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\update_price\"/>
    </mc:Choice>
  </mc:AlternateContent>
  <bookViews>
    <workbookView xWindow="120" yWindow="105" windowWidth="6090" windowHeight="6480" tabRatio="897" activeTab="5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购物车监控!$A$1:$W$143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8" hidden="1">通关信息!$A$1:$H$4</definedName>
    <definedName name="_xlnm._FilterDatabase" localSheetId="1" hidden="1">西数品牌信息!$A$1:$Q$41</definedName>
    <definedName name="_xlnm._FilterDatabase" localSheetId="7" hidden="1">帐号信息!$A$1:$N$117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6" i="12" l="1"/>
  <c r="H117" i="12"/>
  <c r="H112" i="12"/>
  <c r="H25" i="12"/>
  <c r="H29" i="12"/>
  <c r="H113" i="12"/>
  <c r="H114" i="12"/>
  <c r="H115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18" i="12"/>
  <c r="H119" i="12"/>
  <c r="H120" i="12"/>
  <c r="H121" i="12"/>
  <c r="H22" i="12"/>
  <c r="H23" i="12"/>
  <c r="H122" i="12"/>
  <c r="H123" i="12"/>
  <c r="H26" i="12"/>
  <c r="H27" i="12"/>
  <c r="H28" i="12"/>
  <c r="H124" i="12"/>
  <c r="H30" i="12"/>
  <c r="H31" i="12"/>
  <c r="H18" i="12"/>
  <c r="H19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20" i="12"/>
  <c r="H21" i="12"/>
  <c r="H24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2" i="12"/>
  <c r="G118" i="11" l="1"/>
  <c r="G119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6" i="11"/>
  <c r="G27" i="11"/>
  <c r="G28" i="11"/>
  <c r="G30" i="11"/>
  <c r="G31" i="11"/>
  <c r="G120" i="11"/>
  <c r="G12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122" i="11"/>
  <c r="G123" i="11"/>
  <c r="G124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2" i="11"/>
  <c r="N118" i="11"/>
  <c r="N119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120" i="11"/>
  <c r="N12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122" i="11"/>
  <c r="N123" i="11"/>
  <c r="N124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2" i="11"/>
  <c r="L4" i="11" l="1"/>
  <c r="L72" i="11" l="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35" i="11" l="1"/>
  <c r="L36" i="11"/>
  <c r="L37" i="11"/>
  <c r="L38" i="11"/>
  <c r="L39" i="11"/>
  <c r="L40" i="11"/>
  <c r="L41" i="11"/>
  <c r="L42" i="11"/>
  <c r="L43" i="11"/>
  <c r="L122" i="11"/>
  <c r="L123" i="11"/>
  <c r="L124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120" i="11" l="1"/>
  <c r="L121" i="11"/>
  <c r="L32" i="11"/>
  <c r="L33" i="11"/>
  <c r="L34" i="11"/>
  <c r="L22" i="11"/>
  <c r="L23" i="11"/>
  <c r="L24" i="11"/>
  <c r="L25" i="11"/>
  <c r="L26" i="11"/>
  <c r="L27" i="11"/>
  <c r="L28" i="11"/>
  <c r="L29" i="11"/>
  <c r="L30" i="11"/>
  <c r="L31" i="11"/>
  <c r="L17" i="11"/>
  <c r="L18" i="11"/>
  <c r="L19" i="11"/>
  <c r="L20" i="11"/>
  <c r="L21" i="11"/>
  <c r="L14" i="11" l="1"/>
  <c r="L15" i="11"/>
  <c r="L16" i="11"/>
  <c r="L10" i="11"/>
  <c r="L11" i="11"/>
  <c r="L12" i="11"/>
  <c r="L13" i="11"/>
  <c r="L8" i="11"/>
  <c r="L9" i="11"/>
  <c r="L118" i="11"/>
  <c r="L119" i="11"/>
  <c r="L112" i="11"/>
  <c r="L113" i="11"/>
  <c r="L114" i="11"/>
  <c r="L115" i="11"/>
  <c r="L116" i="11"/>
  <c r="L117" i="11"/>
  <c r="L3" i="11"/>
  <c r="L5" i="11"/>
  <c r="L6" i="11"/>
  <c r="L7" i="11"/>
  <c r="L2" i="11" l="1"/>
  <c r="P43" i="2" l="1"/>
  <c r="P44" i="2"/>
  <c r="P45" i="2"/>
  <c r="P46" i="2"/>
  <c r="P47" i="2"/>
  <c r="L47" i="2"/>
  <c r="L46" i="2"/>
  <c r="L45" i="2"/>
  <c r="L44" i="2" l="1"/>
  <c r="L43" i="2" l="1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<sst xmlns="http://schemas.openxmlformats.org/spreadsheetml/2006/main" count="72185" uniqueCount="16413">
  <si>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</si>
  <si>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</si>
  <si>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</si>
  <si>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</si>
  <si>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</si>
  <si>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</si>
  <si>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</si>
  <si>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</si>
  <si>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</si>
  <si>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</si>
  <si>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</si>
  <si>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</si>
  <si>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</si>
  <si>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</si>
  <si>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</si>
  <si>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</si>
  <si>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</si>
  <si>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</si>
  <si>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</si>
  <si>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</si>
  <si>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</si>
  <si>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</si>
  <si>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</si>
  <si>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</si>
  <si>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</si>
  <si>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</si>
  <si>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</si>
  <si>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</si>
  <si>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</si>
  <si>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</si>
  <si>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</si>
  <si>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</si>
  <si>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</si>
  <si>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</si>
  <si>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</si>
  <si>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</si>
  <si>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</si>
  <si>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</si>
  <si>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</si>
  <si>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</si>
  <si>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</si>
  <si>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</si>
  <si>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</si>
  <si>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</si>
  <si>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</si>
  <si>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</si>
  <si>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</si>
  <si>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</si>
  <si>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</si>
  <si>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</si>
  <si>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</si>
  <si>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</si>
  <si>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</si>
  <si>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</si>
  <si>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</si>
  <si>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</si>
  <si>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</si>
  <si>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</si>
  <si>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</si>
  <si>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</si>
  <si>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</si>
  <si>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</si>
  <si>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</si>
  <si>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</si>
  <si>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</si>
  <si>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</si>
  <si>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</si>
  <si>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</si>
  <si>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</si>
  <si>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</si>
  <si>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</si>
  <si>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</si>
  <si>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</si>
  <si>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</si>
  <si>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</si>
  <si>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</si>
  <si>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</si>
  <si>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</si>
  <si>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</si>
  <si>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</si>
  <si>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</si>
  <si>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</si>
  <si>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</si>
  <si>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</si>
  <si>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</si>
  <si>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</si>
  <si>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</si>
  <si>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</si>
  <si>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</si>
  <si>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</si>
  <si>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</si>
  <si>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</si>
  <si>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</si>
  <si>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</si>
  <si>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</si>
  <si>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</si>
  <si>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</si>
  <si>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</si>
  <si>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</si>
  <si>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</si>
  <si>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</si>
  <si>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</si>
  <si>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</si>
  <si>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</si>
  <si>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</si>
  <si>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</si>
  <si>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</si>
  <si>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</si>
  <si>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</si>
  <si>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</si>
  <si>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</si>
  <si>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</si>
  <si>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</si>
  <si>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</si>
  <si>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</si>
  <si>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</si>
  <si>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</si>
  <si>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</si>
  <si>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</si>
  <si>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</si>
  <si>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</si>
  <si>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</si>
  <si>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</si>
  <si>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</si>
  <si>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</si>
  <si>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</si>
  <si>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</si>
  <si>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</si>
  <si>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</si>
  <si>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</si>
  <si>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</si>
  <si>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</si>
  <si>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</si>
  <si>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</si>
  <si>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</si>
  <si>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</si>
  <si>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</si>
  <si>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</si>
  <si>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</si>
  <si>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</si>
  <si>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</si>
  <si>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</si>
  <si>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</si>
  <si>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</si>
  <si>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</si>
  <si>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</si>
  <si>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</si>
  <si>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</si>
  <si>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</si>
  <si>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</si>
  <si>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</si>
  <si>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</si>
  <si>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</si>
  <si>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</si>
  <si>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</si>
  <si>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</si>
  <si>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</si>
  <si>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</si>
  <si>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</si>
  <si>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</si>
  <si>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</si>
  <si>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</si>
  <si>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</si>
  <si>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</si>
  <si>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</si>
  <si>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</si>
  <si>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</si>
  <si>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</si>
  <si>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</si>
  <si>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</si>
  <si>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</si>
  <si>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</si>
  <si>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</si>
  <si>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</si>
  <si>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</si>
  <si>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</si>
  <si>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</si>
  <si>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</si>
  <si>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</si>
  <si>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</si>
  <si>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</si>
  <si>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</si>
  <si>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</si>
  <si>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</si>
  <si>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</si>
  <si>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</si>
  <si>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</si>
  <si>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</si>
  <si>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</si>
  <si>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</si>
  <si>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</si>
  <si>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</si>
  <si>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</si>
  <si>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</si>
  <si>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</si>
  <si>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</si>
  <si>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</si>
  <si>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</si>
  <si>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</si>
  <si>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</si>
  <si>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</si>
  <si>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</si>
  <si>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</si>
  <si>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</si>
  <si>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</si>
  <si>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</si>
  <si>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</si>
  <si>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</si>
  <si>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</si>
  <si>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</si>
  <si>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</si>
  <si>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</si>
  <si>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</si>
  <si>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</si>
  <si>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</si>
  <si>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</si>
  <si>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</si>
  <si>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</si>
  <si>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</si>
  <si>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</si>
  <si>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</si>
  <si>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</si>
  <si>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</si>
  <si>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</si>
  <si>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</si>
  <si>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</si>
  <si>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</si>
  <si>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</si>
  <si>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</si>
  <si>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</si>
  <si>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</si>
  <si>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</si>
  <si>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</si>
  <si>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</si>
  <si>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</si>
  <si>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</si>
  <si>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</si>
  <si>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</si>
  <si>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</si>
  <si>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</si>
  <si>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</si>
  <si>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</si>
  <si>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</si>
  <si>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</si>
  <si>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</si>
  <si>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</si>
  <si>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</si>
  <si>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</si>
  <si>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</si>
  <si>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</si>
  <si>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</si>
  <si>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</si>
  <si>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</si>
  <si>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</si>
  <si>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</si>
  <si>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</si>
  <si>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</si>
  <si>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</si>
  <si>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</si>
  <si>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</si>
  <si>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</si>
  <si>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</si>
  <si>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</si>
  <si>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</si>
  <si>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</si>
  <si>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</si>
  <si>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</si>
  <si>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</si>
  <si>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</si>
  <si>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</si>
  <si>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</si>
  <si>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</si>
  <si>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</si>
  <si>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</si>
  <si>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</si>
  <si>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</si>
  <si>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</si>
  <si>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</si>
  <si>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</si>
  <si>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</si>
  <si>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</si>
  <si>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</si>
  <si>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</si>
  <si>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</si>
  <si>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</si>
  <si>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</si>
  <si>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</si>
  <si>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</si>
  <si>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</si>
  <si>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</si>
  <si>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</si>
  <si>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</si>
  <si>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</si>
  <si>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</si>
  <si>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</si>
  <si>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</si>
  <si>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</si>
  <si>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</si>
  <si>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</si>
  <si>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</si>
  <si>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</si>
  <si>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</si>
  <si>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</si>
  <si>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</si>
  <si>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</si>
  <si>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</si>
  <si>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</si>
  <si>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</si>
  <si>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</si>
  <si>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</si>
  <si>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</si>
  <si>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</si>
  <si>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</si>
  <si>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</si>
  <si>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</si>
  <si>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</si>
  <si>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</si>
  <si>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</si>
  <si>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</si>
  <si>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</si>
  <si>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</si>
  <si>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</si>
  <si>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</si>
  <si>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</si>
  <si>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</si>
  <si>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</si>
  <si>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</si>
  <si>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</si>
  <si>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</si>
  <si>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</si>
  <si>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</si>
  <si>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</si>
  <si>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</si>
  <si>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</si>
  <si>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</si>
  <si>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</si>
  <si>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</si>
  <si>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</si>
  <si>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</si>
  <si>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</si>
  <si>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</si>
  <si>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</si>
  <si>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</si>
  <si>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</si>
  <si>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</si>
  <si>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</si>
  <si>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</si>
  <si>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</si>
  <si>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</si>
  <si>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</si>
  <si>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</si>
  <si>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</si>
  <si>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</si>
  <si>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</si>
  <si>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</si>
  <si>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</si>
  <si>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</si>
  <si>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</si>
  <si>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</si>
  <si>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</si>
  <si>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</si>
  <si>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</si>
  <si>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</si>
  <si>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</si>
  <si>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</si>
  <si>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</si>
  <si>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</si>
  <si>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</si>
  <si>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</si>
  <si>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</si>
  <si>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</si>
  <si>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</si>
  <si>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</si>
  <si>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</si>
  <si>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</si>
  <si>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</si>
  <si>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</si>
  <si>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</si>
  <si>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</si>
  <si>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</si>
  <si>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</si>
  <si>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</si>
  <si>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</si>
  <si>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</si>
  <si>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</si>
  <si>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</si>
  <si>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</si>
  <si>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</si>
  <si>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</si>
  <si>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</si>
  <si>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</si>
  <si>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</si>
  <si>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</si>
  <si>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</si>
  <si>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</si>
  <si>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</si>
  <si>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</si>
  <si>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</si>
  <si>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</si>
  <si>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</si>
  <si>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</si>
  <si>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</si>
  <si>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</si>
  <si>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</si>
  <si>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</si>
  <si>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</si>
  <si>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</si>
  <si>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</si>
  <si>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</si>
  <si>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</si>
  <si>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</si>
  <si>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</si>
  <si>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</si>
  <si>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</si>
  <si>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</si>
  <si>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</si>
  <si>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</si>
  <si>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</si>
  <si>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</si>
  <si>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</si>
  <si>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</si>
  <si>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</si>
  <si>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</si>
  <si>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</si>
  <si>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</si>
  <si>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</si>
  <si>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</si>
  <si>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</si>
  <si>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</si>
  <si>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</si>
  <si>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</si>
  <si>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230306199304044925</t>
    <phoneticPr fontId="1" type="noConversion"/>
  </si>
  <si>
    <t>422802199005245443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</si>
  <si>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</si>
  <si>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</si>
  <si>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</si>
  <si>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</si>
  <si>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</si>
  <si>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</si>
  <si>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</si>
  <si>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</si>
  <si>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</si>
  <si>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</si>
  <si>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</si>
  <si>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</si>
  <si>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</si>
  <si>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</si>
  <si>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</si>
  <si>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</si>
  <si>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</si>
  <si>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</si>
  <si>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</si>
  <si>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</si>
  <si>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</si>
  <si>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</si>
  <si>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</si>
  <si>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</si>
  <si>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</si>
  <si>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</si>
  <si>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</si>
  <si>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</si>
  <si>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</si>
  <si>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</si>
  <si>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</si>
  <si>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</si>
  <si>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</si>
  <si>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</si>
  <si>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</si>
  <si>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</si>
  <si>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</si>
  <si>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</si>
  <si>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</si>
  <si>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</si>
  <si>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</si>
  <si>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</si>
  <si>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购物车</t>
  </si>
  <si>
    <t>B07VP5X239</t>
  </si>
  <si>
    <t>B01CENX44E</t>
  </si>
  <si>
    <t>B072KKPQZ8</t>
  </si>
  <si>
    <t>B074R59TLB</t>
  </si>
  <si>
    <t>B074QW86T4</t>
  </si>
  <si>
    <t>B074R34DD3</t>
  </si>
  <si>
    <t>B0752HSBP4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</si>
  <si>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</si>
  <si>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</si>
  <si>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</si>
  <si>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</si>
  <si>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</si>
  <si>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</si>
  <si>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</si>
  <si>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</si>
  <si>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</si>
  <si>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</si>
  <si>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</si>
  <si>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B07Y3KDVZH</t>
  </si>
  <si>
    <t>B07W5V8GC9</t>
  </si>
  <si>
    <t>B073ZMWD98</t>
  </si>
  <si>
    <t>启动自动购买</t>
    <phoneticPr fontId="1" type="noConversion"/>
  </si>
  <si>
    <t>购买</t>
    <phoneticPr fontId="1" type="noConversion"/>
  </si>
  <si>
    <t>321281198709071107</t>
    <phoneticPr fontId="1" type="noConversion"/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</si>
  <si>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</si>
  <si>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</si>
  <si>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</si>
  <si>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</si>
  <si>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</si>
  <si>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</si>
  <si>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值友7781062929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</si>
  <si>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</si>
  <si>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</si>
  <si>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</si>
  <si>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</si>
  <si>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</si>
  <si>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</si>
  <si>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</si>
  <si>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</si>
  <si>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</si>
  <si>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</si>
  <si>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</si>
  <si>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</si>
  <si>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</si>
  <si>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</si>
  <si>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</si>
  <si>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</si>
  <si>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</si>
  <si>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</si>
  <si>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</si>
  <si>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</si>
  <si>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</si>
  <si>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</si>
  <si>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</si>
  <si>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</si>
  <si>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</si>
  <si>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</si>
  <si>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</si>
  <si>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</si>
  <si>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</si>
  <si>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</si>
  <si>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</si>
  <si>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</si>
  <si>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</si>
  <si>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</si>
  <si>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</si>
  <si>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</si>
  <si>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</si>
  <si>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</si>
  <si>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</si>
  <si>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</si>
  <si>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</si>
  <si>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</si>
  <si>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</si>
  <si>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</si>
  <si>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</si>
  <si>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</si>
  <si>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</si>
  <si>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</si>
  <si>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</si>
  <si>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</si>
  <si>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</si>
  <si>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</si>
  <si>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</si>
  <si>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</si>
  <si>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</si>
  <si>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</si>
  <si>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</si>
  <si>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</si>
  <si>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</si>
  <si>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</si>
  <si>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</si>
  <si>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</si>
  <si>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</si>
  <si>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</si>
  <si>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</si>
  <si>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</si>
  <si>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</si>
  <si>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</si>
  <si>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</si>
  <si>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</si>
  <si>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</si>
  <si>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</si>
  <si>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</si>
  <si>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</si>
  <si>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</si>
  <si>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</si>
  <si>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</si>
  <si>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</si>
  <si>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</si>
  <si>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</si>
  <si>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</si>
  <si>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</si>
  <si>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</si>
  <si>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</si>
  <si>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</si>
  <si>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</si>
  <si>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</si>
  <si>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</si>
  <si>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</si>
  <si>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</si>
  <si>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</si>
  <si>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</si>
  <si>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</si>
  <si>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</si>
  <si>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</si>
  <si>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</si>
  <si>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</si>
  <si>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</si>
  <si>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</si>
  <si>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</si>
  <si>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</si>
  <si>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</si>
  <si>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</si>
  <si>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</si>
  <si>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</si>
  <si>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</si>
  <si>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</si>
  <si>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</si>
  <si>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</si>
  <si>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</si>
  <si>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</si>
  <si>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</si>
  <si>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</si>
  <si>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</si>
  <si>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</si>
  <si>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</si>
  <si>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</si>
  <si>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</si>
  <si>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</si>
  <si>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</si>
  <si>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</si>
  <si>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</si>
  <si>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</si>
  <si>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</si>
  <si>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</si>
  <si>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</si>
  <si>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</si>
  <si>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</si>
  <si>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</si>
  <si>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</si>
  <si>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</si>
  <si>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</si>
  <si>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</si>
  <si>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</si>
  <si>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</si>
  <si>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</si>
  <si>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</si>
  <si>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</si>
  <si>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</si>
  <si>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</si>
  <si>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</si>
  <si>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</si>
  <si>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</si>
  <si>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</si>
  <si>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</si>
  <si>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</si>
  <si>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</si>
  <si>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</si>
  <si>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</si>
  <si>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</si>
  <si>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</si>
  <si>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</si>
  <si>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</si>
  <si>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</si>
  <si>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</si>
  <si>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</si>
  <si>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</si>
  <si>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</si>
  <si>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</si>
  <si>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</si>
  <si>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</si>
  <si>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</si>
  <si>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</si>
  <si>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</si>
  <si>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</si>
  <si>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</si>
  <si>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</si>
  <si>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</si>
  <si>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</si>
  <si>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</si>
  <si>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</si>
  <si>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</si>
  <si>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</si>
  <si>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</si>
  <si>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</si>
  <si>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</si>
  <si>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</si>
  <si>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</si>
  <si>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</si>
  <si>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</si>
  <si>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</si>
  <si>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</si>
  <si>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</si>
  <si>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</si>
  <si>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</si>
  <si>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</si>
  <si>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</si>
  <si>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</si>
  <si>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</si>
  <si>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</si>
  <si>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</si>
  <si>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</si>
  <si>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</si>
  <si>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</si>
  <si>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</si>
  <si>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</si>
  <si>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</si>
  <si>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</si>
  <si>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</si>
  <si>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</si>
  <si>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</si>
  <si>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</si>
  <si>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</si>
  <si>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</si>
  <si>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</si>
  <si>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</si>
  <si>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</si>
  <si>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</si>
  <si>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</si>
  <si>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</si>
  <si>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</si>
  <si>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</si>
  <si>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</si>
  <si>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</si>
  <si>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</si>
  <si>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</si>
  <si>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</si>
  <si>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</si>
  <si>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</si>
  <si>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</si>
  <si>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</si>
  <si>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</si>
  <si>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</si>
  <si>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</si>
  <si>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</si>
  <si>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</si>
  <si>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</si>
  <si>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</si>
  <si>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</si>
  <si>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</si>
  <si>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</si>
  <si>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</si>
  <si>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</si>
  <si>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</si>
  <si>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</si>
  <si>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</si>
  <si>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</si>
  <si>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</si>
  <si>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</si>
  <si>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</si>
  <si>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</si>
  <si>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</si>
  <si>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</si>
  <si>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</si>
  <si>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</si>
  <si>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</si>
  <si>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</si>
  <si>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</si>
  <si>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</si>
  <si>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</si>
  <si>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</si>
  <si>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</si>
  <si>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</si>
  <si>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</si>
  <si>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</si>
  <si>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</si>
  <si>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</si>
  <si>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</si>
  <si>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</si>
  <si>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</si>
  <si>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</si>
  <si>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</si>
  <si>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</si>
  <si>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</si>
  <si>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</si>
  <si>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</si>
  <si>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</si>
  <si>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</si>
  <si>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</si>
  <si>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</si>
  <si>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</si>
  <si>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</si>
  <si>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</si>
  <si>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</si>
  <si>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</si>
  <si>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</si>
  <si>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</si>
  <si>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</si>
  <si>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</si>
  <si>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</si>
  <si>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</si>
  <si>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</si>
  <si>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</si>
  <si>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</si>
  <si>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</si>
  <si>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</si>
  <si>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</si>
  <si>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</si>
  <si>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</si>
  <si>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</si>
  <si>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</si>
  <si>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</si>
  <si>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</si>
  <si>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</si>
  <si>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</si>
  <si>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</si>
  <si>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</si>
  <si>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</si>
  <si>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</si>
  <si>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</si>
  <si>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</si>
  <si>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</si>
  <si>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</si>
  <si>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</si>
  <si>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</si>
  <si>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</si>
  <si>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</si>
  <si>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</si>
  <si>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</si>
  <si>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</si>
  <si>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</si>
  <si>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</si>
  <si>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</si>
  <si>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</si>
  <si>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</si>
  <si>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</si>
  <si>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</si>
  <si>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</si>
  <si>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</si>
  <si>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</si>
  <si>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</si>
  <si>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</si>
  <si>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</si>
  <si>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</si>
  <si>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</si>
  <si>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</si>
  <si>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</si>
  <si>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</si>
  <si>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</si>
  <si>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</si>
  <si>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</si>
  <si>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</si>
  <si>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</si>
  <si>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</si>
  <si>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</si>
  <si>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</si>
  <si>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</si>
  <si>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</si>
  <si>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</si>
  <si>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</si>
  <si>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</si>
  <si>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</si>
  <si>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</si>
  <si>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</si>
  <si>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</si>
  <si>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</si>
  <si>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</si>
  <si>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</si>
  <si>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</si>
  <si>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</si>
  <si>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</si>
  <si>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</si>
  <si>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</si>
  <si>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</si>
  <si>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</si>
  <si>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</si>
  <si>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</si>
  <si>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</si>
  <si>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</si>
  <si>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</si>
  <si>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</si>
  <si>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</si>
  <si>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</si>
  <si>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</si>
  <si>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</si>
  <si>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</si>
  <si>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</si>
  <si>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</si>
  <si>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</si>
  <si>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</si>
  <si>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</si>
  <si>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</si>
  <si>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</si>
  <si>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</si>
  <si>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</si>
  <si>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</si>
  <si>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</si>
  <si>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</si>
  <si>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</si>
  <si>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</si>
  <si>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</si>
  <si>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</si>
  <si>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</si>
  <si>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</si>
  <si>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</si>
  <si>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</si>
  <si>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</si>
  <si>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</si>
  <si>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</si>
  <si>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</si>
  <si>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</si>
  <si>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</si>
  <si>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</si>
  <si>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</si>
  <si>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</si>
  <si>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</si>
  <si>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</si>
  <si>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</si>
  <si>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</si>
  <si>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</si>
  <si>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</si>
  <si>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</si>
  <si>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</si>
  <si>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</si>
  <si>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</si>
  <si>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</si>
  <si>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</si>
  <si>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</si>
  <si>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</si>
  <si>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</si>
  <si>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</si>
  <si>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</si>
  <si>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</si>
  <si>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</si>
  <si>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</si>
  <si>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</si>
  <si>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</si>
  <si>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</si>
  <si>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</si>
  <si>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</si>
  <si>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</si>
  <si>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</si>
  <si>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</si>
  <si>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</si>
  <si>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</si>
  <si>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</si>
  <si>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</si>
  <si>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</si>
  <si>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</si>
  <si>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</si>
  <si>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</si>
  <si>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</si>
  <si>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</si>
  <si>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</si>
  <si>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</si>
  <si>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</si>
  <si>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</si>
  <si>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</si>
  <si>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</si>
  <si>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</si>
  <si>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</si>
  <si>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</si>
  <si>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</si>
  <si>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</si>
  <si>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</si>
  <si>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</si>
  <si>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</si>
  <si>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</si>
  <si>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</si>
  <si>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</si>
  <si>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</si>
  <si>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</si>
  <si>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</si>
  <si>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</si>
  <si>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</si>
  <si>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</si>
  <si>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</si>
  <si>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</si>
  <si>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</si>
  <si>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</si>
  <si>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</si>
  <si>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</si>
  <si>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</si>
  <si>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</si>
  <si>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</si>
  <si>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</si>
  <si>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</si>
  <si>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</si>
  <si>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</si>
  <si>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</si>
  <si>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</si>
  <si>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</si>
  <si>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</si>
  <si>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</si>
  <si>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</si>
  <si>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</si>
  <si>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</si>
  <si>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</si>
  <si>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</si>
  <si>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</si>
  <si>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</si>
  <si>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</si>
  <si>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</si>
  <si>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</si>
  <si>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</si>
  <si>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</si>
  <si>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</si>
  <si>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</si>
  <si>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</si>
  <si>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</si>
  <si>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</si>
  <si>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</si>
  <si>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</si>
  <si>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</si>
  <si>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</si>
  <si>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</si>
  <si>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</si>
  <si>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</si>
  <si>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</si>
  <si>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</si>
  <si>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</si>
  <si>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</si>
  <si>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</si>
  <si>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</si>
  <si>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</si>
  <si>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</si>
  <si>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</si>
  <si>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</si>
  <si>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</si>
  <si>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</si>
  <si>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</si>
  <si>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</si>
  <si>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</si>
  <si>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</si>
  <si>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</si>
  <si>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</si>
  <si>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</si>
  <si>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</si>
  <si>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</si>
  <si>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</si>
  <si>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</si>
  <si>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</si>
  <si>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</si>
  <si>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</si>
  <si>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</si>
  <si>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</si>
  <si>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</si>
  <si>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</si>
  <si>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</si>
  <si>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</si>
  <si>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</si>
  <si>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</si>
  <si>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</si>
  <si>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</si>
  <si>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</si>
  <si>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</si>
  <si>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</si>
  <si>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</si>
  <si>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</si>
  <si>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</si>
  <si>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</si>
  <si>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</si>
  <si>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</si>
  <si>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</si>
  <si>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</si>
  <si>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</si>
  <si>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</si>
  <si>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</si>
  <si>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</si>
  <si>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</si>
  <si>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</si>
  <si>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</si>
  <si>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</si>
  <si>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</si>
  <si>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</si>
  <si>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</si>
  <si>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</si>
  <si>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</si>
  <si>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</si>
  <si>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</si>
  <si>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</si>
  <si>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</si>
  <si>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</si>
  <si>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</si>
  <si>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</si>
  <si>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</si>
  <si>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</si>
  <si>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</si>
  <si>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</si>
  <si>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</si>
  <si>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</si>
  <si>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</si>
  <si>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</si>
  <si>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</si>
  <si>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</si>
  <si>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</si>
  <si>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</si>
  <si>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</si>
  <si>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</si>
  <si>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</si>
  <si>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</si>
  <si>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</si>
  <si>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</si>
  <si>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</si>
  <si>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</si>
  <si>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</si>
  <si>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</si>
  <si>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</si>
  <si>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</si>
  <si>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</si>
  <si>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</si>
  <si>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</si>
  <si>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</si>
  <si>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</si>
  <si>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</si>
  <si>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</si>
  <si>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</si>
  <si>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</si>
  <si>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</si>
  <si>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</si>
  <si>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</si>
  <si>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</si>
  <si>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</si>
  <si>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</si>
  <si>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</si>
  <si>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</si>
  <si>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</si>
  <si>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</si>
  <si>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</si>
  <si>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</si>
  <si>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</si>
  <si>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</si>
  <si>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</si>
  <si>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</si>
  <si>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</si>
  <si>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</si>
  <si>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</si>
  <si>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</si>
  <si>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</si>
  <si>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</si>
  <si>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</si>
  <si>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</si>
  <si>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</si>
  <si>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</si>
  <si>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</si>
  <si>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</si>
  <si>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</si>
  <si>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</si>
  <si>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</si>
  <si>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</si>
  <si>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</si>
  <si>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</si>
  <si>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</si>
  <si>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</si>
  <si>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</si>
  <si>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</si>
  <si>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</si>
  <si>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</si>
  <si>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</si>
  <si>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</si>
  <si>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</si>
  <si>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</si>
  <si>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</si>
  <si>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</si>
  <si>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</si>
  <si>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</si>
  <si>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</si>
  <si>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</si>
  <si>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</si>
  <si>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</si>
  <si>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</si>
  <si>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</si>
  <si>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</si>
  <si>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</si>
  <si>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</si>
  <si>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</si>
  <si>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</si>
  <si>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</si>
  <si>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</si>
  <si>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</si>
  <si>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</si>
  <si>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</si>
  <si>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</si>
  <si>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</si>
  <si>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</si>
  <si>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</si>
  <si>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</si>
  <si>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</si>
  <si>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</si>
  <si>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</si>
  <si>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</si>
  <si>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</si>
  <si>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</si>
  <si>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</si>
  <si>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</si>
  <si>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</si>
  <si>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</si>
  <si>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</si>
  <si>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</si>
  <si>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</si>
  <si>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</si>
  <si>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</si>
  <si>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</si>
  <si>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</si>
  <si>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</si>
  <si>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</si>
  <si>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</si>
  <si>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</si>
  <si>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</si>
  <si>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</si>
  <si>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</si>
  <si>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</si>
  <si>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</si>
  <si>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</si>
  <si>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</si>
  <si>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</si>
  <si>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</si>
  <si>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</si>
  <si>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</si>
  <si>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</si>
  <si>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</si>
  <si>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</si>
  <si>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</si>
  <si>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</si>
  <si>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</si>
  <si>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</si>
  <si>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</si>
  <si>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</si>
  <si>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</si>
  <si>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</si>
  <si>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</si>
  <si>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</si>
  <si>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</si>
  <si>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</si>
  <si>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</si>
  <si>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</si>
  <si>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</si>
  <si>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</si>
  <si>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</si>
  <si>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</si>
  <si>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</si>
  <si>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</si>
  <si>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</si>
  <si>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</si>
  <si>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</si>
  <si>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</si>
  <si>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</si>
  <si>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</si>
  <si>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</si>
  <si>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</si>
  <si>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</si>
  <si>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</si>
  <si>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</si>
  <si>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</si>
  <si>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</si>
  <si>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</si>
  <si>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</si>
  <si>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</si>
  <si>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</si>
  <si>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</si>
  <si>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</si>
  <si>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</si>
  <si>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</si>
  <si>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</si>
  <si>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</si>
  <si>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</si>
  <si>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</si>
  <si>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</si>
  <si>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</si>
  <si>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</si>
  <si>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</si>
  <si>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</si>
  <si>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</si>
  <si>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</si>
  <si>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</si>
  <si>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</si>
  <si>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</si>
  <si>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</si>
  <si>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</si>
  <si>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</si>
  <si>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</si>
  <si>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</si>
  <si>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</si>
  <si>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</si>
  <si>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</si>
  <si>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</si>
  <si>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</si>
  <si>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</si>
  <si>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</si>
  <si>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</si>
  <si>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</si>
  <si>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</si>
  <si>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</si>
  <si>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</si>
  <si>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</si>
  <si>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</si>
  <si>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</si>
  <si>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</si>
  <si>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</si>
  <si>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</si>
  <si>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</si>
  <si>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</si>
  <si>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</si>
  <si>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</si>
  <si>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</si>
  <si>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</si>
  <si>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</si>
  <si>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</si>
  <si>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</si>
  <si>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</si>
  <si>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</si>
  <si>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</si>
  <si>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</si>
  <si>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</si>
  <si>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</si>
  <si>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</si>
  <si>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</si>
  <si>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</si>
  <si>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</si>
  <si>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</si>
  <si>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</si>
  <si>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</si>
  <si>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</si>
  <si>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</si>
  <si>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</si>
  <si>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</si>
  <si>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</si>
  <si>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</si>
  <si>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</si>
  <si>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</si>
  <si>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</si>
  <si>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</si>
  <si>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</si>
  <si>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</si>
  <si>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</si>
  <si>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</si>
  <si>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</si>
  <si>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</si>
  <si>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</si>
  <si>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</si>
  <si>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</si>
  <si>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</si>
  <si>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</si>
  <si>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</si>
  <si>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</si>
  <si>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</si>
  <si>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</si>
  <si>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</si>
  <si>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</si>
  <si>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</si>
  <si>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</si>
  <si>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</si>
  <si>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</si>
  <si>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</si>
  <si>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</si>
  <si>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</si>
  <si>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</si>
  <si>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</si>
  <si>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</si>
  <si>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</si>
  <si>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</si>
  <si>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</si>
  <si>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</si>
  <si>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</si>
  <si>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</si>
  <si>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</si>
  <si>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</si>
  <si>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</si>
  <si>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</si>
  <si>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</si>
  <si>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</si>
  <si>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</si>
  <si>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</si>
  <si>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</si>
  <si>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</si>
  <si>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</si>
  <si>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</si>
  <si>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</si>
  <si>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</si>
  <si>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</si>
  <si>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</si>
  <si>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</si>
  <si>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</si>
  <si>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</si>
  <si>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</si>
  <si>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</si>
  <si>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</si>
  <si>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</si>
  <si>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</si>
  <si>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</si>
  <si>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</si>
  <si>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</si>
  <si>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</si>
  <si>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</si>
  <si>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</si>
  <si>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</si>
  <si>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</si>
  <si>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</si>
  <si>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</si>
  <si>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</si>
  <si>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</si>
  <si>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</si>
  <si>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</si>
  <si>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</si>
  <si>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</si>
  <si>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</si>
  <si>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</si>
  <si>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</si>
  <si>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</si>
  <si>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</si>
  <si>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</si>
  <si>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</si>
  <si>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</si>
  <si>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</si>
  <si>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</si>
  <si>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</si>
  <si>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</si>
  <si>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</si>
  <si>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</si>
  <si>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</si>
  <si>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</si>
  <si>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</si>
  <si>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</si>
  <si>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</si>
  <si>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</si>
  <si>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</si>
  <si>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</si>
  <si>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</si>
  <si>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</si>
  <si>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</si>
  <si>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</si>
  <si>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</si>
  <si>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</si>
  <si>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</si>
  <si>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</si>
  <si>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</si>
  <si>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</si>
  <si>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</si>
  <si>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</si>
  <si>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</si>
  <si>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</si>
  <si>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</si>
  <si>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</si>
  <si>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</si>
  <si>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</si>
  <si>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</si>
  <si>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</si>
  <si>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</si>
  <si>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</si>
  <si>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</si>
  <si>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</si>
  <si>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</si>
  <si>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</si>
  <si>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</si>
  <si>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</si>
  <si>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</si>
  <si>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</si>
  <si>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</si>
  <si>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</si>
  <si>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</si>
  <si>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</si>
  <si>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</si>
  <si>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</si>
  <si>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</si>
  <si>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</si>
  <si>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</si>
  <si>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</si>
  <si>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</si>
  <si>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</si>
  <si>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</si>
  <si>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</si>
  <si>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</si>
  <si>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</si>
  <si>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</si>
  <si>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</si>
  <si>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</si>
  <si>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</si>
  <si>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</si>
  <si>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</si>
  <si>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</si>
  <si>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</si>
  <si>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</si>
  <si>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</si>
  <si>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</si>
  <si>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</si>
  <si>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</si>
  <si>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</si>
  <si>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</si>
  <si>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</si>
  <si>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</si>
  <si>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</si>
  <si>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</si>
  <si>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</si>
  <si>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</si>
  <si>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</si>
  <si>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</si>
  <si>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</si>
  <si>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</si>
  <si>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</si>
  <si>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</si>
  <si>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</si>
  <si>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</si>
  <si>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</si>
  <si>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</si>
  <si>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</si>
  <si>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</si>
  <si>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</si>
  <si>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</si>
  <si>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</si>
  <si>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</si>
  <si>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</si>
  <si>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</si>
  <si>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</si>
  <si>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</si>
  <si>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</si>
  <si>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</si>
  <si>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</si>
  <si>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</si>
  <si>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</si>
  <si>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</si>
  <si>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</si>
  <si>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</si>
  <si>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</si>
  <si>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</si>
  <si>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</si>
  <si>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</si>
  <si>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</si>
  <si>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</si>
  <si>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</si>
  <si>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</si>
  <si>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</si>
  <si>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</si>
  <si>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</si>
  <si>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</si>
  <si>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</si>
  <si>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</si>
  <si>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</si>
  <si>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</si>
  <si>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</si>
  <si>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</si>
  <si>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</si>
  <si>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</si>
  <si>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</si>
  <si>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</si>
  <si>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</si>
  <si>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</si>
  <si>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</si>
  <si>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</si>
  <si>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</si>
  <si>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</si>
  <si>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</si>
  <si>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</si>
  <si>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</si>
  <si>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</si>
  <si>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</si>
  <si>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</si>
  <si>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</si>
  <si>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</si>
  <si>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</si>
  <si>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</si>
  <si>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</si>
  <si>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</si>
  <si>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</si>
  <si>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</si>
  <si>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</si>
  <si>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</si>
  <si>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</si>
  <si>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</si>
  <si>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</si>
  <si>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</si>
  <si>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</si>
  <si>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</si>
  <si>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</si>
  <si>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</si>
  <si>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</si>
  <si>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</si>
  <si>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</si>
  <si>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</si>
  <si>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</si>
  <si>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</si>
  <si>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</si>
  <si>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</si>
  <si>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</si>
  <si>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</si>
  <si>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</si>
  <si>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</si>
  <si>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</si>
  <si>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</si>
  <si>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</si>
  <si>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</si>
  <si>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</si>
  <si>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</si>
  <si>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</si>
  <si>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</si>
  <si>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</si>
  <si>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</si>
  <si>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</si>
  <si>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</si>
  <si>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</si>
  <si>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</si>
  <si>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</si>
  <si>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</si>
  <si>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</si>
  <si>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</si>
  <si>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</si>
  <si>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</si>
  <si>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</si>
  <si>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</si>
  <si>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</si>
  <si>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</si>
  <si>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</si>
  <si>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</si>
  <si>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</si>
  <si>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</si>
  <si>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</si>
  <si>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</si>
  <si>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</si>
  <si>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</si>
  <si>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</si>
  <si>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</si>
  <si>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</si>
  <si>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</si>
  <si>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</si>
  <si>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</si>
  <si>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</si>
  <si>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</si>
  <si>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</si>
  <si>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</si>
  <si>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</si>
  <si>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</si>
  <si>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</si>
  <si>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</si>
  <si>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</si>
  <si>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</si>
  <si>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</si>
  <si>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</si>
  <si>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</si>
  <si>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</si>
  <si>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</si>
  <si>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</si>
  <si>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</si>
  <si>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</si>
  <si>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</si>
  <si>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</si>
  <si>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</si>
  <si>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</si>
  <si>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</si>
  <si>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</si>
  <si>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</si>
  <si>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</si>
  <si>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</si>
  <si>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</si>
  <si>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</si>
  <si>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</si>
  <si>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</si>
  <si>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</si>
  <si>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</si>
  <si>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</si>
  <si>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</si>
  <si>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</si>
  <si>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</si>
  <si>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</si>
  <si>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</si>
  <si>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</si>
  <si>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</si>
  <si>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</si>
  <si>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</si>
  <si>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</si>
  <si>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</si>
  <si>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</si>
  <si>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</si>
  <si>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</si>
  <si>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</si>
  <si>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</si>
  <si>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</si>
  <si>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</si>
  <si>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</si>
  <si>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</si>
  <si>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</si>
  <si>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</si>
  <si>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</si>
  <si>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</si>
  <si>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</si>
  <si>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</si>
  <si>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</si>
  <si>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</si>
  <si>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</si>
  <si>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</si>
  <si>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</si>
  <si>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</si>
  <si>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</si>
  <si>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</si>
  <si>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</si>
  <si>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</si>
  <si>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</si>
  <si>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</si>
  <si>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</si>
  <si>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</si>
  <si>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</si>
  <si>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</si>
  <si>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</si>
  <si>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</si>
  <si>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</si>
  <si>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</si>
  <si>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</si>
  <si>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</si>
  <si>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</si>
  <si>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</si>
  <si>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</si>
  <si>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</si>
  <si>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</si>
  <si>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</si>
  <si>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</si>
  <si>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</si>
  <si>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</si>
  <si>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</si>
  <si>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</si>
  <si>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</si>
  <si>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</si>
  <si>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</si>
  <si>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</si>
  <si>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</si>
  <si>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</si>
  <si>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</si>
  <si>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</si>
  <si>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</si>
  <si>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</si>
  <si>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</si>
  <si>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</si>
  <si>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</si>
  <si>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</si>
  <si>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</si>
  <si>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</si>
  <si>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</si>
  <si>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</si>
  <si>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</si>
  <si>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</si>
  <si>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</si>
  <si>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</si>
  <si>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</si>
  <si>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</si>
  <si>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</si>
  <si>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</si>
  <si>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</si>
  <si>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</si>
  <si>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</si>
  <si>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</si>
  <si>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</si>
  <si>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</si>
  <si>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</si>
  <si>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</si>
  <si>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</si>
  <si>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</si>
  <si>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</si>
  <si>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</si>
  <si>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</si>
  <si>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</si>
  <si>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</si>
  <si>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</si>
  <si>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</si>
  <si>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</si>
  <si>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</si>
  <si>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</si>
  <si>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</si>
  <si>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</si>
  <si>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</si>
  <si>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</si>
  <si>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</si>
  <si>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</si>
  <si>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</si>
  <si>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</si>
  <si>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</si>
  <si>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</si>
  <si>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</si>
  <si>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</si>
  <si>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</si>
  <si>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</si>
  <si>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</si>
  <si>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</si>
  <si>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</si>
  <si>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</si>
  <si>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</si>
  <si>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</si>
  <si>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</si>
  <si>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</si>
  <si>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</si>
  <si>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</si>
  <si>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</si>
  <si>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</si>
  <si>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</si>
  <si>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</si>
  <si>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</si>
  <si>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</si>
  <si>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</si>
  <si>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</si>
  <si>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</si>
  <si>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</si>
  <si>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</si>
  <si>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</si>
  <si>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</si>
  <si>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</si>
  <si>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</si>
  <si>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</si>
  <si>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</si>
  <si>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</si>
  <si>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</si>
  <si>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</si>
  <si>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</si>
  <si>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</si>
  <si>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</si>
  <si>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</si>
  <si>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</si>
  <si>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</si>
  <si>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</si>
  <si>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</si>
  <si>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</si>
  <si>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</si>
  <si>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</si>
  <si>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</si>
  <si>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</si>
  <si>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</si>
  <si>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</si>
  <si>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</si>
  <si>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</si>
  <si>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</si>
  <si>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</si>
  <si>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</si>
  <si>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</si>
  <si>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</si>
  <si>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</si>
  <si>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</si>
  <si>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</si>
  <si>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</si>
  <si>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</si>
  <si>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</si>
  <si>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</si>
  <si>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</si>
  <si>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</si>
  <si>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</si>
  <si>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</si>
  <si>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</si>
  <si>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</si>
  <si>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</si>
  <si>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</si>
  <si>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</si>
  <si>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</si>
  <si>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</si>
  <si>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</si>
  <si>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</si>
  <si>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</si>
  <si>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</si>
  <si>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</si>
  <si>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</si>
  <si>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</si>
  <si>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</si>
  <si>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</si>
  <si>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</si>
  <si>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</si>
  <si>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</si>
  <si>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</si>
  <si>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</si>
  <si>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</si>
  <si>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</si>
  <si>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</si>
  <si>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</si>
  <si>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</si>
  <si>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</si>
  <si>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</si>
  <si>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</si>
  <si>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</si>
  <si>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</si>
  <si>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</si>
  <si>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</si>
  <si>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</si>
  <si>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</si>
  <si>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</si>
  <si>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</si>
  <si>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</si>
  <si>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</si>
  <si>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</si>
  <si>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</si>
  <si>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</si>
  <si>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</si>
  <si>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</si>
  <si>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</si>
  <si>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</si>
  <si>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</si>
  <si>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</si>
  <si>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</si>
  <si>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</si>
  <si>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</si>
  <si>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</si>
  <si>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</si>
  <si>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</si>
  <si>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</si>
  <si>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</si>
  <si>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</si>
  <si>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</si>
  <si>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</si>
  <si>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</si>
  <si>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</si>
  <si>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</si>
  <si>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</si>
  <si>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</si>
  <si>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</si>
  <si>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</si>
  <si>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</si>
  <si>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</si>
  <si>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</si>
  <si>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</si>
  <si>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</si>
  <si>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</si>
  <si>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</si>
  <si>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</si>
  <si>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</si>
  <si>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</si>
  <si>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</si>
  <si>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</si>
  <si>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</si>
  <si>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</si>
  <si>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</si>
  <si>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</si>
  <si>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</si>
  <si>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</si>
  <si>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</si>
  <si>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</si>
  <si>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</si>
  <si>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</si>
  <si>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</si>
  <si>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</si>
  <si>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</si>
  <si>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</si>
  <si>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</si>
  <si>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</si>
  <si>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</si>
  <si>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</si>
  <si>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</si>
  <si>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</si>
  <si>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</si>
  <si>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</si>
  <si>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</si>
  <si>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</si>
  <si>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</si>
  <si>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</si>
  <si>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</si>
  <si>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</si>
  <si>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</si>
  <si>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</si>
  <si>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</si>
  <si>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</si>
  <si>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</si>
  <si>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</si>
  <si>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</si>
  <si>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</si>
  <si>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</si>
  <si>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</si>
  <si>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</si>
  <si>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</si>
  <si>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</si>
  <si>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</si>
  <si>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</si>
  <si>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</si>
  <si>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</si>
  <si>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</si>
  <si>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</si>
  <si>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</si>
  <si>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</si>
  <si>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</si>
  <si>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</si>
  <si>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</si>
  <si>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</si>
  <si>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</si>
  <si>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</si>
  <si>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</si>
  <si>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</si>
  <si>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</si>
  <si>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</si>
  <si>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</si>
  <si>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</si>
  <si>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</si>
  <si>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</si>
  <si>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</si>
  <si>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</si>
  <si>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</si>
  <si>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</si>
  <si>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</si>
  <si>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</si>
  <si>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</si>
  <si>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</si>
  <si>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</si>
  <si>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</si>
  <si>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</si>
  <si>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</si>
  <si>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</si>
  <si>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</si>
  <si>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</si>
  <si>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</si>
  <si>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</si>
  <si>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</si>
  <si>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</si>
  <si>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</si>
  <si>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</si>
  <si>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</si>
  <si>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</si>
  <si>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</si>
  <si>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</si>
  <si>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</si>
  <si>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</si>
  <si>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</si>
  <si>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</si>
  <si>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</si>
  <si>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</si>
  <si>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</si>
  <si>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</si>
  <si>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</si>
  <si>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</si>
  <si>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</si>
  <si>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</si>
  <si>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</si>
  <si>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</si>
  <si>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</si>
  <si>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</si>
  <si>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</si>
  <si>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</si>
  <si>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</si>
  <si>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</si>
  <si>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</si>
  <si>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</si>
  <si>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</si>
  <si>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</si>
  <si>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</si>
  <si>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</si>
  <si>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</si>
  <si>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</si>
  <si>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</si>
  <si>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</si>
  <si>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</si>
  <si>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</si>
  <si>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</si>
  <si>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</si>
  <si>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</si>
  <si>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</si>
  <si>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</si>
  <si>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</si>
  <si>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</si>
  <si>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</si>
  <si>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</si>
  <si>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</si>
  <si>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</si>
  <si>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</si>
  <si>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</si>
  <si>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</si>
  <si>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</si>
  <si>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</si>
  <si>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</si>
  <si>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</si>
  <si>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</si>
  <si>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</si>
  <si>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</si>
  <si>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</si>
  <si>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</si>
  <si>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</si>
  <si>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</si>
  <si>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</si>
  <si>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</si>
  <si>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</si>
  <si>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</si>
  <si>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</si>
  <si>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</si>
  <si>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</si>
  <si>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</si>
  <si>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</si>
  <si>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</si>
  <si>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</si>
  <si>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</si>
  <si>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</si>
  <si>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</si>
  <si>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</si>
  <si>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</si>
  <si>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</si>
  <si>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</si>
  <si>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</si>
  <si>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</si>
  <si>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</si>
  <si>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</si>
  <si>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</si>
  <si>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</si>
  <si>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</si>
  <si>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</si>
  <si>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</si>
  <si>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</si>
  <si>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</si>
  <si>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</si>
  <si>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</si>
  <si>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</si>
  <si>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</si>
  <si>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</si>
  <si>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</si>
  <si>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</si>
  <si>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</si>
  <si>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</si>
  <si>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</si>
  <si>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</si>
  <si>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</si>
  <si>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</si>
  <si>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</si>
  <si>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</si>
  <si>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</si>
  <si>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</si>
  <si>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</si>
  <si>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</si>
  <si>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</si>
  <si>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</si>
  <si>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</si>
  <si>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</si>
  <si>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</si>
  <si>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</si>
  <si>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</si>
  <si>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</si>
  <si>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</si>
  <si>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</si>
  <si>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</si>
  <si>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</si>
  <si>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</si>
  <si>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</si>
  <si>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</si>
  <si>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</si>
  <si>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</si>
  <si>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</si>
  <si>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</si>
  <si>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</si>
  <si>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</si>
  <si>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</si>
  <si>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</si>
  <si>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</si>
  <si>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</si>
  <si>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</si>
  <si>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</si>
  <si>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</si>
  <si>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</si>
  <si>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</si>
  <si>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</si>
  <si>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</si>
  <si>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</si>
  <si>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</si>
  <si>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</si>
  <si>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</si>
  <si>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</si>
  <si>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</si>
  <si>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</si>
  <si>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</si>
  <si>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</si>
  <si>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</si>
  <si>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</si>
  <si>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</si>
  <si>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</si>
  <si>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</si>
  <si>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</si>
  <si>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</si>
  <si>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</si>
  <si>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</si>
  <si>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</si>
  <si>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</si>
  <si>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</si>
  <si>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</si>
  <si>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</si>
  <si>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</si>
  <si>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</si>
  <si>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</si>
  <si>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</si>
  <si>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</si>
  <si>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</si>
  <si>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</si>
  <si>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</si>
  <si>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</si>
  <si>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</si>
  <si>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</si>
  <si>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</si>
  <si>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</si>
  <si>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</si>
  <si>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</si>
  <si>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</si>
  <si>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</si>
  <si>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</si>
  <si>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</si>
  <si>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</si>
  <si>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</si>
  <si>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</si>
  <si>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</si>
  <si>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</si>
  <si>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</si>
  <si>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</si>
  <si>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</si>
  <si>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</si>
  <si>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</si>
  <si>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</si>
  <si>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</si>
  <si>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</si>
  <si>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</si>
  <si>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</si>
  <si>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</si>
  <si>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</si>
  <si>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</si>
  <si>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</si>
  <si>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</si>
  <si>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</si>
  <si>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</si>
  <si>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</si>
  <si>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</si>
  <si>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</si>
  <si>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</si>
  <si>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</si>
  <si>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</si>
  <si>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</si>
  <si>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</si>
  <si>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</si>
  <si>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</si>
  <si>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</si>
  <si>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</si>
  <si>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</si>
  <si>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</si>
  <si>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</si>
  <si>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</si>
  <si>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</si>
  <si>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</si>
  <si>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</si>
  <si>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</si>
  <si>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</si>
  <si>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</si>
  <si>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</si>
  <si>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</si>
  <si>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</si>
  <si>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</si>
  <si>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</si>
  <si>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</si>
  <si>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</si>
  <si>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</si>
  <si>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</si>
  <si>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</si>
  <si>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</si>
  <si>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</si>
  <si>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</si>
  <si>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</si>
  <si>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</si>
  <si>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</si>
  <si>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</si>
  <si>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</si>
  <si>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</si>
  <si>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</si>
  <si>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</si>
  <si>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</si>
  <si>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</si>
  <si>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</si>
  <si>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</si>
  <si>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</si>
  <si>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</si>
  <si>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</si>
  <si>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</si>
  <si>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</si>
  <si>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</si>
  <si>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</si>
  <si>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</si>
  <si>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</si>
  <si>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</si>
  <si>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</si>
  <si>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</si>
  <si>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</si>
  <si>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</si>
  <si>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</si>
  <si>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</si>
  <si>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</si>
  <si>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</si>
  <si>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</si>
  <si>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</si>
  <si>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</si>
  <si>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</si>
  <si>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</si>
  <si>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</si>
  <si>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</si>
  <si>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</si>
  <si>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</si>
  <si>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</si>
  <si>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</si>
  <si>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</si>
  <si>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</si>
  <si>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</si>
  <si>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</si>
  <si>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</si>
  <si>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</si>
  <si>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</si>
  <si>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</si>
  <si>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</si>
  <si>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</si>
  <si>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</si>
  <si>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</si>
  <si>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</si>
  <si>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</si>
  <si>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</si>
  <si>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</si>
  <si>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</si>
  <si>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</si>
  <si>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</si>
  <si>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</si>
  <si>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</si>
  <si>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</si>
  <si>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</si>
  <si>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</si>
  <si>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</si>
  <si>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</si>
  <si>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</si>
  <si>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</si>
  <si>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</si>
  <si>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</si>
  <si>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</si>
  <si>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</si>
  <si>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</si>
  <si>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</si>
  <si>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</si>
  <si>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</si>
  <si>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</si>
  <si>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</si>
  <si>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</si>
  <si>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</si>
  <si>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</si>
  <si>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</si>
  <si>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</si>
  <si>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</si>
  <si>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</si>
  <si>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</si>
  <si>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</si>
  <si>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</si>
  <si>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</si>
  <si>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</si>
  <si>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</si>
  <si>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</si>
  <si>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</si>
  <si>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</si>
  <si>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</si>
  <si>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</si>
  <si>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</si>
  <si>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</si>
  <si>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</si>
  <si>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</si>
  <si>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</si>
  <si>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</si>
  <si>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</si>
  <si>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</si>
  <si>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</si>
  <si>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</si>
  <si>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</si>
  <si>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</si>
  <si>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</si>
  <si>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</si>
  <si>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</si>
  <si>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</si>
  <si>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</si>
  <si>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</si>
  <si>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</si>
  <si>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</si>
  <si>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</si>
  <si>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</si>
  <si>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</si>
  <si>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</si>
  <si>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</si>
  <si>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</si>
  <si>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</si>
  <si>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</si>
  <si>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</si>
  <si>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</si>
  <si>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</si>
  <si>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</si>
  <si>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</si>
  <si>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</si>
  <si>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</si>
  <si>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</si>
  <si>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</si>
  <si>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</si>
  <si>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</si>
  <si>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</si>
  <si>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</si>
  <si>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</si>
  <si>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</si>
  <si>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</si>
  <si>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</si>
  <si>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</si>
  <si>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</si>
  <si>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</si>
  <si>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</si>
  <si>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</si>
  <si>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</si>
  <si>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</si>
  <si>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</si>
  <si>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</si>
  <si>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</si>
  <si>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</si>
  <si>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</si>
  <si>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</si>
  <si>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</si>
  <si>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</si>
  <si>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</si>
  <si>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</si>
  <si>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</si>
  <si>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</si>
  <si>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</si>
  <si>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</si>
  <si>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</si>
  <si>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</si>
  <si>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</si>
  <si>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</si>
  <si>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</si>
  <si>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</si>
  <si>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</si>
  <si>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</si>
  <si>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</si>
  <si>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</si>
  <si>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</si>
  <si>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</si>
  <si>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</si>
  <si>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</si>
  <si>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</si>
  <si>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</si>
  <si>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</si>
  <si>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</si>
  <si>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</si>
  <si>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</si>
  <si>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</si>
  <si>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</si>
  <si>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</si>
  <si>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</si>
  <si>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</si>
  <si>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</si>
  <si>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</si>
  <si>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</si>
  <si>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</si>
  <si>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</si>
  <si>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</si>
  <si>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</si>
  <si>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</si>
  <si>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</si>
  <si>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</si>
  <si>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</si>
  <si>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</si>
  <si>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</si>
  <si>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</si>
  <si>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</si>
  <si>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</si>
  <si>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</si>
  <si>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</si>
  <si>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</si>
  <si>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</si>
  <si>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</si>
  <si>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</si>
  <si>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</si>
  <si>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</si>
  <si>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</si>
  <si>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</si>
  <si>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</si>
  <si>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</si>
  <si>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</si>
  <si>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</si>
  <si>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</si>
  <si>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</si>
  <si>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</si>
  <si>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</si>
  <si>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</si>
  <si>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</si>
  <si>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</si>
  <si>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</si>
  <si>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</si>
  <si>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</si>
  <si>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</si>
  <si>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</si>
  <si>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</si>
  <si>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</si>
  <si>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</si>
  <si>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</si>
  <si>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</si>
  <si>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</si>
  <si>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</si>
  <si>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</si>
  <si>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</si>
  <si>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</si>
  <si>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</si>
  <si>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</si>
  <si>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</si>
  <si>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</si>
  <si>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</si>
  <si>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</si>
  <si>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</si>
  <si>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</si>
  <si>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</si>
  <si>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</si>
  <si>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</si>
  <si>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</si>
  <si>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</si>
  <si>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</si>
  <si>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</si>
  <si>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</si>
  <si>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</si>
  <si>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</si>
  <si>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</si>
  <si>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</si>
  <si>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</si>
  <si>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</si>
  <si>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</si>
  <si>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</si>
  <si>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</si>
  <si>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</si>
  <si>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</si>
  <si>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</si>
  <si>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</si>
  <si>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</si>
  <si>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</si>
  <si>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</si>
  <si>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</si>
  <si>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</si>
  <si>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</si>
  <si>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</si>
  <si>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</si>
  <si>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</si>
  <si>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</si>
  <si>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</si>
  <si>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</si>
  <si>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</si>
  <si>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</si>
  <si>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</si>
  <si>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</si>
  <si>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</si>
  <si>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</si>
  <si>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</si>
  <si>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</si>
  <si>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</si>
  <si>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</si>
  <si>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</si>
  <si>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</si>
  <si>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</si>
  <si>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</si>
  <si>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</si>
  <si>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</si>
  <si>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</si>
  <si>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</si>
  <si>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</si>
  <si>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</si>
  <si>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</si>
  <si>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</si>
  <si>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</si>
  <si>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</si>
  <si>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</si>
  <si>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</si>
  <si>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</si>
  <si>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</si>
  <si>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</si>
  <si>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</si>
  <si>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</si>
  <si>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</si>
  <si>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</si>
  <si>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</si>
  <si>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</si>
  <si>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</si>
  <si>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</si>
  <si>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</si>
  <si>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</si>
  <si>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</si>
  <si>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</si>
  <si>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</si>
  <si>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</si>
  <si>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</si>
  <si>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</si>
  <si>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</si>
  <si>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</si>
  <si>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</si>
  <si>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</si>
  <si>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</si>
  <si>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</si>
  <si>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</si>
  <si>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</si>
  <si>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</si>
  <si>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</si>
  <si>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</si>
  <si>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</si>
  <si>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</si>
  <si>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</si>
  <si>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</si>
  <si>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</si>
  <si>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</si>
  <si>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</si>
  <si>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</si>
  <si>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</si>
  <si>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</si>
  <si>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</si>
  <si>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</si>
  <si>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</si>
  <si>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</si>
  <si>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</si>
  <si>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</si>
  <si>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</si>
  <si>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</si>
  <si>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</si>
  <si>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</si>
  <si>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</si>
  <si>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</si>
  <si>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</si>
  <si>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</si>
  <si>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</si>
  <si>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</si>
  <si>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</si>
  <si>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</si>
  <si>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</si>
  <si>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</si>
  <si>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</si>
  <si>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</si>
  <si>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</si>
  <si>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</si>
  <si>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</si>
  <si>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</si>
  <si>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</si>
  <si>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</si>
  <si>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</si>
  <si>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</si>
  <si>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</si>
  <si>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</si>
  <si>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</si>
  <si>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</si>
  <si>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</si>
  <si>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</si>
  <si>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</si>
  <si>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</si>
  <si>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</si>
  <si>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</si>
  <si>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</si>
  <si>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</si>
  <si>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</si>
  <si>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</si>
  <si>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</si>
  <si>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</si>
  <si>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</si>
  <si>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</si>
  <si>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</si>
  <si>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</si>
  <si>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</si>
  <si>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</si>
  <si>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</si>
  <si>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</si>
  <si>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</si>
  <si>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</si>
  <si>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</si>
  <si>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</si>
  <si>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</si>
  <si>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</si>
  <si>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</si>
  <si>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</si>
  <si>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</si>
  <si>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</si>
  <si>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</si>
  <si>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</si>
  <si>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</si>
  <si>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</si>
  <si>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</si>
  <si>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</si>
  <si>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</si>
  <si>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</si>
  <si>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</si>
  <si>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</si>
  <si>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</si>
  <si>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</si>
  <si>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</si>
  <si>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</si>
  <si>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</si>
  <si>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</si>
  <si>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</si>
  <si>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</si>
  <si>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</si>
  <si>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</si>
  <si>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</si>
  <si>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</si>
  <si>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</si>
  <si>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</si>
  <si>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</si>
  <si>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</si>
  <si>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</si>
  <si>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</si>
  <si>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</si>
  <si>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</si>
  <si>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</si>
  <si>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</si>
  <si>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</si>
  <si>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</si>
  <si>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</si>
  <si>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</si>
  <si>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</si>
  <si>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</si>
  <si>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</si>
  <si>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</si>
  <si>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</si>
  <si>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</si>
  <si>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</si>
  <si>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</si>
  <si>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</si>
  <si>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</si>
  <si>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</si>
  <si>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</si>
  <si>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</si>
  <si>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</si>
  <si>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</si>
  <si>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</si>
  <si>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</si>
  <si>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</si>
  <si>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</si>
  <si>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</si>
  <si>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</si>
  <si>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</si>
  <si>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</si>
  <si>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</si>
  <si>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</si>
  <si>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</si>
  <si>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</si>
  <si>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</si>
  <si>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</si>
  <si>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</si>
  <si>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</si>
  <si>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</si>
  <si>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</si>
  <si>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</si>
  <si>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</si>
  <si>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</si>
  <si>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</si>
  <si>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</si>
  <si>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</si>
  <si>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</si>
  <si>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</si>
  <si>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</si>
  <si>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</si>
  <si>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</si>
  <si>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</si>
  <si>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</si>
  <si>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</si>
  <si>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</si>
  <si>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</si>
  <si>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</si>
  <si>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</si>
  <si>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</si>
  <si>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</si>
  <si>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</si>
  <si>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</si>
  <si>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</si>
  <si>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</si>
  <si>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</si>
  <si>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</si>
  <si>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</si>
  <si>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</si>
  <si>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</si>
  <si>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</si>
  <si>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</si>
  <si>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</si>
  <si>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</si>
  <si>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</si>
  <si>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</si>
  <si>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</si>
  <si>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</si>
  <si>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</si>
  <si>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</si>
  <si>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</si>
  <si>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</si>
  <si>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</si>
  <si>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</si>
  <si>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</si>
  <si>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</si>
  <si>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</si>
  <si>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</si>
  <si>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</si>
  <si>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</si>
  <si>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</si>
  <si>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</si>
  <si>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</si>
  <si>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</si>
  <si>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</si>
  <si>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</si>
  <si>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</si>
  <si>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</si>
  <si>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</si>
  <si>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</si>
  <si>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</si>
  <si>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</si>
  <si>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</si>
  <si>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</si>
  <si>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</si>
  <si>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</si>
  <si>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</si>
  <si>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</si>
  <si>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</si>
  <si>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</si>
  <si>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</si>
  <si>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</si>
  <si>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</si>
  <si>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</si>
  <si>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</si>
  <si>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</si>
  <si>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</si>
  <si>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</si>
  <si>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</si>
  <si>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</si>
  <si>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</si>
  <si>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</si>
  <si>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</si>
  <si>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</si>
  <si>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</si>
  <si>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</si>
  <si>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</si>
  <si>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</si>
  <si>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</si>
  <si>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</si>
  <si>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</si>
  <si>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</si>
  <si>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</si>
  <si>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</si>
  <si>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</si>
  <si>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</si>
  <si>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</si>
  <si>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</si>
  <si>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</si>
  <si>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</si>
  <si>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</si>
  <si>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</si>
  <si>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</si>
  <si>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</si>
  <si>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</si>
  <si>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</si>
  <si>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</si>
  <si>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</si>
  <si>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</si>
  <si>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</si>
  <si>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</si>
  <si>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</si>
  <si>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</si>
  <si>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</si>
  <si>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</si>
  <si>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</si>
  <si>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</si>
  <si>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</si>
  <si>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</si>
  <si>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</si>
  <si>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</si>
  <si>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</si>
  <si>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</si>
  <si>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</si>
  <si>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</si>
  <si>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</si>
  <si>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</si>
  <si>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</si>
  <si>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</si>
  <si>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</si>
  <si>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</si>
  <si>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</si>
  <si>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</si>
  <si>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</si>
  <si>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</si>
  <si>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</si>
  <si>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</si>
  <si>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</si>
  <si>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</si>
  <si>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</si>
  <si>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</si>
  <si>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</si>
  <si>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</si>
  <si>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</si>
  <si>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</si>
  <si>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</si>
  <si>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</si>
  <si>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</si>
  <si>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</si>
  <si>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</si>
  <si>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</si>
  <si>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</si>
  <si>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</si>
  <si>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</si>
  <si>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</si>
  <si>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</si>
  <si>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</si>
  <si>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</si>
  <si>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</si>
  <si>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</si>
  <si>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</si>
  <si>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</si>
  <si>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</si>
  <si>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</si>
  <si>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</si>
  <si>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</si>
  <si>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</si>
  <si>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</si>
  <si>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</si>
  <si>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</si>
  <si>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</si>
  <si>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</si>
  <si>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</si>
  <si>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</si>
  <si>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</si>
  <si>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</si>
  <si>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</si>
  <si>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</si>
  <si>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</si>
  <si>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</si>
  <si>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</si>
  <si>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</si>
  <si>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</si>
  <si>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</si>
  <si>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</si>
  <si>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</si>
  <si>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</si>
  <si>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</si>
  <si>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</si>
  <si>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</si>
  <si>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</si>
  <si>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</si>
  <si>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</si>
  <si>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</si>
  <si>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</si>
  <si>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</si>
  <si>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</si>
  <si>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</si>
  <si>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</si>
  <si>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</si>
  <si>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</si>
  <si>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</si>
  <si>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</si>
  <si>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</si>
  <si>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</si>
  <si>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</si>
  <si>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</si>
  <si>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</si>
  <si>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</si>
  <si>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</si>
  <si>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</si>
  <si>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</si>
  <si>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</si>
  <si>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</si>
  <si>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</si>
  <si>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</si>
  <si>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</si>
  <si>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</si>
  <si>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</si>
  <si>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</si>
  <si>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</si>
  <si>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</si>
  <si>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</si>
  <si>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</si>
  <si>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</si>
  <si>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</si>
  <si>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</si>
  <si>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</si>
  <si>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</si>
  <si>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</si>
  <si>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</si>
  <si>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</si>
  <si>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</si>
  <si>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</si>
  <si>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</si>
  <si>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</si>
  <si>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</si>
  <si>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</si>
  <si>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</si>
  <si>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</si>
  <si>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</si>
  <si>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</si>
  <si>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</si>
  <si>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</si>
  <si>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</si>
  <si>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</si>
  <si>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</si>
  <si>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</si>
  <si>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</si>
  <si>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</si>
  <si>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</si>
  <si>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</si>
  <si>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</si>
  <si>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</si>
  <si>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</si>
  <si>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</si>
  <si>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</si>
  <si>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</si>
  <si>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</si>
  <si>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</si>
  <si>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</si>
  <si>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</si>
  <si>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</si>
  <si>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</si>
  <si>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</si>
  <si>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</si>
  <si>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</si>
  <si>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</si>
  <si>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</si>
  <si>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</si>
  <si>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</si>
  <si>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</si>
  <si>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</si>
  <si>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</si>
  <si>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</si>
  <si>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</si>
  <si>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</si>
  <si>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</si>
  <si>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</si>
  <si>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</si>
  <si>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</si>
  <si>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</si>
  <si>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</si>
  <si>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</si>
  <si>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</si>
  <si>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</si>
  <si>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</si>
  <si>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</si>
  <si>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</si>
  <si>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</si>
  <si>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</si>
  <si>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</si>
  <si>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</si>
  <si>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</si>
  <si>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</si>
  <si>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</si>
  <si>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</si>
  <si>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</si>
  <si>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</si>
  <si>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</si>
  <si>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</si>
  <si>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</si>
  <si>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</si>
  <si>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</si>
  <si>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</si>
  <si>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</si>
  <si>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</si>
  <si>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</si>
  <si>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</si>
  <si>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</si>
  <si>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</si>
  <si>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</si>
  <si>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</si>
  <si>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</si>
  <si>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</si>
  <si>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</si>
  <si>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</si>
  <si>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</si>
  <si>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</si>
  <si>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</si>
  <si>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</si>
  <si>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</si>
  <si>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</si>
  <si>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</si>
  <si>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</si>
  <si>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</si>
  <si>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</si>
  <si>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</si>
  <si>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</si>
  <si>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</si>
  <si>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</si>
  <si>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</si>
  <si>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</si>
  <si>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</si>
  <si>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</si>
  <si>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</si>
  <si>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</si>
  <si>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</si>
  <si>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</si>
  <si>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</si>
  <si>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</si>
  <si>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</si>
  <si>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</si>
  <si>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</si>
  <si>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</si>
  <si>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</si>
  <si>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</si>
  <si>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</si>
  <si>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</si>
  <si>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</si>
  <si>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</si>
  <si>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</si>
  <si>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</si>
  <si>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</si>
  <si>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</si>
  <si>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</si>
  <si>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</si>
  <si>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</si>
  <si>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</si>
  <si>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</si>
  <si>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</si>
  <si>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</si>
  <si>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</si>
  <si>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</si>
  <si>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</si>
  <si>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</si>
  <si>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</si>
  <si>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</si>
  <si>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</si>
  <si>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</si>
  <si>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</si>
  <si>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</si>
  <si>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</si>
  <si>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</si>
  <si>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</si>
  <si>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</si>
  <si>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</si>
  <si>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</si>
  <si>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</si>
  <si>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</si>
  <si>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</si>
  <si>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</si>
  <si>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</si>
  <si>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</si>
  <si>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</si>
  <si>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</si>
  <si>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</si>
  <si>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</si>
  <si>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</si>
  <si>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</si>
  <si>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</si>
  <si>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</si>
  <si>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</si>
  <si>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</si>
  <si>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</si>
  <si>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</si>
  <si>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</si>
  <si>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</si>
  <si>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</si>
  <si>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</si>
  <si>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</si>
  <si>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</si>
  <si>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</si>
  <si>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</si>
  <si>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</si>
  <si>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</si>
  <si>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</si>
  <si>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</si>
  <si>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</si>
  <si>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</si>
  <si>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</si>
  <si>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</si>
  <si>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</si>
  <si>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</si>
  <si>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</si>
  <si>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</si>
  <si>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</si>
  <si>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</si>
  <si>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</si>
  <si>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</si>
  <si>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</si>
  <si>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</si>
  <si>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</si>
  <si>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</si>
  <si>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</si>
  <si>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</si>
  <si>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</si>
  <si>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</si>
  <si>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</si>
  <si>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</si>
  <si>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</si>
  <si>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</si>
  <si>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</si>
  <si>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</si>
  <si>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</si>
  <si>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</si>
  <si>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</si>
  <si>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</si>
  <si>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</si>
  <si>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</si>
  <si>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</si>
  <si>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</si>
  <si>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</si>
  <si>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</si>
  <si>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</si>
  <si>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</si>
  <si>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</si>
  <si>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</si>
  <si>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</si>
  <si>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</si>
  <si>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</si>
  <si>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</si>
  <si>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</si>
  <si>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</si>
  <si>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</si>
  <si>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</si>
  <si>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</si>
  <si>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</si>
  <si>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</si>
  <si>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</si>
  <si>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</si>
  <si>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</si>
  <si>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</si>
  <si>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</si>
  <si>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</si>
  <si>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</si>
  <si>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</si>
  <si>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</si>
  <si>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</si>
  <si>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</si>
  <si>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</si>
  <si>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</si>
  <si>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</si>
  <si>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</si>
  <si>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</si>
  <si>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</si>
  <si>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</si>
  <si>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</si>
  <si>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</si>
  <si>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</si>
  <si>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</si>
  <si>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</si>
  <si>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</si>
  <si>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</si>
  <si>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</si>
  <si>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</si>
  <si>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</si>
  <si>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</si>
  <si>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</si>
  <si>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</si>
  <si>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</si>
  <si>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</si>
  <si>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</si>
  <si>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</si>
  <si>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</si>
  <si>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</si>
  <si>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</si>
  <si>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</si>
  <si>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</si>
  <si>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</si>
  <si>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</si>
  <si>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</si>
  <si>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</si>
  <si>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</si>
  <si>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</si>
  <si>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</si>
  <si>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</si>
  <si>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</si>
  <si>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</si>
  <si>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</si>
  <si>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</si>
  <si>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</si>
  <si>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</si>
  <si>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</si>
  <si>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</si>
  <si>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</si>
  <si>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</si>
  <si>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</si>
  <si>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</si>
  <si>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</si>
  <si>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</si>
  <si>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</si>
  <si>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</si>
  <si>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</si>
  <si>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</si>
  <si>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</si>
  <si>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</si>
  <si>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</si>
  <si>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</si>
  <si>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</si>
  <si>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</si>
  <si>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</si>
  <si>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</si>
  <si>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</si>
  <si>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</si>
  <si>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</si>
  <si>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</si>
  <si>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</si>
  <si>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</si>
  <si>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</si>
  <si>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</si>
  <si>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</si>
  <si>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</si>
  <si>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</si>
  <si>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</si>
  <si>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</si>
  <si>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</si>
  <si>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</si>
  <si>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</si>
  <si>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</si>
  <si>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</si>
  <si>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</si>
  <si>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</si>
  <si>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</si>
  <si>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</si>
  <si>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</si>
  <si>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</si>
  <si>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</si>
  <si>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</si>
  <si>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</si>
  <si>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</si>
  <si>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</si>
  <si>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</si>
  <si>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</si>
  <si>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</si>
  <si>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</si>
  <si>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</si>
  <si>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</si>
  <si>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</si>
  <si>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</si>
  <si>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</si>
  <si>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</si>
  <si>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</si>
  <si>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</si>
  <si>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</si>
  <si>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</si>
  <si>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</si>
  <si>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</si>
  <si>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</si>
  <si>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</si>
  <si>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</si>
  <si>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</si>
  <si>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</si>
  <si>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</si>
  <si>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</si>
  <si>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</si>
  <si>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</si>
  <si>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</si>
  <si>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</si>
  <si>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</si>
  <si>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</si>
  <si>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</si>
  <si>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</si>
  <si>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</si>
  <si>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</si>
  <si>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</si>
  <si>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</si>
  <si>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</si>
  <si>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</si>
  <si>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</si>
  <si>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</si>
  <si>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</si>
  <si>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</si>
  <si>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</si>
  <si>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</si>
  <si>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</si>
  <si>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</si>
  <si>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</si>
  <si>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</si>
  <si>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</si>
  <si>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</si>
  <si>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</si>
  <si>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</si>
  <si>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</si>
  <si>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</si>
  <si>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</si>
  <si>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</si>
  <si>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</si>
  <si>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</si>
  <si>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</si>
  <si>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</si>
  <si>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</si>
  <si>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</si>
  <si>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</si>
  <si>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</si>
  <si>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</si>
  <si>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</si>
  <si>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</si>
  <si>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</si>
  <si>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</si>
  <si>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</si>
  <si>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</si>
  <si>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</si>
  <si>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</si>
  <si>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</si>
  <si>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</si>
  <si>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</si>
  <si>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</si>
  <si>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</si>
  <si>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</si>
  <si>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</si>
  <si>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</si>
  <si>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</si>
  <si>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</si>
  <si>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</si>
  <si>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</si>
  <si>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</si>
  <si>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</si>
  <si>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</si>
  <si>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</si>
  <si>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</si>
  <si>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</si>
  <si>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</si>
  <si>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</si>
  <si>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</si>
  <si>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</si>
  <si>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</si>
  <si>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</si>
  <si>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</si>
  <si>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</si>
  <si>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</si>
  <si>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</si>
  <si>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</si>
  <si>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</si>
  <si>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</si>
  <si>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</si>
  <si>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</si>
  <si>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</si>
  <si>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</si>
  <si>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</si>
  <si>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</si>
  <si>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</si>
  <si>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</si>
  <si>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</si>
  <si>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</si>
  <si>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</si>
  <si>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</si>
  <si>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</si>
  <si>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</si>
  <si>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</si>
  <si>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</si>
  <si>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</si>
  <si>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</si>
  <si>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</si>
  <si>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</si>
  <si>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</si>
  <si>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</si>
  <si>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</si>
  <si>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</si>
  <si>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</si>
  <si>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</si>
  <si>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</si>
  <si>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</si>
  <si>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</si>
  <si>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</si>
  <si>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</si>
  <si>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</si>
  <si>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</si>
  <si>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</si>
  <si>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</si>
  <si>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</si>
  <si>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</si>
  <si>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</si>
  <si>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</si>
  <si>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</si>
  <si>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</si>
  <si>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</si>
  <si>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</si>
  <si>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</si>
  <si>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</si>
  <si>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</si>
  <si>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</si>
  <si>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</si>
  <si>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</si>
  <si>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</si>
  <si>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</si>
  <si>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</si>
  <si>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</si>
  <si>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</si>
  <si>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</si>
  <si>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</si>
  <si>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</si>
  <si>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</si>
  <si>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</si>
  <si>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</si>
  <si>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</si>
  <si>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</si>
  <si>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</si>
  <si>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</si>
  <si>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</si>
  <si>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</si>
  <si>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</si>
  <si>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</si>
  <si>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</si>
  <si>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</si>
  <si>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</si>
  <si>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</si>
  <si>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</si>
  <si>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</si>
  <si>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</si>
  <si>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</si>
  <si>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</si>
  <si>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</si>
  <si>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</si>
  <si>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</si>
  <si>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</si>
  <si>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</si>
  <si>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</si>
  <si>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</si>
  <si>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</si>
  <si>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</si>
  <si>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</si>
  <si>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</si>
  <si>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</si>
  <si>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</si>
  <si>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</si>
  <si>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</si>
  <si>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</si>
  <si>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</si>
  <si>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</si>
  <si>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</si>
  <si>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</si>
  <si>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</si>
  <si>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</si>
  <si>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</si>
  <si>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</si>
  <si>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</si>
  <si>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</si>
  <si>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</si>
  <si>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</si>
  <si>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</si>
  <si>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</si>
  <si>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</si>
  <si>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</si>
  <si>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</si>
  <si>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</si>
  <si>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</si>
  <si>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</si>
  <si>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</si>
  <si>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</si>
  <si>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</si>
  <si>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</si>
  <si>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</si>
  <si>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</si>
  <si>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</si>
  <si>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</si>
  <si>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</si>
  <si>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</si>
  <si>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</si>
  <si>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</si>
  <si>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</si>
  <si>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</si>
  <si>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</si>
  <si>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</si>
  <si>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</si>
  <si>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</si>
  <si>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</si>
  <si>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</si>
  <si>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</si>
  <si>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</si>
  <si>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</si>
  <si>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</si>
  <si>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</si>
  <si>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</si>
  <si>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</si>
  <si>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</si>
  <si>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</si>
  <si>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</si>
  <si>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</si>
  <si>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</si>
  <si>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</si>
  <si>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</si>
  <si>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</si>
  <si>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</si>
  <si>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</si>
  <si>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</si>
  <si>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</si>
  <si>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</si>
  <si>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</si>
  <si>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</si>
  <si>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</si>
  <si>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</si>
  <si>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</si>
  <si>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</si>
  <si>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</si>
  <si>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</si>
  <si>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</si>
  <si>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</si>
  <si>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</si>
  <si>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</si>
  <si>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</si>
  <si>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</si>
  <si>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</si>
  <si>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</si>
  <si>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</si>
  <si>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</si>
  <si>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</si>
  <si>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</si>
  <si>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</si>
  <si>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</si>
  <si>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</si>
  <si>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</si>
  <si>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</si>
  <si>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</si>
  <si>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</si>
  <si>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</si>
  <si>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</si>
  <si>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</si>
  <si>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</si>
  <si>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</si>
  <si>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</si>
  <si>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</si>
  <si>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</si>
  <si>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</si>
  <si>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</si>
  <si>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</si>
  <si>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</si>
  <si>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</si>
  <si>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</si>
  <si>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</si>
  <si>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</si>
  <si>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</si>
  <si>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</si>
  <si>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</si>
  <si>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</si>
  <si>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</si>
  <si>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</si>
  <si>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</si>
  <si>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</si>
  <si>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</si>
  <si>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</si>
  <si>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</si>
  <si>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</si>
  <si>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</si>
  <si>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</si>
  <si>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</si>
  <si>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</si>
  <si>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</si>
  <si>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</si>
  <si>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</si>
  <si>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</si>
  <si>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</si>
  <si>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</si>
  <si>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</si>
  <si>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</si>
  <si>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</si>
  <si>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</si>
  <si>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</si>
  <si>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</si>
  <si>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</si>
  <si>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</si>
  <si>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</si>
  <si>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</si>
  <si>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</si>
  <si>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</si>
  <si>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</si>
  <si>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</si>
  <si>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</si>
  <si>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</si>
  <si>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</si>
  <si>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</si>
  <si>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</si>
  <si>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</si>
  <si>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</si>
  <si>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</si>
  <si>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</si>
  <si>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</si>
  <si>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</si>
  <si>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</si>
  <si>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</si>
  <si>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</si>
  <si>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</si>
  <si>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</si>
  <si>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</si>
  <si>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</si>
  <si>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</si>
  <si>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</si>
  <si>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</si>
  <si>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</si>
  <si>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</si>
  <si>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</si>
  <si>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</si>
  <si>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</si>
  <si>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</si>
  <si>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</si>
  <si>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</si>
  <si>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</si>
  <si>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</si>
  <si>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</si>
  <si>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</si>
  <si>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</si>
  <si>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</si>
  <si>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</si>
  <si>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</si>
  <si>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</si>
  <si>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</si>
  <si>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</si>
  <si>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</si>
  <si>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</si>
  <si>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</si>
  <si>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</si>
  <si>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</si>
  <si>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</si>
  <si>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</si>
  <si>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</si>
  <si>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</si>
  <si>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</si>
  <si>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</si>
  <si>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</si>
  <si>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</si>
  <si>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</si>
  <si>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</si>
  <si>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</si>
  <si>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</si>
  <si>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</si>
  <si>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</si>
  <si>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</si>
  <si>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</si>
  <si>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</si>
  <si>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</si>
  <si>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</si>
  <si>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</si>
  <si>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</si>
  <si>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</si>
  <si>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</si>
  <si>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</si>
  <si>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</si>
  <si>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</si>
  <si>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</si>
  <si>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</si>
  <si>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</si>
  <si>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</si>
  <si>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</si>
  <si>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</si>
  <si>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</si>
  <si>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</si>
  <si>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</si>
  <si>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</si>
  <si>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</si>
  <si>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</si>
  <si>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</si>
  <si>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</si>
  <si>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</si>
  <si>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</si>
  <si>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</si>
  <si>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</si>
  <si>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</si>
  <si>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</si>
  <si>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</si>
  <si>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</si>
  <si>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</si>
  <si>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</si>
  <si>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</si>
  <si>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</si>
  <si>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</si>
  <si>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</si>
  <si>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</si>
  <si>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</si>
  <si>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</si>
  <si>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</si>
  <si>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</si>
  <si>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</si>
  <si>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</si>
  <si>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</si>
  <si>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</si>
  <si>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</si>
  <si>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</si>
  <si>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</si>
  <si>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</si>
  <si>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</si>
  <si>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</si>
  <si>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</si>
  <si>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</si>
  <si>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</si>
  <si>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</si>
  <si>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</si>
  <si>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</si>
  <si>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</si>
  <si>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</si>
  <si>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</si>
  <si>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</si>
  <si>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</si>
  <si>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</si>
  <si>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</si>
  <si>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</si>
  <si>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</si>
  <si>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</si>
  <si>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</si>
  <si>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</si>
  <si>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</si>
  <si>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</si>
  <si>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</si>
  <si>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</si>
  <si>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</si>
  <si>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</si>
  <si>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</si>
  <si>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</si>
  <si>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</si>
  <si>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</si>
  <si>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</si>
  <si>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</si>
  <si>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</si>
  <si>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</si>
  <si>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</si>
  <si>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</si>
  <si>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</si>
  <si>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</si>
  <si>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</si>
  <si>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</si>
  <si>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</si>
  <si>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</si>
  <si>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</si>
  <si>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</si>
  <si>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</si>
  <si>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</si>
  <si>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</si>
  <si>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</si>
  <si>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</si>
  <si>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</si>
  <si>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</si>
  <si>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</si>
  <si>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</si>
  <si>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</si>
  <si>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</si>
  <si>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</si>
  <si>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</si>
  <si>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</si>
  <si>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</si>
  <si>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</si>
  <si>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</si>
  <si>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</si>
  <si>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</si>
  <si>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</si>
  <si>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</si>
  <si>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</si>
  <si>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</si>
  <si>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</si>
  <si>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</si>
  <si>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</si>
  <si>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</si>
  <si>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</si>
  <si>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</si>
  <si>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</si>
  <si>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</si>
  <si>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</si>
  <si>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</si>
  <si>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</si>
  <si>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</si>
  <si>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</si>
  <si>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</si>
  <si>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</si>
  <si>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</si>
  <si>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</si>
  <si>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</si>
  <si>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</si>
  <si>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</si>
  <si>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</si>
  <si>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</si>
  <si>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</si>
  <si>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</si>
  <si>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</si>
  <si>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</si>
  <si>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</si>
  <si>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</si>
  <si>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</si>
  <si>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</si>
  <si>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</si>
  <si>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</si>
  <si>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</si>
  <si>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</si>
  <si>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</si>
  <si>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</si>
  <si>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</si>
  <si>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</si>
  <si>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</si>
  <si>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</si>
  <si>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</si>
  <si>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</si>
  <si>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</si>
  <si>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</si>
  <si>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</si>
  <si>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</si>
  <si>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</si>
  <si>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</si>
  <si>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</si>
  <si>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</si>
  <si>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</si>
  <si>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</si>
  <si>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</si>
  <si>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</si>
  <si>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</si>
  <si>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</si>
  <si>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</si>
  <si>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</si>
  <si>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</si>
  <si>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</si>
  <si>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</si>
  <si>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</si>
  <si>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</si>
  <si>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</si>
  <si>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</si>
  <si>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</si>
  <si>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</si>
  <si>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</si>
  <si>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</si>
  <si>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</si>
  <si>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</si>
  <si>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</si>
  <si>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</si>
  <si>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</si>
  <si>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</si>
  <si>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</si>
  <si>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</si>
  <si>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</si>
  <si>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</si>
  <si>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</si>
  <si>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</si>
  <si>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</si>
  <si>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</si>
  <si>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</si>
  <si>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</si>
  <si>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</si>
  <si>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</si>
  <si>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</si>
  <si>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</si>
  <si>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</si>
  <si>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</si>
  <si>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</si>
  <si>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</si>
  <si>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</si>
  <si>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</si>
  <si>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</si>
  <si>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</si>
  <si>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</si>
  <si>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</si>
  <si>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</si>
  <si>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</si>
  <si>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</si>
  <si>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</si>
  <si>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</si>
  <si>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</si>
  <si>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</si>
  <si>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</si>
  <si>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</si>
  <si>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</si>
  <si>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</si>
  <si>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</si>
  <si>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</si>
  <si>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</si>
  <si>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</si>
  <si>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</si>
  <si>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</si>
  <si>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</si>
  <si>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</si>
  <si>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</si>
  <si>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</si>
  <si>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</si>
  <si>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</si>
  <si>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</si>
  <si>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</si>
  <si>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</si>
  <si>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</si>
  <si>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</si>
  <si>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</si>
  <si>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</si>
  <si>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</si>
  <si>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</si>
  <si>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</si>
  <si>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</si>
  <si>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</si>
  <si>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</si>
  <si>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</si>
  <si>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</si>
  <si>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</si>
  <si>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</si>
  <si>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</si>
  <si>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</si>
  <si>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</si>
  <si>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</si>
  <si>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</si>
  <si>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</si>
  <si>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</si>
  <si>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</si>
  <si>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</si>
  <si>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</si>
  <si>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</si>
  <si>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</si>
  <si>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</si>
  <si>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</si>
  <si>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</si>
  <si>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</si>
  <si>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</si>
  <si>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</si>
  <si>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</si>
  <si>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</si>
  <si>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</si>
  <si>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</si>
  <si>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</si>
  <si>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</si>
  <si>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</si>
  <si>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</si>
  <si>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</si>
  <si>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</si>
  <si>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</si>
  <si>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</si>
  <si>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</si>
  <si>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</si>
  <si>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</si>
  <si>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</si>
  <si>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</si>
  <si>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</si>
  <si>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</si>
  <si>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</si>
  <si>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</si>
  <si>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</si>
  <si>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</si>
  <si>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</si>
  <si>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</si>
  <si>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</si>
  <si>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</si>
  <si>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</si>
  <si>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</si>
  <si>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</si>
  <si>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</si>
  <si>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</si>
  <si>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</si>
  <si>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</si>
  <si>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</si>
  <si>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</si>
  <si>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</si>
  <si>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</si>
  <si>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</si>
  <si>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</si>
  <si>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</si>
  <si>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</si>
  <si>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</si>
  <si>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</si>
  <si>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</si>
  <si>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</si>
  <si>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</si>
  <si>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</si>
  <si>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</si>
  <si>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</si>
  <si>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</si>
  <si>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</si>
  <si>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</si>
  <si>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</si>
  <si>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</si>
  <si>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</si>
  <si>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</si>
  <si>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</si>
  <si>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</si>
  <si>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</si>
  <si>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</si>
  <si>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</si>
  <si>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</si>
  <si>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</si>
  <si>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</si>
  <si>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</si>
  <si>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</si>
  <si>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</si>
  <si>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</si>
  <si>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</si>
  <si>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</si>
  <si>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</si>
  <si>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</si>
  <si>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</si>
  <si>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</si>
  <si>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</si>
  <si>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</si>
  <si>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</si>
  <si>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</si>
  <si>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</si>
  <si>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</si>
  <si>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</si>
  <si>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</si>
  <si>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</si>
  <si>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</si>
  <si>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</si>
  <si>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</si>
  <si>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</si>
  <si>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</si>
  <si>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</si>
  <si>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</si>
  <si>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</si>
  <si>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</si>
  <si>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</si>
  <si>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</si>
  <si>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</si>
  <si>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</si>
  <si>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</si>
  <si>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</si>
  <si>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</si>
  <si>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</si>
  <si>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</si>
  <si>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</si>
  <si>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</si>
  <si>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</si>
  <si>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</si>
  <si>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</si>
  <si>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</si>
  <si>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</si>
  <si>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</si>
  <si>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</si>
  <si>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</si>
  <si>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</si>
  <si>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</si>
  <si>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</si>
  <si>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</si>
  <si>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</si>
  <si>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</si>
  <si>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</si>
  <si>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</si>
  <si>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</si>
  <si>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</si>
  <si>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</si>
  <si>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</si>
  <si>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</si>
  <si>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</si>
  <si>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</si>
  <si>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</si>
  <si>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</si>
  <si>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</si>
  <si>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</si>
  <si>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</si>
  <si>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</si>
  <si>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</si>
  <si>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</si>
  <si>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</si>
  <si>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</si>
  <si>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</si>
  <si>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</si>
  <si>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</si>
  <si>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</si>
  <si>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</si>
  <si>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</si>
  <si>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</si>
  <si>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</si>
  <si>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</si>
  <si>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</si>
  <si>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</si>
  <si>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</si>
  <si>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</si>
  <si>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</si>
  <si>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</si>
  <si>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</si>
  <si>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</si>
  <si>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</si>
  <si>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</si>
  <si>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</si>
  <si>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</si>
  <si>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</si>
  <si>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</si>
  <si>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</si>
  <si>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</si>
  <si>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</si>
  <si>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</si>
  <si>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</si>
  <si>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</si>
  <si>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</si>
  <si>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</si>
  <si>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</si>
  <si>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</si>
  <si>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</si>
  <si>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</si>
  <si>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</si>
  <si>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</si>
  <si>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</si>
  <si>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</si>
  <si>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</si>
  <si>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</si>
  <si>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</si>
  <si>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</si>
  <si>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</si>
  <si>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</si>
  <si>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</si>
  <si>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</si>
  <si>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</si>
  <si>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</si>
  <si>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</si>
  <si>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</si>
  <si>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</si>
  <si>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</si>
  <si>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</si>
  <si>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</si>
  <si>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</si>
  <si>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</si>
  <si>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</si>
  <si>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</si>
  <si>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</si>
  <si>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</si>
  <si>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</si>
  <si>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</si>
  <si>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</si>
  <si>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</si>
  <si>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</si>
  <si>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</si>
  <si>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</si>
  <si>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</si>
  <si>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</si>
  <si>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</si>
  <si>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</si>
  <si>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</si>
  <si>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</si>
  <si>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</si>
  <si>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</si>
  <si>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</si>
  <si>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</si>
  <si>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</si>
  <si>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</si>
  <si>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</si>
  <si>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</si>
  <si>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</si>
  <si>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</si>
  <si>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</si>
  <si>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</si>
  <si>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</si>
  <si>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</si>
  <si>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</si>
  <si>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</si>
  <si>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</si>
  <si>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</si>
  <si>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</si>
  <si>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</si>
  <si>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</si>
  <si>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</si>
  <si>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</si>
  <si>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</si>
  <si>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</si>
  <si>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</si>
  <si>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</si>
  <si>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</si>
  <si>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</si>
  <si>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</si>
  <si>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</si>
  <si>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</si>
  <si>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</si>
  <si>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</si>
  <si>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</si>
  <si>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</si>
  <si>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</si>
  <si>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</si>
  <si>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</si>
  <si>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</si>
  <si>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</si>
  <si>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</si>
  <si>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</si>
  <si>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</si>
  <si>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</si>
  <si>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</si>
  <si>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</si>
  <si>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</si>
  <si>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</si>
  <si>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</si>
  <si>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</si>
  <si>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</si>
  <si>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</si>
  <si>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</si>
  <si>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</si>
  <si>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</si>
  <si>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</si>
  <si>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</si>
  <si>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</si>
  <si>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</si>
  <si>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</si>
  <si>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</si>
  <si>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</si>
  <si>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</si>
  <si>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</si>
  <si>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</si>
  <si>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</si>
  <si>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</si>
  <si>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</si>
  <si>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</si>
  <si>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</si>
  <si>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</si>
  <si>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</si>
  <si>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</si>
  <si>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</si>
  <si>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</si>
  <si>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</si>
  <si>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</si>
  <si>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</si>
  <si>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</si>
  <si>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</si>
  <si>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</si>
  <si>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</si>
  <si>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</si>
  <si>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</si>
  <si>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</si>
  <si>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</si>
  <si>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</si>
  <si>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</si>
  <si>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</si>
  <si>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</si>
  <si>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</si>
  <si>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</si>
  <si>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</si>
  <si>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</si>
  <si>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</si>
  <si>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</si>
  <si>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</si>
  <si>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</si>
  <si>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</si>
  <si>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</si>
  <si>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</si>
  <si>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</si>
  <si>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</si>
  <si>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</si>
  <si>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</si>
  <si>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</si>
  <si>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</si>
  <si>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</si>
  <si>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</si>
  <si>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</si>
  <si>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</si>
  <si>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</si>
  <si>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</si>
  <si>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</si>
  <si>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</si>
  <si>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</si>
  <si>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</si>
  <si>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</si>
  <si>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</si>
  <si>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</si>
  <si>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</si>
  <si>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</si>
  <si>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</si>
  <si>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</si>
  <si>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</si>
  <si>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</si>
  <si>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</si>
  <si>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</si>
  <si>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</si>
  <si>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</si>
  <si>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</si>
  <si>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</si>
  <si>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</si>
  <si>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</si>
  <si>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</si>
  <si>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</si>
  <si>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</si>
  <si>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</si>
  <si>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</si>
  <si>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</si>
  <si>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</si>
  <si>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</si>
  <si>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</si>
  <si>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</si>
  <si>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</si>
  <si>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</si>
  <si>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</si>
  <si>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</si>
  <si>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</si>
  <si>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</si>
  <si>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</si>
  <si>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</si>
  <si>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</si>
  <si>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</si>
  <si>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</si>
  <si>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</si>
  <si>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</si>
  <si>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</si>
  <si>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</si>
  <si>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</si>
  <si>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</si>
  <si>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</si>
  <si>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</si>
  <si>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</si>
  <si>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</si>
  <si>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</si>
  <si>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</si>
  <si>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</si>
  <si>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</si>
  <si>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</si>
  <si>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</si>
  <si>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</si>
  <si>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</si>
  <si>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</si>
  <si>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</si>
  <si>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</si>
  <si>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</si>
  <si>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</si>
  <si>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</si>
  <si>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</si>
  <si>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</si>
  <si>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</si>
  <si>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</si>
  <si>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</si>
  <si>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</si>
  <si>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</si>
  <si>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</si>
  <si>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</si>
  <si>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</si>
  <si>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</si>
  <si>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</si>
  <si>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</si>
  <si>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</si>
  <si>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</si>
  <si>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</si>
  <si>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</si>
  <si>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</si>
  <si>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</si>
  <si>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</si>
  <si>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</si>
  <si>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</si>
  <si>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</si>
  <si>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</si>
  <si>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</si>
  <si>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</si>
  <si>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</si>
  <si>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</si>
  <si>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</si>
  <si>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</si>
  <si>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</si>
  <si>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</si>
  <si>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</si>
  <si>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</si>
  <si>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</si>
  <si>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</si>
  <si>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</si>
  <si>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</si>
  <si>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</si>
  <si>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</si>
  <si>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</si>
  <si>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</si>
  <si>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</si>
  <si>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</si>
  <si>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</si>
  <si>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</si>
  <si>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</si>
  <si>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</si>
  <si>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</si>
  <si>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</si>
  <si>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</si>
  <si>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</si>
  <si>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</si>
  <si>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</si>
  <si>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</si>
  <si>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</si>
  <si>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</si>
  <si>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</si>
  <si>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</si>
  <si>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</si>
  <si>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</si>
  <si>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</si>
  <si>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</si>
  <si>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</si>
  <si>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</si>
  <si>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</si>
  <si>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</si>
  <si>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</si>
  <si>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</si>
  <si>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</si>
  <si>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</si>
  <si>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</si>
  <si>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</si>
  <si>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</si>
  <si>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</si>
  <si>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</si>
  <si>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</si>
  <si>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</si>
  <si>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</si>
  <si>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</si>
  <si>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</si>
  <si>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</si>
  <si>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</si>
  <si>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</si>
  <si>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</si>
  <si>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</si>
  <si>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</si>
  <si>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</si>
  <si>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</si>
  <si>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</si>
  <si>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</si>
  <si>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</si>
  <si>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</si>
  <si>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</si>
  <si>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</si>
  <si>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</si>
  <si>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</si>
  <si>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</si>
  <si>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</si>
  <si>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</si>
  <si>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</si>
  <si>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</si>
  <si>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</si>
  <si>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</si>
  <si>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</si>
  <si>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</si>
  <si>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</si>
  <si>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</si>
  <si>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</si>
  <si>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</si>
  <si>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</si>
  <si>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</si>
  <si>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</si>
  <si>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</si>
  <si>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</si>
  <si>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</si>
  <si>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</si>
  <si>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</si>
  <si>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</si>
  <si>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</si>
  <si>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</si>
  <si>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</si>
  <si>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</si>
  <si>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</si>
  <si>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</si>
  <si>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</si>
  <si>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</si>
  <si>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</si>
  <si>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</si>
  <si>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</si>
  <si>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</si>
  <si>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</si>
  <si>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</si>
  <si>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</si>
  <si>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</si>
  <si>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</si>
  <si>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</si>
  <si>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</si>
  <si>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</si>
  <si>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</si>
  <si>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</si>
  <si>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</si>
  <si>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</si>
  <si>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</si>
  <si>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</si>
  <si>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</si>
  <si>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</si>
  <si>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</si>
  <si>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</si>
  <si>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</si>
  <si>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</si>
  <si>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</si>
  <si>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</si>
  <si>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</si>
  <si>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</si>
  <si>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</si>
  <si>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</si>
  <si>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</si>
  <si>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</si>
  <si>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</si>
  <si>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</si>
  <si>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</si>
  <si>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</si>
  <si>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</si>
  <si>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</si>
  <si>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</si>
  <si>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</si>
  <si>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</si>
  <si>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</si>
  <si>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</si>
  <si>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</si>
  <si>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</si>
  <si>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</si>
  <si>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</si>
  <si>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</si>
  <si>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</si>
  <si>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</si>
  <si>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</si>
  <si>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</si>
  <si>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</si>
  <si>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</si>
  <si>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</si>
  <si>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</si>
  <si>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</si>
  <si>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</si>
  <si>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</si>
  <si>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</si>
  <si>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</si>
  <si>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</si>
  <si>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</si>
  <si>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</si>
  <si>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</si>
  <si>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</si>
  <si>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</si>
  <si>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</si>
  <si>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</si>
  <si>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</si>
  <si>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</si>
  <si>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</si>
  <si>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</si>
  <si>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</si>
  <si>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</si>
  <si>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</si>
  <si>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</si>
  <si>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</si>
  <si>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</si>
  <si>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</si>
  <si>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</si>
  <si>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</si>
  <si>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</si>
  <si>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</si>
  <si>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</si>
  <si>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</si>
  <si>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</si>
  <si>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</si>
  <si>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</si>
  <si>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</si>
  <si>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</si>
  <si>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</si>
  <si>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</si>
  <si>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</si>
  <si>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</si>
  <si>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</si>
  <si>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</si>
  <si>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</si>
  <si>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</si>
  <si>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</si>
  <si>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</si>
  <si>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</si>
  <si>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</si>
  <si>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</si>
  <si>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</si>
  <si>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</si>
  <si>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</si>
  <si>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</si>
  <si>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</si>
  <si>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</si>
  <si>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</si>
  <si>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</si>
  <si>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</si>
  <si>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</si>
  <si>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</si>
  <si>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</si>
  <si>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</si>
  <si>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</si>
  <si>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</si>
  <si>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</si>
  <si>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</si>
  <si>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</si>
  <si>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</si>
  <si>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</si>
  <si>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</si>
  <si>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</si>
  <si>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</si>
  <si>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</si>
  <si>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</si>
  <si>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</si>
  <si>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</si>
  <si>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</si>
  <si>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</si>
  <si>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</si>
  <si>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</si>
  <si>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</si>
  <si>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</si>
  <si>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</si>
  <si>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</si>
  <si>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</si>
  <si>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</si>
  <si>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</si>
  <si>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</si>
  <si>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</si>
  <si>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</si>
  <si>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</si>
  <si>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</si>
  <si>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</si>
  <si>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</si>
  <si>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</si>
  <si>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</si>
  <si>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</si>
  <si>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</si>
  <si>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</si>
  <si>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</si>
  <si>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</si>
  <si>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</si>
  <si>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</si>
  <si>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</si>
  <si>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</si>
  <si>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</si>
  <si>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</si>
  <si>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</si>
  <si>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</si>
  <si>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</si>
  <si>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</si>
  <si>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</si>
  <si>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</si>
  <si>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</si>
  <si>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</si>
  <si>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</si>
  <si>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</si>
  <si>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</si>
  <si>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</si>
  <si>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</si>
  <si>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</si>
  <si>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</si>
  <si>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</si>
  <si>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</si>
  <si>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</si>
  <si>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</si>
  <si>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</si>
  <si>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</si>
  <si>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</si>
  <si>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</si>
  <si>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</si>
  <si>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</si>
  <si>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</si>
  <si>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</si>
  <si>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</si>
  <si>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</si>
  <si>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</si>
  <si>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</si>
  <si>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</si>
  <si>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</si>
  <si>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</si>
  <si>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</si>
  <si>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</si>
  <si>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</si>
  <si>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</si>
  <si>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</si>
  <si>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</si>
  <si>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</si>
  <si>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</si>
  <si>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</si>
  <si>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</si>
  <si>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</si>
  <si>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</si>
  <si>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</si>
  <si>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</si>
  <si>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</si>
  <si>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</si>
  <si>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</si>
  <si>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</si>
  <si>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</si>
  <si>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</si>
  <si>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</si>
  <si>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</si>
  <si>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</si>
  <si>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</si>
  <si>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</si>
  <si>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</si>
  <si>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</si>
  <si>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</si>
  <si>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</si>
  <si>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</si>
  <si>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</si>
  <si>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</si>
  <si>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</si>
  <si>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</si>
  <si>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</si>
  <si>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</si>
  <si>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</si>
  <si>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</si>
  <si>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</si>
  <si>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</si>
  <si>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</si>
  <si>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</si>
  <si>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</si>
  <si>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</si>
  <si>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</si>
  <si>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</si>
  <si>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</si>
  <si>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</si>
  <si>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</si>
  <si>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</si>
  <si>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</si>
  <si>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</si>
  <si>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</si>
  <si>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</si>
  <si>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</si>
  <si>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</si>
  <si>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</si>
  <si>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</si>
  <si>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</si>
  <si>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</si>
  <si>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</si>
  <si>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</si>
  <si>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</si>
  <si>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</si>
  <si>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</si>
  <si>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</si>
  <si>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</si>
  <si>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</si>
  <si>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</si>
  <si>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</si>
  <si>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</si>
  <si>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</si>
  <si>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</si>
  <si>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</si>
  <si>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</si>
  <si>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</si>
  <si>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</si>
  <si>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</si>
  <si>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</si>
  <si>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</si>
  <si>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</si>
  <si>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</si>
  <si>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</si>
  <si>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</si>
  <si>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</si>
  <si>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</si>
  <si>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</si>
  <si>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</si>
  <si>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</si>
  <si>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</si>
  <si>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</si>
  <si>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</si>
  <si>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</si>
  <si>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</si>
  <si>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</si>
  <si>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</si>
  <si>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</si>
  <si>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</si>
  <si>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</si>
  <si>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</si>
  <si>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</si>
  <si>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</si>
  <si>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</si>
  <si>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</si>
  <si>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</si>
  <si>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</si>
  <si>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</si>
  <si>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</si>
  <si>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</si>
  <si>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</si>
  <si>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</si>
  <si>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</si>
  <si>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</si>
  <si>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</si>
  <si>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</si>
  <si>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</si>
  <si>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</si>
  <si>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</si>
  <si>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</si>
  <si>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</si>
  <si>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</si>
  <si>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</si>
  <si>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</si>
  <si>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</si>
  <si>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</si>
  <si>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</si>
  <si>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</si>
  <si>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</si>
  <si>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</si>
  <si>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</si>
  <si>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</si>
  <si>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</si>
  <si>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</si>
  <si>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</si>
  <si>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</si>
  <si>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</si>
  <si>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</si>
  <si>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</si>
  <si>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</si>
  <si>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</si>
  <si>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</si>
  <si>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</si>
  <si>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</si>
  <si>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</si>
  <si>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</si>
  <si>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</si>
  <si>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</si>
  <si>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</si>
  <si>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</si>
  <si>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</si>
  <si>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</si>
  <si>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</si>
  <si>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</si>
  <si>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</si>
  <si>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</si>
  <si>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</si>
  <si>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</si>
  <si>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</si>
  <si>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</si>
  <si>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</si>
  <si>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</si>
  <si>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</si>
  <si>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</si>
  <si>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</si>
  <si>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</si>
  <si>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</si>
  <si>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</si>
  <si>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</si>
  <si>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</si>
  <si>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</si>
  <si>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</si>
  <si>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</si>
  <si>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</si>
  <si>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</si>
  <si>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</si>
  <si>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</si>
  <si>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</si>
  <si>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</si>
  <si>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</si>
  <si>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</si>
  <si>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</si>
  <si>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</si>
  <si>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</si>
  <si>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</si>
  <si>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</si>
  <si>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</si>
  <si>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</si>
  <si>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</si>
  <si>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</si>
  <si>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</si>
  <si>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</si>
  <si>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</si>
  <si>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</si>
  <si>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</si>
  <si>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</si>
  <si>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</si>
  <si>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</si>
  <si>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</si>
  <si>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</si>
  <si>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</si>
  <si>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</si>
  <si>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</si>
  <si>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</si>
  <si>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</si>
  <si>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</si>
  <si>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</si>
  <si>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</si>
  <si>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</si>
  <si>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</si>
  <si>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</si>
  <si>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</si>
  <si>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</si>
  <si>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</si>
  <si>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</si>
  <si>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</si>
  <si>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</si>
  <si>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</si>
  <si>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</si>
  <si>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</si>
  <si>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</si>
  <si>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</si>
  <si>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</si>
  <si>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</si>
  <si>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</si>
  <si>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</si>
  <si>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</si>
  <si>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</si>
  <si>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</si>
  <si>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</si>
  <si>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</si>
  <si>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</si>
  <si>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</si>
  <si>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</si>
  <si>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</si>
  <si>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</si>
  <si>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</si>
  <si>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</si>
  <si>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</si>
  <si>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</si>
  <si>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</si>
  <si>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</si>
  <si>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</si>
  <si>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</si>
  <si>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</si>
  <si>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</si>
  <si>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</si>
  <si>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</si>
  <si>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</si>
  <si>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</si>
  <si>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</si>
  <si>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</si>
  <si>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</si>
  <si>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</si>
  <si>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</si>
  <si>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</si>
  <si>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</si>
  <si>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</si>
  <si>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</si>
  <si>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</si>
  <si>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</si>
  <si>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</si>
  <si>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</si>
  <si>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</si>
  <si>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</si>
  <si>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</si>
  <si>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</si>
  <si>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</si>
  <si>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</si>
  <si>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</si>
  <si>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</si>
  <si>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</si>
  <si>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</si>
  <si>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</si>
  <si>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</si>
  <si>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</si>
  <si>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</si>
  <si>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</si>
  <si>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</si>
  <si>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</si>
  <si>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</si>
  <si>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</si>
  <si>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</si>
  <si>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</si>
  <si>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</si>
  <si>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</si>
  <si>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</si>
  <si>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</si>
  <si>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</si>
  <si>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</si>
  <si>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</si>
  <si>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</si>
  <si>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</si>
  <si>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</si>
  <si>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</si>
  <si>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</si>
  <si>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</si>
  <si>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</si>
  <si>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</si>
  <si>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</si>
  <si>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</si>
  <si>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</si>
  <si>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</si>
  <si>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</si>
  <si>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</si>
  <si>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</si>
  <si>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</si>
  <si>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</si>
  <si>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</si>
  <si>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</si>
  <si>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</si>
  <si>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</si>
  <si>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</si>
  <si>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</si>
  <si>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</si>
  <si>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</si>
  <si>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</si>
  <si>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</si>
  <si>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</si>
  <si>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</si>
  <si>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</si>
  <si>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</si>
  <si>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</si>
  <si>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</si>
  <si>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</si>
  <si>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</si>
  <si>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</si>
  <si>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</si>
  <si>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</si>
  <si>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</si>
  <si>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</si>
  <si>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</si>
  <si>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</si>
  <si>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</si>
  <si>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</si>
  <si>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</si>
  <si>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</si>
  <si>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</si>
  <si>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</si>
  <si>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</si>
  <si>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</si>
  <si>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</si>
  <si>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</si>
  <si>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</si>
  <si>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</si>
  <si>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</si>
  <si>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</si>
  <si>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</si>
  <si>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</si>
  <si>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</si>
  <si>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</si>
  <si>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</si>
  <si>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</si>
  <si>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</si>
  <si>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</si>
  <si>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</si>
  <si>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</si>
  <si>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</si>
  <si>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</si>
  <si>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</si>
  <si>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</si>
  <si>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</si>
  <si>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</si>
  <si>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</si>
  <si>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</si>
  <si>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</si>
  <si>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</si>
  <si>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</si>
  <si>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</si>
  <si>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</si>
  <si>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</si>
  <si>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</si>
  <si>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</si>
  <si>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</si>
  <si>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</si>
  <si>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</si>
  <si>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</si>
  <si>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</si>
  <si>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</si>
  <si>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</si>
  <si>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</si>
  <si>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</si>
  <si>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</si>
  <si>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</si>
  <si>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</si>
  <si>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</si>
  <si>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</si>
  <si>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</si>
  <si>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</si>
  <si>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</si>
  <si>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</si>
  <si>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</si>
  <si>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</si>
  <si>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</si>
  <si>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</si>
  <si>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</si>
  <si>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</si>
  <si>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</si>
  <si>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</si>
  <si>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</si>
  <si>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</si>
  <si>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</si>
  <si>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</si>
  <si>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</si>
  <si>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</si>
  <si>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</si>
  <si>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</si>
  <si>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</si>
  <si>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</si>
  <si>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</si>
  <si>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</si>
  <si>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</si>
  <si>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</si>
  <si>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</si>
  <si>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</si>
  <si>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</si>
  <si>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</si>
  <si>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</si>
  <si>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</si>
  <si>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</si>
  <si>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</si>
  <si>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</si>
  <si>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</si>
  <si>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</si>
  <si>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</si>
  <si>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</si>
  <si>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</si>
  <si>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</si>
  <si>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</si>
  <si>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</si>
  <si>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</si>
  <si>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</si>
  <si>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</si>
  <si>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</si>
  <si>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</si>
  <si>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</si>
  <si>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</si>
  <si>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</si>
  <si>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</si>
  <si>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</si>
  <si>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</si>
  <si>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</si>
  <si>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</si>
  <si>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</si>
  <si>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</si>
  <si>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</si>
  <si>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</si>
  <si>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</si>
  <si>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</si>
  <si>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</si>
  <si>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</si>
  <si>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</si>
  <si>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</si>
  <si>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</si>
  <si>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</si>
  <si>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</si>
  <si>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</si>
  <si>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</si>
  <si>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</si>
  <si>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</si>
  <si>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</si>
  <si>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</si>
  <si>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</si>
  <si>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</si>
  <si>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</si>
  <si>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</si>
  <si>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</si>
  <si>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</si>
  <si>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</si>
  <si>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</si>
  <si>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</si>
  <si>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</si>
  <si>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</si>
  <si>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</si>
  <si>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</si>
  <si>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</si>
  <si>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</si>
  <si>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</si>
  <si>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</si>
  <si>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</si>
  <si>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</si>
  <si>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</si>
  <si>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</si>
  <si>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</si>
  <si>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</si>
  <si>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</si>
  <si>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</si>
  <si>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</si>
  <si>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</si>
  <si>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</si>
  <si>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</si>
  <si>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</si>
  <si>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</si>
  <si>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</si>
  <si>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</si>
  <si>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</si>
  <si>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</si>
  <si>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</si>
  <si>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</si>
  <si>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</si>
  <si>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</si>
  <si>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</si>
  <si>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</si>
  <si>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</si>
  <si>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</si>
  <si>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</si>
  <si>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</si>
  <si>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</si>
  <si>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</si>
  <si>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</si>
  <si>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</si>
  <si>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</si>
  <si>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</si>
  <si>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</si>
  <si>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</si>
  <si>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</si>
  <si>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</si>
  <si>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</si>
  <si>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</si>
  <si>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</si>
  <si>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</si>
  <si>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</si>
  <si>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</si>
  <si>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</si>
  <si>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</si>
  <si>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</si>
  <si>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</si>
  <si>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</si>
  <si>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</si>
  <si>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</si>
  <si>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</si>
  <si>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</si>
  <si>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</si>
  <si>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</si>
  <si>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</si>
  <si>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</si>
  <si>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</si>
  <si>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</si>
  <si>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</si>
  <si>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</si>
  <si>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</si>
  <si>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</si>
  <si>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</si>
  <si>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</si>
  <si>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</si>
  <si>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</si>
  <si>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</si>
  <si>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</si>
  <si>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</si>
  <si>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</si>
  <si>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</si>
  <si>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</si>
  <si>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</si>
  <si>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</si>
  <si>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</si>
  <si>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</si>
  <si>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</si>
  <si>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</si>
  <si>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</si>
  <si>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</si>
  <si>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</si>
  <si>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</si>
  <si>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</si>
  <si>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</si>
  <si>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</si>
  <si>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</si>
  <si>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</si>
  <si>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</si>
  <si>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</si>
  <si>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</si>
  <si>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</si>
  <si>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</si>
  <si>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</si>
  <si>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</si>
  <si>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</si>
  <si>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</si>
  <si>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</si>
  <si>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</si>
  <si>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</si>
  <si>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</si>
  <si>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</si>
  <si>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</si>
  <si>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</si>
  <si>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</si>
  <si>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</si>
  <si>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</si>
  <si>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</si>
  <si>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</si>
  <si>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</si>
  <si>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</si>
  <si>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</si>
  <si>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</si>
  <si>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</si>
  <si>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</si>
  <si>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</si>
  <si>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</si>
  <si>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</si>
  <si>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</si>
  <si>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</si>
  <si>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</si>
  <si>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</si>
  <si>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</si>
  <si>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</si>
  <si>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</si>
  <si>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</si>
  <si>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</si>
  <si>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</si>
  <si>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</si>
  <si>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</si>
  <si>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</si>
  <si>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</si>
  <si>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</si>
  <si>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</si>
  <si>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</si>
  <si>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</si>
  <si>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</si>
  <si>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</si>
  <si>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</si>
  <si>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</si>
  <si>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</si>
  <si>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</si>
  <si>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</si>
  <si>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</si>
  <si>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</si>
  <si>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</si>
  <si>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</si>
  <si>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</si>
  <si>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</si>
  <si>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</si>
  <si>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</si>
  <si>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</si>
  <si>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</si>
  <si>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</si>
  <si>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</si>
  <si>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</si>
  <si>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</si>
  <si>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</si>
  <si>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</si>
  <si>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</si>
  <si>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</si>
  <si>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</si>
  <si>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</si>
  <si>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</si>
  <si>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</si>
  <si>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</si>
  <si>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</si>
  <si>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</si>
  <si>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</si>
  <si>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</si>
  <si>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</si>
  <si>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</si>
  <si>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</si>
  <si>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</si>
  <si>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</si>
  <si>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</si>
  <si>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</si>
  <si>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</si>
  <si>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</si>
  <si>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</si>
  <si>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</si>
  <si>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</si>
  <si>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</si>
  <si>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</si>
  <si>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</si>
  <si>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</si>
  <si>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</si>
  <si>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</si>
  <si>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</si>
  <si>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</si>
  <si>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</si>
  <si>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</si>
  <si>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</si>
  <si>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</si>
  <si>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</si>
  <si>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</si>
  <si>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</si>
  <si>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</si>
  <si>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</si>
  <si>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</si>
  <si>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</si>
  <si>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</si>
  <si>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</si>
  <si>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</si>
  <si>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</si>
  <si>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</si>
  <si>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</si>
  <si>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</si>
  <si>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</si>
  <si>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</si>
  <si>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</si>
  <si>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</si>
  <si>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</si>
  <si>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</si>
  <si>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</si>
  <si>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</si>
  <si>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</si>
  <si>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</si>
  <si>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</si>
  <si>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</si>
  <si>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</si>
  <si>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</si>
  <si>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</si>
  <si>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</si>
  <si>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</si>
  <si>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</si>
  <si>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</si>
  <si>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</si>
  <si>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</si>
  <si>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</si>
  <si>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</si>
  <si>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</si>
  <si>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</si>
  <si>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</si>
  <si>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</si>
  <si>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</si>
  <si>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</si>
  <si>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</si>
  <si>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</si>
  <si>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</si>
  <si>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</si>
  <si>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</si>
  <si>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</si>
  <si>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</si>
  <si>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</si>
  <si>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</si>
  <si>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</si>
  <si>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</si>
  <si>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</si>
  <si>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</si>
  <si>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</si>
  <si>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</si>
  <si>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</si>
  <si>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</si>
  <si>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</si>
  <si>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</si>
  <si>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</si>
  <si>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</si>
  <si>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</si>
  <si>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</si>
  <si>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</si>
  <si>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</si>
  <si>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</si>
  <si>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</si>
  <si>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</si>
  <si>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</si>
  <si>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</si>
  <si>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</si>
  <si>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</si>
  <si>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</si>
  <si>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</si>
  <si>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</si>
  <si>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</si>
  <si>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</si>
  <si>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</si>
  <si>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</si>
  <si>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</si>
  <si>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</si>
  <si>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</si>
  <si>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</si>
  <si>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</si>
  <si>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</si>
  <si>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</si>
  <si>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</si>
  <si>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</si>
  <si>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</si>
  <si>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</si>
  <si>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</si>
  <si>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</si>
  <si>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</si>
  <si>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</si>
  <si>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</si>
  <si>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</si>
  <si>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</si>
  <si>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</si>
  <si>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</si>
  <si>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</si>
  <si>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</si>
  <si>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</si>
  <si>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</si>
  <si>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</si>
  <si>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</si>
  <si>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</si>
  <si>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</si>
  <si>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</si>
  <si>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</si>
  <si>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</si>
  <si>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</si>
  <si>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</si>
  <si>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</si>
  <si>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</si>
  <si>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</si>
  <si>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</si>
  <si>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</si>
  <si>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</si>
  <si>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</si>
  <si>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</si>
  <si>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</si>
  <si>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</si>
  <si>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</si>
  <si>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</si>
  <si>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</si>
  <si>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</si>
  <si>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</si>
  <si>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</si>
  <si>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</si>
  <si>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</si>
  <si>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</si>
  <si>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</si>
  <si>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</si>
  <si>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</si>
  <si>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</si>
  <si>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</si>
  <si>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</si>
  <si>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</si>
  <si>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</si>
  <si>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</si>
  <si>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</si>
  <si>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</si>
  <si>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</si>
  <si>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</si>
  <si>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</si>
  <si>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</si>
  <si>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</si>
  <si>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</si>
  <si>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</si>
  <si>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</si>
  <si>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</si>
  <si>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</si>
  <si>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</si>
  <si>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</si>
  <si>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</si>
  <si>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</si>
  <si>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</si>
  <si>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</si>
  <si>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</si>
  <si>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</si>
  <si>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</si>
  <si>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</si>
  <si>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</si>
  <si>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</si>
  <si>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</si>
  <si>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</si>
  <si>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</si>
  <si>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</si>
  <si>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</si>
  <si>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</si>
  <si>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</si>
  <si>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</si>
  <si>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</si>
  <si>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</si>
  <si>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</si>
  <si>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</si>
  <si>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</si>
  <si>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</si>
  <si>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</si>
  <si>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</si>
  <si>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</si>
  <si>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</si>
  <si>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</si>
  <si>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</si>
  <si>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</si>
  <si>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</si>
  <si>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</si>
  <si>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</si>
  <si>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</si>
  <si>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</si>
  <si>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</si>
  <si>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</si>
  <si>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</si>
  <si>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</si>
  <si>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</si>
  <si>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</si>
  <si>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</si>
  <si>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</si>
  <si>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</si>
  <si>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</si>
  <si>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</si>
  <si>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</si>
  <si>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</si>
  <si>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</si>
  <si>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</si>
  <si>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</si>
  <si>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</si>
  <si>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</si>
  <si>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</si>
  <si>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</si>
  <si>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</si>
  <si>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</si>
  <si>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</si>
  <si>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</si>
  <si>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</si>
  <si>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</si>
  <si>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</si>
  <si>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</si>
  <si>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</si>
  <si>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</si>
  <si>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</si>
  <si>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</si>
  <si>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</si>
  <si>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</si>
  <si>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</si>
  <si>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</si>
  <si>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</si>
  <si>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</si>
  <si>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</si>
  <si>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</si>
  <si>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</si>
  <si>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</si>
  <si>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</si>
  <si>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</si>
  <si>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</si>
  <si>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</si>
  <si>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</si>
  <si>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</si>
  <si>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</si>
  <si>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</si>
  <si>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</si>
  <si>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</si>
  <si>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</si>
  <si>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</si>
  <si>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</si>
  <si>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</si>
  <si>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</si>
  <si>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</si>
  <si>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</si>
  <si>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</si>
  <si>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</si>
  <si>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</si>
  <si>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</si>
  <si>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</si>
  <si>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</si>
  <si>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</si>
  <si>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</si>
  <si>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</si>
  <si>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</si>
  <si>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</si>
  <si>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</si>
  <si>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</si>
  <si>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</si>
  <si>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</si>
  <si>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</si>
  <si>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</si>
  <si>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</si>
  <si>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</si>
  <si>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</si>
  <si>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</si>
  <si>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</si>
  <si>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</si>
  <si>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</si>
  <si>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</si>
  <si>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</si>
  <si>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</si>
  <si>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</si>
  <si>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</si>
  <si>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</si>
  <si>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</si>
  <si>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</si>
  <si>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</si>
  <si>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</si>
  <si>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</si>
  <si>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</si>
  <si>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</si>
  <si>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</si>
  <si>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</si>
  <si>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</si>
  <si>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</si>
  <si>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</si>
  <si>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</si>
  <si>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</si>
  <si>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</si>
  <si>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</si>
  <si>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</si>
  <si>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</si>
  <si>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</si>
  <si>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</si>
  <si>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</si>
  <si>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</si>
  <si>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</si>
  <si>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</si>
  <si>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</si>
  <si>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</si>
  <si>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</si>
  <si>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</si>
  <si>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</si>
  <si>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</si>
  <si>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</si>
  <si>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</si>
  <si>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</si>
  <si>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</si>
  <si>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</si>
  <si>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</si>
  <si>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</si>
  <si>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</si>
  <si>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</si>
  <si>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</si>
  <si>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</si>
  <si>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</si>
  <si>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</si>
  <si>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</si>
  <si>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</si>
  <si>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</si>
  <si>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</si>
  <si>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</si>
  <si>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</si>
  <si>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</si>
  <si>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</si>
  <si>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</si>
  <si>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</si>
  <si>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</si>
  <si>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</si>
  <si>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</si>
  <si>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</si>
  <si>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</si>
  <si>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</si>
  <si>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</si>
  <si>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</si>
  <si>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</si>
  <si>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</si>
  <si>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</si>
  <si>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</si>
  <si>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</si>
  <si>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</si>
  <si>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</si>
  <si>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</si>
  <si>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</si>
  <si>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</si>
  <si>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</si>
  <si>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</si>
  <si>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</si>
  <si>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</si>
  <si>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</si>
  <si>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</si>
  <si>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</si>
  <si>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</si>
  <si>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</si>
  <si>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</si>
  <si>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</si>
  <si>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</si>
  <si>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</si>
  <si>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</si>
  <si>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</si>
  <si>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</si>
  <si>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</si>
  <si>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</si>
  <si>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</si>
  <si>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</si>
  <si>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</si>
  <si>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</si>
  <si>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</si>
  <si>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</si>
  <si>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</si>
  <si>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</si>
  <si>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</si>
  <si>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</si>
  <si>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</si>
  <si>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</si>
  <si>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</si>
  <si>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</si>
  <si>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</si>
  <si>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</si>
  <si>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</si>
  <si>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</si>
  <si>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</si>
  <si>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</si>
  <si>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</si>
  <si>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</si>
  <si>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</si>
  <si>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</si>
  <si>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</si>
  <si>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</si>
  <si>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</si>
  <si>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</si>
  <si>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</si>
  <si>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</si>
  <si>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</si>
  <si>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</si>
  <si>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</si>
  <si>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</si>
  <si>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</si>
  <si>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</si>
  <si>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</si>
  <si>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</si>
  <si>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</si>
  <si>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</si>
  <si>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</si>
  <si>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</si>
  <si>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</si>
  <si>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</si>
  <si>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</si>
  <si>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</si>
  <si>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</si>
  <si>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</si>
  <si>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</si>
  <si>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</si>
  <si>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</si>
  <si>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</si>
  <si>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</si>
  <si>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</si>
  <si>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</si>
  <si>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</si>
  <si>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</si>
  <si>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</si>
  <si>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</si>
  <si>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</si>
  <si>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</si>
  <si>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</si>
  <si>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</si>
  <si>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</si>
  <si>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</si>
  <si>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</si>
  <si>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</si>
  <si>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</si>
  <si>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</si>
  <si>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</si>
  <si>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</si>
  <si>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</si>
  <si>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</si>
  <si>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</si>
  <si>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</si>
  <si>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</si>
  <si>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</si>
  <si>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</si>
  <si>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</si>
  <si>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</si>
  <si>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</si>
  <si>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</si>
  <si>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</si>
  <si>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</si>
  <si>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</si>
  <si>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</si>
  <si>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</si>
  <si>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</si>
  <si>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</si>
  <si>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</si>
  <si>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</si>
  <si>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</si>
  <si>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</si>
  <si>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</si>
  <si>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</si>
  <si>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</si>
  <si>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</si>
  <si>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</si>
  <si>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</si>
  <si>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</si>
  <si>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</si>
  <si>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</si>
  <si>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</si>
  <si>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</si>
  <si>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</si>
  <si>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</si>
  <si>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</si>
  <si>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</si>
  <si>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</si>
  <si>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</si>
  <si>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</si>
  <si>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</si>
  <si>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</si>
  <si>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</si>
  <si>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</si>
  <si>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</si>
  <si>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</si>
  <si>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</si>
  <si>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</si>
  <si>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</si>
  <si>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</si>
  <si>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</si>
  <si>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</si>
  <si>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</si>
  <si>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</si>
  <si>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</si>
  <si>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</si>
  <si>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</si>
  <si>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</si>
  <si>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</si>
  <si>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</si>
  <si>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</si>
  <si>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</si>
  <si>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</si>
  <si>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</si>
  <si>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</si>
  <si>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</si>
  <si>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</si>
  <si>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</si>
  <si>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</si>
  <si>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</si>
  <si>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</si>
  <si>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</si>
  <si>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</si>
  <si>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</si>
  <si>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</si>
  <si>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</si>
  <si>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</si>
  <si>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</si>
  <si>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</si>
  <si>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</si>
  <si>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</si>
  <si>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</si>
  <si>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</si>
  <si>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</si>
  <si>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</si>
  <si>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</si>
  <si>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</si>
  <si>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</si>
  <si>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</si>
  <si>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</si>
  <si>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</si>
  <si>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</si>
  <si>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</si>
  <si>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</si>
  <si>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</si>
  <si>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</si>
  <si>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</si>
  <si>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</si>
  <si>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</si>
  <si>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</si>
  <si>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</si>
  <si>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</si>
  <si>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</si>
  <si>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</si>
  <si>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</si>
  <si>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</si>
  <si>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</si>
  <si>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</si>
  <si>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</si>
  <si>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</si>
  <si>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</si>
  <si>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</si>
  <si>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</si>
  <si>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</si>
  <si>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</si>
  <si>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</si>
  <si>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</si>
  <si>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</si>
  <si>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</si>
  <si>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</si>
  <si>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</si>
  <si>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</si>
  <si>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</si>
  <si>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</si>
  <si>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</si>
  <si>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</si>
  <si>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</si>
  <si>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</si>
  <si>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</si>
  <si>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</si>
  <si>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</si>
  <si>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</si>
  <si>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</si>
  <si>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</si>
  <si>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</si>
  <si>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</si>
  <si>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</si>
  <si>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</si>
  <si>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</si>
  <si>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</si>
  <si>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</si>
  <si>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</si>
  <si>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</si>
  <si>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</si>
  <si>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</si>
  <si>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</si>
  <si>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</si>
  <si>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</si>
  <si>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</si>
  <si>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</si>
  <si>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</si>
  <si>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</si>
  <si>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</si>
  <si>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</si>
  <si>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</si>
  <si>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</si>
  <si>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</si>
  <si>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</si>
  <si>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</si>
  <si>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</si>
  <si>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</si>
  <si>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</si>
  <si>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</si>
  <si>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</si>
  <si>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</si>
  <si>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</si>
  <si>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</si>
  <si>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</si>
  <si>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</si>
  <si>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</si>
  <si>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</si>
  <si>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</si>
  <si>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</si>
  <si>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</si>
  <si>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</si>
  <si>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</si>
  <si>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</si>
  <si>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</si>
  <si>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</si>
  <si>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</si>
  <si>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</si>
  <si>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</si>
  <si>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</si>
  <si>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</si>
  <si>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</si>
  <si>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</si>
  <si>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</si>
  <si>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</si>
  <si>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</si>
  <si>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</si>
  <si>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</si>
  <si>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</si>
  <si>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</si>
  <si>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</si>
  <si>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</si>
  <si>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</si>
  <si>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</si>
  <si>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</si>
  <si>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</si>
  <si>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</si>
  <si>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</si>
  <si>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</si>
  <si>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</si>
  <si>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</si>
  <si>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</si>
  <si>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</si>
  <si>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</si>
  <si>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</si>
  <si>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</si>
  <si>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</si>
  <si>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</si>
  <si>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</si>
  <si>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</si>
  <si>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</si>
  <si>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</si>
  <si>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</si>
  <si>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</si>
  <si>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</si>
  <si>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</si>
  <si>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</si>
  <si>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</si>
  <si>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</si>
  <si>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</si>
  <si>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</si>
  <si>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</si>
  <si>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</si>
  <si>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</si>
  <si>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</si>
  <si>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</si>
  <si>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</si>
  <si>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</si>
  <si>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</si>
  <si>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</si>
  <si>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</si>
  <si>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</si>
  <si>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</si>
  <si>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</si>
  <si>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</si>
  <si>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</si>
  <si>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</si>
  <si>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</si>
  <si>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</si>
  <si>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</si>
  <si>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</si>
  <si>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</si>
  <si>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</si>
  <si>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</si>
  <si>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</si>
  <si>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</si>
  <si>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</si>
  <si>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</si>
  <si>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</si>
  <si>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</si>
  <si>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</si>
  <si>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</si>
  <si>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</si>
  <si>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</si>
  <si>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</si>
  <si>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</si>
  <si>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</si>
  <si>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</si>
  <si>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</si>
  <si>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</si>
  <si>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</si>
  <si>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</si>
  <si>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</si>
  <si>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</si>
  <si>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</si>
  <si>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</si>
  <si>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</si>
  <si>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</si>
  <si>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</si>
  <si>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</si>
  <si>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</si>
  <si>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</si>
  <si>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</si>
  <si>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</si>
  <si>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</si>
  <si>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</si>
  <si>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</si>
  <si>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</si>
  <si>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</si>
  <si>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</si>
  <si>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</si>
  <si>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</si>
  <si>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</si>
  <si>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</si>
  <si>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</si>
  <si>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</si>
  <si>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</si>
  <si>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</si>
  <si>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</si>
  <si>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</si>
  <si>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</si>
  <si>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</si>
  <si>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</si>
  <si>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</si>
  <si>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</si>
  <si>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</si>
  <si>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</si>
  <si>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</si>
  <si>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</si>
  <si>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</si>
  <si>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</si>
  <si>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</si>
  <si>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</si>
  <si>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</si>
  <si>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</si>
  <si>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</si>
  <si>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</si>
  <si>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</si>
  <si>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</si>
  <si>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</si>
  <si>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</si>
  <si>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</si>
  <si>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</si>
  <si>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</si>
  <si>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</si>
  <si>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</si>
  <si>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</si>
  <si>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</si>
  <si>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</si>
  <si>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</si>
  <si>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</si>
  <si>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</si>
  <si>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</si>
  <si>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</si>
  <si>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</si>
  <si>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</si>
  <si>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</si>
  <si>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</si>
  <si>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</si>
  <si>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</si>
  <si>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</si>
  <si>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</si>
  <si>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</si>
  <si>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</si>
  <si>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</si>
  <si>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</si>
  <si>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</si>
  <si>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</si>
  <si>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</si>
  <si>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</si>
  <si>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</si>
  <si>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</si>
  <si>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</si>
  <si>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</si>
  <si>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</si>
  <si>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</si>
  <si>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</si>
  <si>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</si>
  <si>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</si>
  <si>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</si>
  <si>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</si>
  <si>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</si>
  <si>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</si>
  <si>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</si>
  <si>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</si>
  <si>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</si>
  <si>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</si>
  <si>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</si>
  <si>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</si>
  <si>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</si>
  <si>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</si>
  <si>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</si>
  <si>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</si>
  <si>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</si>
  <si>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</si>
  <si>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</si>
  <si>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</si>
  <si>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</si>
  <si>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</si>
  <si>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</si>
  <si>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</si>
  <si>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</si>
  <si>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</si>
  <si>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</si>
  <si>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</si>
  <si>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</si>
  <si>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</si>
  <si>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</si>
  <si>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</si>
  <si>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</si>
  <si>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</si>
  <si>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</si>
  <si>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</si>
  <si>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</si>
  <si>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</si>
  <si>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</si>
  <si>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</si>
  <si>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</si>
  <si>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</si>
  <si>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</si>
  <si>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</si>
  <si>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</si>
  <si>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</si>
  <si>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</si>
  <si>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</si>
  <si>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</si>
  <si>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</si>
  <si>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</si>
  <si>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</si>
  <si>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</si>
  <si>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</si>
  <si>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</si>
  <si>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</si>
  <si>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</si>
  <si>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</si>
  <si>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</si>
  <si>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</si>
  <si>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</si>
  <si>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</si>
  <si>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</si>
  <si>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</si>
  <si>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</si>
  <si>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</si>
  <si>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</si>
  <si>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</si>
  <si>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</si>
  <si>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</si>
  <si>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</si>
  <si>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</si>
  <si>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</si>
  <si>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</si>
  <si>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</si>
  <si>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</si>
  <si>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</si>
  <si>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</si>
  <si>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</si>
  <si>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</si>
  <si>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</si>
  <si>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</si>
  <si>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</si>
  <si>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</si>
  <si>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</si>
  <si>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</si>
  <si>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</si>
  <si>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</si>
  <si>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</si>
  <si>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</si>
  <si>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</si>
  <si>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</si>
  <si>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</si>
  <si>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</si>
  <si>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</si>
  <si>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</si>
  <si>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</si>
  <si>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</si>
  <si>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</si>
  <si>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</si>
  <si>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</si>
  <si>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</si>
  <si>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</si>
  <si>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</si>
  <si>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</si>
  <si>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</si>
  <si>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</si>
  <si>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</si>
  <si>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</si>
  <si>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</si>
  <si>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</si>
  <si>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</si>
  <si>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</si>
  <si>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</si>
  <si>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</si>
  <si>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</si>
  <si>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</si>
  <si>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</si>
  <si>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</si>
  <si>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</si>
  <si>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</si>
  <si>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</si>
  <si>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</si>
  <si>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</si>
  <si>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</si>
  <si>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</si>
  <si>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</si>
  <si>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</si>
  <si>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</si>
  <si>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</si>
  <si>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</si>
  <si>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</si>
  <si>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</si>
  <si>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</si>
  <si>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</si>
  <si>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</si>
  <si>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</si>
  <si>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</si>
  <si>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</si>
  <si>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</si>
  <si>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</si>
  <si>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</si>
  <si>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</si>
  <si>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</si>
  <si>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</si>
  <si>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</si>
  <si>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</si>
  <si>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</si>
  <si>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</si>
  <si>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</si>
  <si>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</si>
  <si>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</si>
  <si>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</si>
  <si>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</si>
  <si>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</si>
  <si>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</si>
  <si>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</si>
  <si>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</si>
  <si>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</si>
  <si>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</si>
  <si>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</si>
  <si>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</si>
  <si>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</si>
  <si>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</si>
  <si>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</si>
  <si>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</si>
  <si>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</si>
  <si>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</si>
  <si>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</si>
  <si>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</si>
  <si>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</si>
  <si>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</si>
  <si>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</si>
  <si>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</si>
  <si>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</si>
  <si>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</si>
  <si>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</si>
  <si>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</si>
  <si>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</si>
  <si>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</si>
  <si>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</si>
  <si>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</si>
  <si>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</si>
  <si>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</si>
  <si>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</si>
  <si>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</si>
  <si>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</si>
  <si>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</si>
  <si>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</si>
  <si>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</si>
  <si>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</si>
  <si>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</si>
  <si>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</si>
  <si>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</si>
  <si>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</si>
  <si>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</si>
  <si>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</si>
  <si>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</si>
  <si>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</si>
  <si>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</si>
  <si>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</si>
  <si>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</si>
  <si>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</si>
  <si>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</si>
  <si>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</si>
  <si>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</si>
  <si>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</si>
  <si>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</si>
  <si>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</si>
  <si>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</si>
  <si>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</si>
  <si>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</si>
  <si>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</si>
  <si>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</si>
  <si>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</si>
  <si>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</si>
  <si>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</si>
  <si>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</si>
  <si>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</si>
  <si>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</si>
  <si>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</si>
  <si>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</si>
  <si>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</si>
  <si>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</si>
  <si>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</si>
  <si>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</si>
  <si>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</si>
  <si>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</si>
  <si>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</si>
  <si>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</si>
  <si>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</si>
  <si>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</si>
  <si>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</si>
  <si>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</si>
  <si>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</si>
  <si>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</si>
  <si>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</si>
  <si>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</si>
  <si>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</si>
  <si>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</si>
  <si>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</si>
  <si>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</si>
  <si>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</si>
  <si>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</si>
  <si>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</si>
  <si>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</si>
  <si>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</si>
  <si>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</si>
  <si>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</si>
  <si>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</si>
  <si>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</si>
  <si>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</si>
  <si>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</si>
  <si>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</si>
  <si>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</si>
  <si>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</si>
  <si>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</si>
  <si>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</si>
  <si>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</si>
  <si>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</si>
  <si>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</si>
  <si>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</si>
  <si>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</si>
  <si>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</si>
  <si>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</si>
  <si>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</si>
  <si>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</si>
  <si>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</si>
  <si>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</si>
  <si>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</si>
  <si>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</si>
  <si>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</si>
  <si>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</si>
  <si>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</si>
  <si>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</si>
  <si>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</si>
  <si>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</si>
  <si>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</si>
  <si>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</si>
  <si>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</si>
  <si>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</si>
  <si>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</si>
  <si>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</si>
  <si>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</si>
  <si>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</si>
  <si>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</si>
  <si>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</si>
  <si>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</si>
  <si>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</si>
  <si>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</si>
  <si>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</si>
  <si>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</si>
  <si>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</si>
  <si>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</si>
  <si>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</si>
  <si>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</si>
  <si>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</si>
  <si>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</si>
  <si>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</si>
  <si>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</si>
  <si>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</si>
  <si>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</si>
  <si>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</si>
  <si>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</si>
  <si>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</si>
  <si>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</si>
  <si>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</si>
  <si>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</si>
  <si>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</si>
  <si>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</si>
  <si>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</si>
  <si>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</si>
  <si>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</si>
  <si>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</si>
  <si>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</si>
  <si>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</si>
  <si>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</si>
  <si>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</si>
  <si>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</si>
  <si>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</si>
  <si>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</si>
  <si>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</si>
  <si>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</si>
  <si>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</si>
  <si>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</si>
  <si>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</si>
  <si>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</si>
  <si>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</si>
  <si>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</si>
  <si>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</si>
  <si>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</si>
  <si>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</si>
  <si>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</si>
  <si>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</si>
  <si>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</si>
  <si>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</si>
  <si>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</si>
  <si>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</si>
  <si>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</si>
  <si>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</si>
  <si>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</si>
  <si>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</si>
  <si>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</si>
  <si>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</si>
  <si>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</si>
  <si>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</si>
  <si>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</si>
  <si>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</si>
  <si>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</si>
  <si>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</si>
  <si>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</si>
  <si>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</si>
  <si>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</si>
  <si>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</si>
  <si>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</si>
  <si>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</si>
  <si>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</si>
  <si>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</si>
  <si>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</si>
  <si>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</si>
  <si>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</si>
  <si>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</si>
  <si>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</si>
  <si>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</si>
  <si>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</si>
  <si>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</si>
  <si>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</si>
  <si>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</si>
  <si>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</si>
  <si>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</si>
  <si>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</si>
  <si>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</si>
  <si>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</si>
  <si>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</si>
  <si>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</si>
  <si>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</si>
  <si>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</si>
  <si>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</si>
  <si>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</si>
  <si>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</si>
  <si>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</si>
  <si>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</si>
  <si>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</si>
  <si>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</si>
  <si>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</si>
  <si>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</si>
  <si>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</si>
  <si>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</si>
  <si>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</si>
  <si>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</si>
  <si>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</si>
  <si>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</si>
  <si>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</si>
  <si>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</si>
  <si>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</si>
  <si>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</si>
  <si>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</si>
  <si>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</si>
  <si>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</si>
  <si>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</si>
  <si>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</si>
  <si>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</si>
  <si>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</si>
  <si>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</si>
  <si>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</si>
  <si>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</si>
  <si>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</si>
  <si>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</si>
  <si>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</si>
  <si>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</si>
  <si>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</si>
  <si>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</si>
  <si>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</si>
  <si>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</si>
  <si>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</si>
  <si>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</si>
  <si>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</si>
  <si>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</si>
  <si>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</si>
  <si>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</si>
  <si>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</si>
  <si>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</si>
  <si>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</si>
  <si>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</si>
  <si>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</si>
  <si>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</si>
  <si>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</si>
  <si>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</si>
  <si>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</si>
  <si>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</si>
  <si>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</si>
  <si>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</si>
  <si>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</si>
  <si>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</si>
  <si>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</si>
  <si>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</si>
  <si>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</si>
  <si>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</si>
  <si>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</si>
  <si>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</si>
  <si>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</si>
  <si>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</si>
  <si>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</si>
  <si>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</si>
  <si>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</si>
  <si>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</si>
  <si>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</si>
  <si>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</si>
  <si>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</si>
  <si>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</si>
  <si>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</si>
  <si>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</si>
  <si>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</si>
  <si>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</si>
  <si>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</si>
  <si>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</si>
  <si>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</si>
  <si>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</si>
  <si>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</si>
  <si>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</si>
  <si>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</si>
  <si>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</si>
  <si>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</si>
  <si>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</si>
  <si>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</si>
  <si>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</si>
  <si>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</si>
  <si>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</si>
  <si>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</si>
  <si>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</si>
  <si>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</si>
  <si>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</si>
  <si>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</si>
  <si>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</si>
  <si>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</si>
  <si>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</si>
  <si>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</si>
  <si>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</si>
  <si>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</si>
  <si>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</si>
  <si>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</si>
  <si>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</si>
  <si>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</si>
  <si>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</si>
  <si>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</si>
  <si>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</si>
  <si>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</si>
  <si>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</si>
  <si>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</si>
  <si>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</si>
  <si>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</si>
  <si>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</si>
  <si>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</si>
  <si>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</si>
  <si>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</si>
  <si>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</si>
  <si>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</si>
  <si>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</si>
  <si>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</si>
  <si>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</si>
  <si>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</si>
  <si>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</si>
  <si>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</si>
  <si>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</si>
  <si>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</si>
  <si>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</si>
  <si>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</si>
  <si>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</si>
  <si>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</si>
  <si>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</si>
  <si>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</si>
  <si>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</si>
  <si>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</si>
  <si>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</si>
  <si>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</si>
  <si>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</si>
  <si>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</si>
  <si>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</si>
  <si>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</si>
  <si>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</si>
  <si>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</si>
  <si>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</si>
  <si>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</si>
  <si>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</si>
  <si>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</si>
  <si>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</si>
  <si>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</si>
  <si>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</si>
  <si>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</si>
  <si>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</si>
  <si>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</si>
  <si>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</si>
  <si>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</si>
  <si>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</si>
  <si>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</si>
  <si>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</si>
  <si>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</si>
  <si>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</si>
  <si>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</si>
  <si>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</si>
  <si>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</si>
  <si>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</si>
  <si>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</si>
  <si>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</si>
  <si>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</si>
  <si>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</si>
  <si>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</si>
  <si>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</si>
  <si>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</si>
  <si>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</si>
  <si>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</si>
  <si>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</si>
  <si>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</si>
  <si>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</si>
  <si>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</si>
  <si>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</si>
  <si>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</si>
  <si>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</si>
  <si>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</si>
  <si>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</si>
  <si>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</si>
  <si>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</si>
  <si>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</si>
  <si>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</si>
  <si>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</si>
  <si>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</si>
  <si>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</si>
  <si>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</si>
  <si>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</si>
  <si>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</si>
  <si>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</si>
  <si>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</si>
  <si>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</si>
  <si>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</si>
  <si>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</si>
  <si>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</si>
  <si>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</si>
  <si>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</si>
  <si>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</si>
  <si>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</si>
  <si>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</si>
  <si>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</si>
  <si>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</si>
  <si>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</si>
  <si>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</si>
  <si>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</si>
  <si>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</si>
  <si>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</si>
  <si>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</si>
  <si>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</si>
  <si>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</si>
  <si>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</si>
  <si>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</si>
  <si>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</si>
  <si>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</si>
  <si>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</si>
  <si>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</si>
  <si>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</si>
  <si>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</si>
  <si>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</si>
  <si>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</si>
  <si>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</si>
  <si>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</si>
  <si>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</si>
  <si>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</si>
  <si>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</si>
  <si>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</si>
  <si>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</si>
  <si>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</si>
  <si>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</si>
  <si>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</si>
  <si>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</si>
  <si>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</si>
  <si>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</si>
  <si>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</si>
  <si>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</si>
  <si>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</si>
  <si>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</si>
  <si>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</si>
  <si>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</si>
  <si>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</si>
  <si>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</si>
  <si>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</si>
  <si>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</si>
  <si>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</si>
  <si>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</si>
  <si>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</si>
  <si>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</si>
  <si>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</si>
  <si>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</si>
  <si>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</si>
  <si>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</si>
  <si>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</si>
  <si>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</si>
  <si>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</si>
  <si>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</si>
  <si>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</si>
  <si>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</si>
  <si>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</si>
  <si>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</si>
  <si>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</si>
  <si>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</si>
  <si>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</si>
  <si>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</si>
  <si>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</si>
  <si>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</si>
  <si>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</si>
  <si>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</si>
  <si>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</si>
  <si>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</si>
  <si>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</si>
  <si>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</si>
  <si>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</si>
  <si>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</si>
  <si>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</si>
  <si>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</si>
  <si>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</si>
  <si>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</si>
  <si>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</si>
  <si>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</si>
  <si>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</si>
  <si>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</si>
  <si>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</si>
  <si>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</si>
  <si>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</si>
  <si>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</si>
  <si>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</si>
  <si>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</si>
  <si>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</si>
  <si>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</si>
  <si>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</si>
  <si>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</si>
  <si>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</si>
  <si>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</si>
  <si>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</si>
  <si>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</si>
  <si>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</si>
  <si>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</si>
  <si>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</si>
  <si>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</si>
  <si>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</si>
  <si>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</si>
  <si>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</si>
  <si>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</si>
  <si>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</si>
  <si>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</si>
  <si>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</si>
  <si>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</si>
  <si>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</si>
  <si>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</si>
  <si>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</si>
  <si>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</si>
  <si>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</si>
  <si>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</si>
  <si>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</si>
  <si>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</si>
  <si>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</si>
  <si>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</si>
  <si>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</si>
  <si>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</si>
  <si>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</si>
  <si>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</si>
  <si>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</si>
  <si>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</si>
  <si>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</si>
  <si>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</si>
  <si>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</si>
  <si>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</si>
  <si>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</si>
  <si>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</si>
  <si>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</si>
  <si>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</si>
  <si>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</si>
  <si>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</si>
  <si>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</si>
  <si>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</si>
  <si>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</si>
  <si>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</si>
  <si>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</si>
  <si>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</si>
  <si>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</si>
  <si>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</si>
  <si>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</si>
  <si>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</si>
  <si>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</si>
  <si>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</si>
  <si>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</si>
  <si>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</si>
  <si>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</si>
  <si>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</si>
  <si>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</si>
  <si>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</si>
  <si>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</si>
  <si>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</si>
  <si>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</si>
  <si>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</si>
  <si>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</si>
  <si>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</si>
  <si>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</si>
  <si>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</si>
  <si>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</si>
  <si>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</si>
  <si>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</si>
  <si>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</si>
  <si>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</si>
  <si>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</si>
  <si>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</si>
  <si>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</si>
  <si>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</si>
  <si>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</si>
  <si>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</si>
  <si>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</si>
  <si>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</si>
  <si>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</si>
  <si>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</si>
  <si>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</si>
  <si>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</si>
  <si>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</si>
  <si>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</si>
  <si>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</si>
  <si>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</si>
  <si>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</si>
  <si>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</si>
  <si>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</si>
  <si>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</si>
  <si>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</si>
  <si>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</si>
  <si>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</si>
  <si>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</si>
  <si>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</si>
  <si>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</si>
  <si>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</si>
  <si>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</si>
  <si>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</si>
  <si>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</si>
  <si>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</si>
  <si>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</si>
  <si>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</si>
  <si>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</si>
  <si>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</si>
  <si>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</si>
  <si>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</si>
  <si>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</si>
  <si>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</si>
  <si>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</si>
  <si>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</si>
  <si>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</si>
  <si>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</si>
  <si>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</si>
  <si>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</si>
  <si>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</si>
  <si>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</si>
  <si>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</si>
  <si>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</si>
  <si>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</si>
  <si>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</si>
  <si>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</si>
  <si>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</si>
  <si>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</si>
  <si>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</si>
  <si>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</si>
  <si>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</si>
  <si>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</si>
  <si>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</si>
  <si>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</si>
  <si>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</si>
  <si>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</si>
  <si>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</si>
  <si>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</si>
  <si>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</si>
  <si>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</si>
  <si>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</si>
  <si>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</si>
  <si>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</si>
  <si>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</si>
  <si>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</si>
  <si>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</si>
  <si>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</si>
  <si>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</si>
  <si>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</si>
  <si>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</si>
  <si>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</si>
  <si>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</si>
  <si>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</si>
  <si>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</si>
  <si>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</si>
  <si>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</si>
  <si>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</si>
  <si>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</si>
  <si>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</si>
  <si>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</si>
  <si>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</si>
  <si>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</si>
  <si>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</si>
  <si>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</si>
  <si>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</si>
  <si>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</si>
  <si>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</si>
  <si>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</si>
  <si>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</si>
  <si>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</si>
  <si>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</si>
  <si>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</si>
  <si>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</si>
  <si>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</si>
  <si>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</si>
  <si>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</si>
  <si>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</si>
  <si>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</si>
  <si>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</si>
  <si>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</si>
  <si>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</si>
  <si>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</si>
  <si>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</si>
  <si>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</si>
  <si>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</si>
  <si>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</si>
  <si>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</si>
  <si>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</si>
  <si>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</si>
  <si>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</si>
  <si>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</si>
  <si>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</si>
  <si>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</si>
  <si>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</si>
  <si>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</si>
  <si>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</si>
  <si>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</si>
  <si>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</si>
  <si>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</si>
  <si>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</si>
  <si>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</si>
  <si>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</si>
  <si>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</si>
  <si>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</si>
  <si>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</si>
  <si>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</si>
  <si>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</si>
  <si>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</si>
  <si>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</si>
  <si>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</si>
  <si>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</si>
  <si>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</si>
  <si>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</si>
  <si>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</si>
  <si>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</si>
  <si>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</si>
  <si>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</si>
  <si>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</si>
  <si>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</si>
  <si>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</si>
  <si>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</si>
  <si>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</si>
  <si>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</si>
  <si>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</si>
  <si>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</si>
  <si>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</si>
  <si>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</si>
  <si>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</si>
  <si>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</si>
  <si>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</si>
  <si>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</si>
  <si>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</si>
  <si>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</si>
  <si>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</si>
  <si>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</si>
  <si>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</si>
  <si>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</si>
  <si>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</si>
  <si>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</si>
  <si>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</si>
  <si>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</si>
  <si>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</si>
  <si>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</si>
  <si>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</si>
  <si>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</si>
  <si>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</si>
  <si>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</si>
  <si>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</si>
  <si>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</si>
  <si>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</si>
  <si>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</si>
  <si>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</si>
  <si>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</si>
  <si>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</si>
  <si>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</si>
  <si>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</si>
  <si>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</si>
  <si>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</si>
  <si>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</si>
  <si>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</si>
  <si>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</si>
  <si>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</si>
  <si>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</si>
  <si>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</si>
  <si>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</si>
  <si>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</si>
  <si>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</si>
  <si>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</si>
  <si>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</si>
  <si>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</si>
  <si>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</si>
  <si>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</si>
  <si>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</si>
  <si>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</si>
  <si>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</si>
  <si>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</si>
  <si>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</si>
  <si>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</si>
  <si>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</si>
  <si>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</si>
  <si>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</si>
  <si>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</si>
  <si>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</si>
  <si>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</si>
  <si>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</si>
  <si>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</si>
  <si>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</si>
  <si>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</si>
  <si>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</si>
  <si>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</si>
  <si>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</si>
  <si>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</si>
  <si>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</si>
  <si>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</si>
  <si>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</si>
  <si>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</si>
  <si>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</si>
  <si>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</si>
  <si>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</si>
  <si>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</si>
  <si>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</si>
  <si>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</si>
  <si>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</si>
  <si>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</si>
  <si>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</si>
  <si>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</si>
  <si>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</si>
  <si>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</si>
  <si>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</si>
  <si>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</si>
  <si>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</si>
  <si>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</si>
  <si>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</si>
  <si>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</si>
  <si>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</si>
  <si>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</si>
  <si>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</si>
  <si>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</si>
  <si>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</si>
  <si>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</si>
  <si>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</si>
  <si>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</si>
  <si>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</si>
  <si>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</si>
  <si>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</si>
  <si>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</si>
  <si>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</si>
  <si>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</si>
  <si>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</si>
  <si>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</si>
  <si>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</si>
  <si>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</si>
  <si>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</si>
  <si>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</si>
  <si>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</si>
  <si>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</si>
  <si>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</si>
  <si>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</si>
  <si>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</si>
  <si>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</si>
  <si>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</si>
  <si>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</si>
  <si>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</si>
  <si>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</si>
  <si>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</si>
  <si>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</si>
  <si>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</si>
  <si>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</si>
  <si>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</si>
  <si>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</si>
  <si>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</si>
  <si>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</si>
  <si>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</si>
  <si>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</si>
  <si>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</si>
  <si>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</si>
  <si>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</si>
  <si>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</si>
  <si>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</si>
  <si>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</si>
  <si>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</si>
  <si>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</si>
  <si>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</si>
  <si>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</si>
  <si>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</si>
  <si>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</si>
  <si>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</si>
  <si>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</si>
  <si>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</si>
  <si>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</si>
  <si>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</si>
  <si>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</si>
  <si>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</si>
  <si>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</si>
  <si>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</si>
  <si>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</si>
  <si>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</si>
  <si>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</si>
  <si>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</si>
  <si>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</si>
  <si>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</si>
  <si>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</si>
  <si>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</si>
  <si>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</si>
  <si>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</si>
  <si>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</si>
  <si>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</si>
  <si>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</si>
  <si>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</si>
  <si>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</si>
  <si>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</si>
  <si>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</si>
  <si>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</si>
  <si>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</si>
  <si>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</si>
  <si>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</si>
  <si>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</si>
  <si>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</si>
  <si>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</si>
  <si>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</si>
  <si>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</si>
  <si>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</si>
  <si>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</si>
  <si>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</si>
  <si>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</si>
  <si>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</si>
  <si>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</si>
  <si>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</si>
  <si>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</si>
  <si>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</si>
  <si>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</si>
  <si>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</si>
  <si>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</si>
  <si>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</si>
  <si>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</si>
  <si>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</si>
  <si>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</si>
  <si>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</si>
  <si>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</si>
  <si>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</si>
  <si>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</si>
  <si>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</si>
  <si>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</si>
  <si>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</si>
  <si>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</si>
  <si>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</si>
  <si>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</si>
  <si>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</si>
  <si>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</si>
  <si>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</si>
  <si>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</si>
  <si>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</si>
  <si>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</si>
  <si>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</si>
  <si>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</si>
  <si>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</si>
  <si>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</si>
  <si>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</si>
  <si>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</si>
  <si>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</si>
  <si>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</si>
  <si>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</si>
  <si>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</si>
  <si>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</si>
  <si>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</si>
  <si>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</si>
  <si>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</si>
  <si>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</si>
  <si>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</si>
  <si>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</si>
  <si>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</si>
  <si>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</si>
  <si>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</si>
  <si>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</si>
  <si>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</si>
  <si>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</si>
  <si>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</si>
  <si>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</si>
  <si>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</si>
  <si>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</si>
  <si>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</si>
  <si>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</si>
  <si>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</si>
  <si>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</si>
  <si>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</si>
  <si>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</si>
  <si>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</si>
  <si>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</si>
  <si>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</si>
  <si>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</si>
  <si>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</si>
  <si>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</si>
  <si>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</si>
  <si>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</si>
  <si>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</si>
  <si>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</si>
  <si>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</si>
  <si>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</si>
  <si>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</si>
  <si>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</si>
  <si>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</si>
  <si>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</si>
  <si>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</si>
  <si>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</si>
  <si>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</si>
  <si>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</si>
  <si>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</si>
  <si>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</si>
  <si>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</si>
  <si>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</si>
  <si>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</si>
  <si>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</si>
  <si>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</si>
  <si>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</si>
  <si>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</si>
  <si>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</si>
  <si>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</si>
  <si>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</si>
  <si>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</si>
  <si>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</si>
  <si>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</si>
  <si>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</si>
  <si>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</si>
  <si>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</si>
  <si>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</si>
  <si>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</si>
  <si>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</si>
  <si>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</si>
  <si>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</si>
  <si>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</si>
  <si>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</si>
  <si>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</si>
  <si>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</si>
  <si>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</si>
  <si>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</si>
  <si>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</si>
  <si>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</si>
  <si>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</si>
  <si>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</si>
  <si>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</si>
  <si>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</si>
  <si>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</si>
  <si>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</si>
  <si>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</si>
  <si>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</si>
  <si>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</si>
  <si>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</si>
  <si>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</si>
  <si>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</si>
  <si>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</si>
  <si>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</si>
  <si>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</si>
  <si>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</si>
  <si>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</si>
  <si>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</si>
  <si>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</si>
  <si>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</si>
  <si>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</si>
  <si>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</si>
  <si>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</si>
  <si>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</si>
  <si>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</si>
  <si>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</si>
  <si>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</si>
  <si>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</si>
  <si>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</si>
  <si>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</si>
  <si>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</si>
  <si>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</si>
  <si>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</si>
  <si>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</si>
  <si>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</si>
  <si>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</si>
  <si>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</si>
  <si>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</si>
  <si>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</si>
  <si>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</si>
  <si>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</si>
  <si>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</si>
  <si>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</si>
  <si>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</si>
  <si>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</si>
  <si>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</si>
  <si>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</si>
  <si>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</si>
  <si>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</si>
  <si>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</si>
  <si>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</si>
  <si>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</si>
  <si>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</si>
  <si>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</si>
  <si>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</si>
  <si>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</si>
  <si>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</si>
  <si>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</si>
  <si>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</si>
  <si>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</si>
  <si>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</si>
  <si>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</si>
  <si>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</si>
  <si>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</si>
  <si>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</si>
  <si>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</si>
  <si>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</si>
  <si>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</si>
  <si>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</si>
  <si>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</si>
  <si>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</si>
  <si>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</si>
  <si>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</si>
  <si>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</si>
  <si>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</si>
  <si>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</si>
  <si>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</si>
  <si>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</si>
  <si>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</si>
  <si>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</si>
  <si>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</si>
  <si>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</si>
  <si>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</si>
  <si>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</si>
  <si>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</si>
  <si>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</si>
  <si>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</si>
  <si>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</si>
  <si>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</si>
  <si>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</si>
  <si>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</si>
  <si>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</si>
  <si>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</si>
  <si>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</si>
  <si>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</si>
  <si>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</si>
  <si>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</si>
  <si>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</si>
  <si>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</si>
  <si>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</si>
  <si>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</si>
  <si>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</si>
  <si>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</si>
  <si>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</si>
  <si>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</si>
  <si>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</si>
  <si>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</si>
  <si>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</si>
  <si>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</si>
  <si>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</si>
  <si>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</si>
  <si>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</si>
  <si>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</si>
  <si>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</si>
  <si>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</si>
  <si>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</si>
  <si>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</si>
  <si>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</si>
  <si>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</si>
  <si>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</si>
  <si>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</si>
  <si>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</si>
  <si>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</si>
  <si>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</si>
  <si>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</si>
  <si>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</si>
  <si>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</si>
  <si>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</si>
  <si>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</si>
  <si>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</si>
  <si>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</si>
  <si>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</si>
  <si>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</si>
  <si>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</si>
  <si>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</si>
  <si>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</si>
  <si>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</si>
  <si>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</si>
  <si>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</si>
  <si>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</si>
  <si>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</si>
  <si>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</si>
  <si>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</si>
  <si>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</si>
  <si>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</si>
  <si>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</si>
  <si>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</si>
  <si>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</si>
  <si>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</si>
  <si>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</si>
  <si>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</si>
  <si>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</si>
  <si>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</si>
  <si>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</si>
  <si>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</si>
  <si>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</si>
  <si>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</si>
  <si>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</si>
  <si>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</si>
  <si>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</si>
  <si>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</si>
  <si>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</si>
  <si>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</si>
  <si>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</si>
  <si>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</si>
  <si>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</si>
  <si>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</si>
  <si>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</si>
  <si>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</si>
  <si>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</si>
  <si>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</si>
  <si>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</si>
  <si>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</si>
  <si>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</si>
  <si>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</si>
  <si>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</si>
  <si>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</si>
  <si>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</si>
  <si>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</si>
  <si>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</si>
  <si>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</si>
  <si>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</si>
  <si>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</si>
  <si>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</si>
  <si>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</si>
  <si>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</si>
  <si>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</si>
  <si>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</si>
  <si>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</si>
  <si>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</si>
  <si>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</si>
  <si>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</si>
  <si>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</si>
  <si>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</si>
  <si>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</si>
  <si>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</si>
  <si>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</si>
  <si>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</si>
  <si>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</si>
  <si>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</si>
  <si>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</si>
  <si>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</si>
  <si>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</si>
  <si>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</si>
  <si>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</si>
  <si>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</si>
  <si>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</si>
  <si>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</si>
  <si>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</si>
  <si>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</si>
  <si>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</si>
  <si>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</si>
  <si>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</si>
  <si>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</si>
  <si>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</si>
  <si>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</si>
  <si>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</si>
  <si>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</si>
  <si>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</si>
  <si>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</si>
  <si>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</si>
  <si>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</si>
  <si>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</si>
  <si>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</si>
  <si>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</si>
  <si>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</si>
  <si>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</si>
  <si>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</si>
  <si>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</si>
  <si>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</si>
  <si>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</si>
  <si>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</si>
  <si>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</si>
  <si>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</si>
  <si>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</si>
  <si>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</si>
  <si>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</si>
  <si>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</si>
  <si>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</si>
  <si>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</si>
  <si>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</si>
  <si>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</si>
  <si>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</si>
  <si>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</si>
  <si>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</si>
  <si>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</si>
  <si>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</si>
  <si>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</si>
  <si>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</si>
  <si>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</si>
  <si>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</si>
  <si>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</si>
  <si>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</si>
  <si>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</si>
  <si>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</si>
  <si>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</si>
  <si>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</si>
  <si>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</si>
  <si>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</si>
  <si>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</si>
  <si>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</si>
  <si>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</si>
  <si>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</si>
  <si>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</si>
  <si>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</si>
  <si>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</si>
  <si>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</si>
  <si>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</si>
  <si>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</si>
  <si>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</si>
  <si>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</si>
  <si>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</si>
  <si>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</si>
  <si>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</si>
  <si>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</si>
  <si>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</si>
  <si>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</si>
  <si>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</si>
  <si>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</si>
  <si>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</si>
  <si>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</si>
  <si>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</si>
  <si>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</si>
  <si>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</si>
  <si>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</si>
  <si>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</si>
  <si>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</si>
  <si>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</si>
  <si>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</si>
  <si>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</si>
  <si>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</si>
  <si>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</si>
  <si>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</si>
  <si>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</si>
  <si>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</si>
  <si>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</si>
  <si>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</si>
  <si>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</si>
  <si>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</si>
  <si>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</si>
  <si>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</si>
  <si>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</si>
  <si>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</si>
  <si>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</si>
  <si>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</si>
  <si>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</si>
  <si>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</si>
  <si>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</si>
  <si>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</si>
  <si>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</si>
  <si>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</si>
  <si>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</si>
  <si>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</si>
  <si>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</si>
  <si>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</si>
  <si>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</si>
  <si>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</si>
  <si>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</si>
  <si>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</si>
  <si>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</si>
  <si>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</si>
  <si>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</si>
  <si>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</si>
  <si>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</si>
  <si>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</si>
  <si>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</si>
  <si>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</si>
  <si>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</si>
  <si>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</si>
  <si>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</si>
  <si>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</si>
  <si>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</si>
  <si>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</si>
  <si>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</si>
  <si>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</si>
  <si>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</si>
  <si>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</si>
  <si>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</si>
  <si>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</si>
  <si>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</si>
  <si>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</si>
  <si>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</si>
  <si>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</si>
  <si>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</si>
  <si>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</si>
  <si>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</si>
  <si>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</si>
  <si>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</si>
  <si>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</si>
  <si>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</si>
  <si>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</si>
  <si>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</si>
  <si>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</si>
  <si>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</si>
  <si>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</si>
  <si>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</si>
  <si>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</si>
  <si>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</si>
  <si>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</si>
  <si>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</si>
  <si>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</si>
  <si>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</si>
  <si>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</si>
  <si>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</si>
  <si>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</si>
  <si>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</si>
  <si>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</si>
  <si>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</si>
  <si>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</si>
  <si>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</si>
  <si>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</si>
  <si>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</si>
  <si>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</si>
  <si>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</si>
  <si>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</si>
  <si>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</si>
  <si>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</si>
  <si>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</si>
  <si>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</si>
  <si>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</si>
  <si>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</si>
  <si>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</si>
  <si>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</si>
  <si>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</si>
  <si>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</si>
  <si>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</si>
  <si>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</si>
  <si>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</si>
  <si>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</si>
  <si>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</si>
  <si>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</si>
  <si>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</si>
  <si>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</si>
  <si>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</si>
  <si>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</si>
  <si>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</si>
  <si>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</si>
  <si>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</si>
  <si>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</si>
  <si>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</si>
  <si>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</si>
  <si>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</si>
  <si>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</si>
  <si>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</si>
  <si>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</si>
  <si>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</si>
  <si>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</si>
  <si>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</si>
  <si>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</si>
  <si>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</si>
  <si>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</si>
  <si>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</si>
  <si>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</si>
  <si>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</si>
  <si>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</si>
  <si>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</si>
  <si>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</si>
  <si>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</si>
  <si>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</si>
  <si>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</si>
  <si>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</si>
  <si>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</si>
  <si>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</si>
  <si>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</si>
  <si>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</si>
  <si>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</si>
  <si>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</si>
  <si>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</si>
  <si>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</si>
  <si>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</si>
  <si>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</si>
  <si>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</si>
  <si>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</si>
  <si>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</si>
  <si>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</si>
  <si>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</si>
  <si>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</si>
  <si>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</si>
  <si>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</si>
  <si>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</si>
  <si>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</si>
  <si>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</si>
  <si>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</si>
  <si>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</si>
  <si>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</si>
  <si>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</si>
  <si>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</si>
  <si>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</si>
  <si>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</si>
  <si>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</si>
  <si>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</si>
  <si>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</si>
  <si>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</si>
  <si>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</si>
  <si>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</si>
  <si>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</si>
  <si>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</si>
  <si>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</si>
  <si>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</si>
  <si>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</si>
  <si>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</si>
  <si>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</si>
  <si>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</si>
  <si>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</si>
  <si>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</si>
  <si>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</si>
  <si>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</si>
  <si>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</si>
  <si>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</si>
  <si>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</si>
  <si>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</si>
  <si>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</si>
  <si>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</si>
  <si>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</si>
  <si>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</si>
  <si>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</si>
  <si>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</si>
  <si>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</si>
  <si>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</si>
  <si>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</si>
  <si>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</si>
  <si>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</si>
  <si>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</si>
  <si>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</si>
  <si>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</si>
  <si>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</si>
  <si>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</si>
  <si>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</si>
  <si>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</si>
  <si>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</si>
  <si>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</si>
  <si>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</si>
  <si>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</si>
  <si>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</si>
  <si>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</si>
  <si>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</si>
  <si>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</si>
  <si>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</si>
  <si>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</si>
  <si>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</si>
  <si>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</si>
  <si>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</si>
  <si>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</si>
  <si>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</si>
  <si>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</si>
  <si>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</si>
  <si>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</si>
  <si>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</si>
  <si>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</si>
  <si>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</si>
  <si>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</si>
  <si>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</si>
  <si>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</si>
  <si>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</si>
  <si>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</si>
  <si>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</si>
  <si>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</si>
  <si>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</si>
  <si>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</si>
  <si>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</si>
  <si>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</si>
  <si>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</si>
  <si>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</si>
  <si>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</si>
  <si>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</si>
  <si>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</si>
  <si>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</si>
  <si>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</si>
  <si>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</si>
  <si>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</si>
  <si>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</si>
  <si>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</si>
  <si>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</si>
  <si>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</si>
  <si>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</si>
  <si>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</si>
  <si>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</si>
  <si>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</si>
  <si>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</si>
  <si>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</si>
  <si>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</si>
  <si>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</si>
  <si>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</si>
  <si>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</si>
  <si>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</si>
  <si>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</si>
  <si>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</si>
  <si>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</si>
  <si>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</si>
  <si>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</si>
  <si>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</si>
  <si>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</si>
  <si>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</si>
  <si>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</si>
  <si>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</si>
  <si>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</si>
  <si>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</si>
  <si>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</si>
  <si>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</si>
  <si>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</si>
  <si>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</si>
  <si>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</si>
  <si>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</si>
  <si>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</si>
  <si>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</si>
  <si>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</si>
  <si>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</si>
  <si>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</si>
  <si>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</si>
  <si>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</si>
  <si>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</si>
  <si>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</si>
  <si>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</si>
  <si>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</si>
  <si>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</si>
  <si>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</si>
  <si>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</si>
  <si>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</si>
  <si>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</si>
  <si>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</si>
  <si>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</si>
  <si>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</si>
  <si>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</si>
  <si>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</si>
  <si>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</si>
  <si>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</si>
  <si>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</si>
  <si>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</si>
  <si>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</si>
  <si>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</si>
  <si>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</si>
  <si>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</si>
  <si>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</si>
  <si>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</si>
  <si>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</si>
  <si>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</si>
  <si>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</si>
  <si>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</si>
  <si>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</si>
  <si>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</si>
  <si>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</si>
  <si>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</si>
  <si>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</si>
  <si>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</si>
  <si>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</si>
  <si>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</si>
  <si>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</si>
  <si>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</si>
  <si>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</si>
  <si>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</si>
  <si>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</si>
  <si>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</si>
  <si>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</si>
  <si>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</si>
  <si>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</si>
  <si>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</si>
  <si>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</si>
  <si>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</si>
  <si>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</si>
  <si>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</si>
  <si>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</si>
  <si>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</si>
  <si>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</si>
  <si>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</si>
  <si>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</si>
  <si>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</si>
  <si>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</si>
  <si>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</si>
  <si>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</si>
  <si>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</si>
  <si>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</si>
  <si>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</si>
  <si>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</si>
  <si>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</si>
  <si>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</si>
  <si>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</si>
  <si>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</si>
  <si>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</si>
  <si>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</si>
  <si>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</si>
  <si>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</si>
  <si>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</si>
  <si>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</si>
  <si>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</si>
  <si>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</si>
  <si>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</si>
  <si>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</si>
  <si>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</si>
  <si>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</si>
  <si>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</si>
  <si>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</si>
  <si>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</si>
  <si>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</si>
  <si>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</si>
  <si>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</si>
  <si>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</si>
  <si>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</si>
  <si>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</si>
  <si>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</si>
  <si>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</si>
  <si>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</si>
  <si>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</si>
  <si>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</si>
  <si>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</si>
  <si>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</si>
  <si>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</si>
  <si>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</si>
  <si>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</si>
  <si>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</si>
  <si>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</si>
  <si>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</si>
  <si>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</si>
  <si>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</si>
  <si>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</si>
  <si>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</si>
  <si>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</si>
  <si>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</si>
  <si>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</si>
  <si>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</si>
  <si>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</si>
  <si>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</si>
  <si>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</si>
  <si>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</si>
  <si>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</si>
  <si>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</si>
  <si>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</si>
  <si>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</si>
  <si>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</si>
  <si>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</si>
  <si>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</si>
  <si>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</si>
  <si>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</si>
  <si>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</si>
  <si>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</si>
  <si>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</si>
  <si>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</si>
  <si>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</si>
  <si>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</si>
  <si>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</si>
  <si>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</si>
  <si>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</si>
  <si>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</si>
  <si>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</si>
  <si>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</si>
  <si>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</si>
  <si>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</si>
  <si>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</si>
  <si>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</si>
  <si>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</si>
  <si>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</si>
  <si>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</si>
  <si>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</si>
  <si>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</si>
  <si>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</si>
  <si>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</si>
  <si>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</si>
  <si>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</si>
  <si>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</si>
  <si>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</si>
  <si>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</si>
  <si>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</si>
  <si>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</si>
  <si>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</si>
  <si>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</si>
  <si>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</si>
  <si>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</si>
  <si>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</si>
  <si>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</si>
  <si>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</si>
  <si>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</si>
  <si>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</si>
  <si>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</si>
  <si>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</si>
  <si>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</si>
  <si>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</si>
  <si>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</si>
  <si>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</si>
  <si>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</si>
  <si>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</si>
  <si>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</si>
  <si>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</si>
  <si>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</si>
  <si>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</si>
  <si>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</si>
  <si>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</si>
  <si>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</si>
  <si>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</si>
  <si>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</si>
  <si>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</si>
  <si>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</si>
  <si>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</si>
  <si>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</si>
  <si>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</si>
  <si>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</si>
  <si>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</si>
  <si>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</si>
  <si>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</si>
  <si>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</si>
  <si>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</si>
  <si>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</si>
  <si>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</si>
  <si>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</si>
  <si>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</si>
  <si>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</si>
  <si>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</si>
  <si>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</si>
  <si>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</si>
  <si>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</si>
  <si>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</si>
  <si>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</si>
  <si>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</si>
  <si>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</si>
  <si>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</si>
  <si>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</si>
  <si>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</si>
  <si>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</si>
  <si>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</si>
  <si>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</si>
  <si>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</si>
  <si>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</si>
  <si>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</si>
  <si>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</si>
  <si>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</si>
  <si>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</si>
  <si>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</si>
  <si>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</si>
  <si>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</si>
  <si>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</si>
  <si>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</si>
  <si>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</si>
  <si>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</si>
  <si>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</si>
  <si>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</si>
  <si>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</si>
  <si>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</si>
  <si>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</si>
  <si>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</si>
  <si>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</si>
  <si>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</si>
  <si>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</si>
  <si>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</si>
  <si>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</si>
  <si>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</si>
  <si>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</si>
  <si>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</si>
  <si>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</si>
  <si>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</si>
  <si>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</si>
  <si>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</si>
  <si>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</si>
  <si>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</si>
  <si>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</si>
  <si>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</si>
  <si>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</si>
  <si>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</si>
  <si>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</si>
  <si>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</si>
  <si>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</si>
  <si>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</si>
  <si>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</si>
  <si>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</si>
  <si>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</si>
  <si>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</si>
  <si>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</si>
  <si>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</si>
  <si>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</si>
  <si>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</si>
  <si>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</si>
  <si>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</si>
  <si>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</si>
  <si>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</si>
  <si>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</si>
  <si>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</si>
  <si>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</si>
  <si>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</si>
  <si>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</si>
  <si>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</si>
  <si>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</si>
  <si>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</si>
  <si>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</si>
  <si>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</si>
  <si>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</si>
  <si>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</si>
  <si>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</si>
  <si>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</si>
  <si>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</si>
  <si>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</si>
  <si>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</si>
  <si>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</si>
  <si>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</si>
  <si>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</si>
  <si>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</si>
  <si>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</si>
  <si>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</si>
  <si>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</si>
  <si>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</si>
  <si>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</si>
  <si>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</si>
  <si>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</si>
  <si>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</si>
  <si>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</si>
  <si>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</si>
  <si>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</si>
  <si>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</si>
  <si>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</si>
  <si>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</si>
  <si>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</si>
  <si>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</si>
  <si>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</si>
  <si>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</si>
  <si>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</si>
  <si>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</si>
  <si>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</si>
  <si>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</si>
  <si>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</si>
  <si>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</si>
  <si>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</si>
  <si>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</si>
  <si>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</si>
  <si>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</si>
  <si>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</si>
  <si>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</si>
  <si>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</si>
  <si>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</si>
  <si>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</si>
  <si>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</si>
  <si>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</si>
  <si>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</si>
  <si>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</si>
  <si>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</si>
  <si>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</si>
  <si>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</si>
  <si>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</si>
  <si>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</si>
  <si>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</si>
  <si>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</si>
  <si>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</si>
  <si>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</si>
  <si>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</si>
  <si>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</si>
  <si>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</si>
  <si>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</si>
  <si>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</si>
  <si>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</si>
  <si>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</si>
  <si>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</si>
  <si>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</si>
  <si>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</si>
  <si>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</si>
  <si>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</si>
  <si>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</si>
  <si>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</si>
  <si>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</si>
  <si>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</si>
  <si>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</si>
  <si>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</si>
  <si>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</si>
  <si>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</si>
  <si>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</si>
  <si>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</si>
  <si>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</si>
  <si>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</si>
  <si>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</si>
  <si>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</si>
  <si>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</si>
  <si>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</si>
  <si>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</si>
  <si>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</si>
  <si>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</si>
  <si>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</si>
  <si>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</si>
  <si>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</si>
  <si>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</si>
  <si>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</si>
  <si>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</si>
  <si>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</si>
  <si>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</si>
  <si>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</si>
  <si>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</si>
  <si>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</si>
  <si>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</si>
  <si>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</si>
  <si>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</si>
  <si>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</si>
  <si>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</si>
  <si>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</si>
  <si>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</si>
  <si>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</si>
  <si>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</si>
  <si>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</si>
  <si>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</si>
  <si>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</si>
  <si>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</si>
  <si>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</si>
  <si>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</si>
  <si>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</si>
  <si>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</si>
  <si>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</si>
  <si>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</si>
  <si>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</si>
  <si>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</si>
  <si>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</si>
  <si>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</si>
  <si>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</si>
  <si>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</si>
  <si>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</si>
  <si>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</si>
  <si>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</si>
  <si>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</si>
  <si>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</si>
  <si>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</si>
  <si>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</si>
  <si>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</si>
  <si>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</si>
  <si>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</si>
  <si>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</si>
  <si>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</si>
  <si>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</si>
  <si>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</si>
  <si>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</si>
  <si>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</si>
  <si>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</si>
  <si>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</si>
  <si>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</si>
  <si>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</si>
  <si>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</si>
  <si>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</si>
  <si>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</si>
  <si>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</si>
  <si>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</si>
  <si>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</si>
  <si>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</si>
  <si>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</si>
  <si>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</si>
  <si>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</si>
  <si>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</si>
  <si>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</si>
  <si>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</si>
  <si>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</si>
  <si>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</si>
  <si>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</si>
  <si>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</si>
  <si>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</si>
  <si>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</si>
  <si>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</si>
  <si>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</si>
  <si>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</si>
  <si>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</si>
  <si>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</si>
  <si>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</si>
  <si>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</si>
  <si>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</si>
  <si>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</si>
  <si>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</si>
  <si>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</si>
  <si>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</si>
  <si>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</si>
  <si>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</si>
  <si>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</si>
  <si>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</si>
  <si>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</si>
  <si>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</si>
  <si>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</si>
  <si>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</si>
  <si>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</si>
  <si>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</si>
  <si>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</si>
  <si>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</si>
  <si>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</si>
  <si>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</si>
  <si>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</si>
  <si>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</si>
  <si>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</si>
  <si>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</si>
  <si>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</si>
  <si>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</si>
  <si>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</si>
  <si>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</si>
  <si>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</si>
  <si>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</si>
  <si>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</si>
  <si>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</si>
  <si>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</si>
  <si>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</si>
  <si>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</si>
  <si>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</si>
  <si>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</si>
  <si>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</si>
  <si>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</si>
  <si>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</si>
  <si>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</si>
  <si>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</si>
  <si>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</si>
  <si>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</si>
  <si>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</si>
  <si>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</si>
  <si>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</si>
  <si>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</si>
  <si>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</si>
  <si>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</si>
  <si>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</si>
  <si>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</si>
  <si>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</si>
  <si>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</si>
  <si>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</si>
  <si>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</si>
  <si>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</si>
  <si>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</si>
  <si>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</si>
  <si>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</si>
  <si>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</si>
  <si>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</si>
  <si>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</si>
  <si>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</si>
  <si>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</si>
  <si>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</si>
  <si>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</si>
  <si>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</si>
  <si>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</si>
  <si>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</si>
  <si>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</si>
  <si>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</si>
  <si>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</si>
  <si>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</si>
  <si>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</si>
  <si>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</si>
  <si>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</si>
  <si>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</si>
  <si>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</si>
  <si>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</si>
  <si>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</si>
  <si>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</si>
  <si>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</si>
  <si>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</si>
  <si>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</si>
  <si>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</si>
  <si>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</si>
  <si>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</si>
  <si>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</si>
  <si>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</si>
  <si>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</si>
  <si>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</si>
  <si>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</si>
  <si>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</si>
  <si>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</si>
  <si>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</si>
  <si>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</si>
  <si>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</si>
  <si>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</si>
  <si>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</si>
  <si>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</si>
  <si>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</si>
  <si>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</si>
  <si>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</si>
  <si>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</si>
  <si>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</si>
  <si>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</si>
  <si>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</si>
  <si>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</si>
  <si>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</si>
  <si>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</si>
  <si>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</si>
  <si>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</si>
  <si>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</si>
  <si>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</si>
  <si>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</si>
  <si>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</si>
  <si>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</si>
  <si>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</si>
  <si>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</si>
  <si>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</si>
  <si>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</si>
  <si>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</si>
  <si>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</si>
  <si>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</si>
  <si>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</si>
  <si>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</si>
  <si>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</si>
  <si>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</si>
  <si>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</si>
  <si>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</si>
  <si>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</si>
  <si>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</si>
  <si>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</si>
  <si>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</si>
  <si>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</si>
  <si>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</si>
  <si>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</si>
  <si>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</si>
  <si>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</si>
  <si>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</si>
  <si>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</si>
  <si>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</si>
  <si>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</si>
  <si>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</si>
  <si>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</si>
  <si>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</si>
  <si>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</si>
  <si>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</si>
  <si>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</si>
  <si>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</si>
  <si>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</si>
  <si>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</si>
  <si>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</si>
  <si>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</si>
  <si>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</si>
  <si>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</si>
  <si>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</si>
  <si>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</si>
  <si>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</si>
  <si>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</si>
  <si>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</si>
  <si>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</si>
  <si>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</si>
  <si>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</si>
  <si>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</si>
  <si>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</si>
  <si>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</si>
  <si>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</si>
  <si>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</si>
  <si>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</si>
  <si>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</si>
  <si>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</si>
  <si>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</si>
  <si>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</si>
  <si>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</si>
  <si>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</si>
  <si>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</si>
  <si>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</si>
  <si>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</si>
  <si>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</si>
  <si>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</si>
  <si>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</si>
  <si>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</si>
  <si>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</si>
  <si>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</si>
  <si>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</si>
  <si>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</si>
  <si>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</si>
  <si>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</si>
  <si>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</si>
  <si>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</si>
  <si>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</si>
  <si>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</si>
  <si>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</si>
  <si>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</si>
  <si>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</si>
  <si>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</si>
  <si>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</si>
  <si>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</si>
  <si>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</si>
  <si>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</si>
  <si>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</si>
  <si>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</si>
  <si>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</si>
  <si>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</si>
  <si>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</si>
  <si>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</si>
  <si>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</si>
  <si>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</si>
  <si>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</si>
  <si>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</si>
  <si>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</si>
  <si>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</si>
  <si>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</si>
  <si>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</si>
  <si>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</si>
  <si>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</si>
  <si>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</si>
  <si>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</si>
  <si>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</si>
  <si>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</si>
  <si>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</si>
  <si>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</si>
  <si>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</si>
  <si>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</si>
  <si>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</si>
  <si>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</si>
  <si>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</si>
  <si>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</si>
  <si>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</si>
  <si>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</si>
  <si>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</si>
  <si>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</si>
  <si>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</si>
  <si>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</si>
  <si>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</si>
  <si>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</si>
  <si>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</si>
  <si>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</si>
  <si>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</si>
  <si>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</si>
  <si>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</si>
  <si>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</si>
  <si>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</si>
  <si>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</si>
  <si>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</si>
  <si>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</si>
  <si>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</si>
  <si>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</si>
  <si>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</si>
  <si>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</si>
  <si>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</si>
  <si>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</si>
  <si>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</si>
  <si>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</si>
  <si>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</si>
  <si>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</si>
  <si>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</si>
  <si>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</si>
  <si>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</si>
  <si>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</si>
  <si>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</si>
  <si>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</si>
  <si>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</si>
  <si>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</si>
  <si>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</si>
  <si>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</si>
  <si>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</si>
  <si>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</si>
  <si>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</si>
  <si>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</si>
  <si>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</si>
  <si>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</si>
  <si>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</si>
  <si>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</si>
  <si>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</si>
  <si>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</si>
  <si>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</si>
  <si>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</si>
  <si>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</si>
  <si>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</si>
  <si>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</si>
  <si>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</si>
  <si>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</si>
  <si>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</si>
  <si>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</si>
  <si>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</si>
  <si>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</si>
  <si>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</si>
  <si>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</si>
  <si>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</si>
  <si>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</si>
  <si>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</si>
  <si>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</si>
  <si>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</si>
  <si>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</si>
  <si>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</si>
  <si>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</si>
  <si>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</si>
  <si>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</si>
  <si>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</si>
  <si>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</si>
  <si>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</si>
  <si>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</si>
  <si>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</si>
  <si>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</si>
  <si>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</si>
  <si>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</si>
  <si>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</si>
  <si>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</si>
  <si>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</si>
  <si>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</si>
  <si>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</si>
  <si>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</si>
  <si>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</si>
  <si>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</si>
  <si>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</si>
  <si>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</si>
  <si>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</si>
  <si>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</si>
  <si>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</si>
  <si>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</si>
  <si>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</si>
  <si>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</si>
  <si>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</si>
  <si>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</si>
  <si>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</si>
  <si>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</si>
  <si>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</si>
  <si>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</si>
  <si>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</si>
  <si>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</si>
  <si>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</si>
  <si>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</si>
  <si>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</si>
  <si>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</si>
  <si>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</si>
  <si>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</si>
  <si>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</si>
  <si>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</si>
  <si>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</si>
  <si>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</si>
  <si>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</si>
  <si>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</si>
  <si>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</si>
  <si>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</si>
  <si>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</si>
  <si>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</si>
  <si>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</si>
  <si>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</si>
  <si>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</si>
  <si>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</si>
  <si>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</si>
  <si>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</si>
  <si>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</si>
  <si>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</si>
  <si>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</si>
  <si>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</si>
  <si>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</si>
  <si>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</si>
  <si>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</si>
  <si>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</si>
  <si>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</si>
  <si>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</si>
  <si>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</si>
  <si>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</si>
  <si>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</si>
  <si>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</si>
  <si>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</si>
  <si>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</si>
  <si>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</si>
  <si>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</si>
  <si>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</si>
  <si>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</si>
  <si>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</si>
  <si>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</si>
  <si>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</si>
  <si>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</si>
  <si>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</si>
  <si>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</si>
  <si>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</si>
  <si>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</si>
  <si>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</si>
  <si>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</si>
  <si>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</si>
  <si>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</si>
  <si>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</si>
  <si>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</si>
  <si>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</si>
  <si>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</si>
  <si>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</si>
  <si>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</si>
  <si>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</si>
  <si>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</si>
  <si>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</si>
  <si>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</si>
  <si>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</si>
  <si>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</si>
  <si>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</si>
  <si>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</si>
  <si>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</si>
  <si>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</si>
  <si>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</si>
  <si>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</si>
  <si>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</si>
  <si>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</si>
  <si>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</si>
  <si>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</si>
  <si>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</si>
  <si>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</si>
  <si>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</si>
  <si>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</si>
  <si>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</si>
  <si>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</si>
  <si>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</si>
  <si>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</si>
  <si>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</si>
  <si>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</si>
  <si>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</si>
  <si>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</si>
  <si>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</si>
  <si>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</si>
  <si>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</si>
  <si>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</si>
  <si>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</si>
  <si>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</si>
  <si>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</si>
  <si>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</si>
  <si>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</si>
  <si>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</si>
  <si>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</si>
  <si>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</si>
  <si>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</si>
  <si>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</si>
  <si>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</si>
  <si>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</si>
  <si>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</si>
  <si>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</si>
  <si>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</si>
  <si>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</si>
  <si>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</si>
  <si>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</si>
  <si>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</si>
  <si>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</si>
  <si>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</si>
  <si>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</si>
  <si>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</si>
  <si>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</si>
  <si>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</si>
  <si>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</si>
  <si>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</si>
  <si>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</si>
  <si>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</si>
  <si>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</si>
  <si>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</si>
  <si>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</si>
  <si>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</si>
  <si>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</si>
  <si>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</si>
  <si>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</si>
  <si>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</si>
  <si>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</si>
  <si>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</si>
  <si>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</si>
  <si>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</si>
  <si>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</si>
  <si>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</si>
  <si>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</si>
  <si>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</si>
  <si>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</si>
  <si>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</si>
  <si>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</si>
  <si>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</si>
  <si>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</si>
  <si>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</si>
  <si>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</si>
  <si>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</si>
  <si>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</si>
  <si>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</si>
  <si>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</si>
  <si>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</si>
  <si>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</si>
  <si>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</si>
  <si>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</si>
  <si>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</si>
  <si>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</si>
  <si>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</si>
  <si>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</si>
  <si>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</si>
  <si>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</si>
  <si>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</si>
  <si>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</si>
  <si>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</si>
  <si>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</si>
  <si>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</si>
  <si>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</si>
  <si>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</si>
  <si>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</si>
  <si>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</si>
  <si>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</si>
  <si>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</si>
  <si>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</si>
  <si>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</si>
  <si>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</si>
  <si>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</si>
  <si>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</si>
  <si>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</si>
  <si>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</si>
  <si>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</si>
  <si>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</si>
  <si>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</si>
  <si>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</si>
  <si>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</si>
  <si>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</si>
  <si>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</si>
  <si>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</si>
  <si>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</si>
  <si>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</si>
  <si>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</si>
  <si>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</si>
  <si>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</si>
  <si>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</si>
  <si>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</si>
  <si>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</si>
  <si>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</si>
  <si>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</si>
  <si>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</si>
  <si>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</si>
  <si>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</si>
  <si>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</si>
  <si>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</si>
  <si>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</si>
  <si>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</si>
  <si>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</si>
  <si>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</si>
  <si>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</si>
  <si>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</si>
  <si>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</si>
  <si>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</si>
  <si>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</si>
  <si>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</si>
  <si>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</si>
  <si>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</si>
  <si>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</si>
  <si>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</si>
  <si>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</si>
  <si>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</si>
  <si>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</si>
  <si>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</si>
  <si>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</si>
  <si>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</si>
  <si>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</si>
  <si>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</si>
  <si>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</si>
  <si>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</si>
  <si>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</si>
  <si>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</si>
  <si>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</si>
  <si>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</si>
  <si>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</si>
  <si>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</si>
  <si>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</si>
  <si>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</si>
  <si>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</si>
  <si>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</si>
  <si>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</si>
  <si>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</si>
  <si>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</si>
  <si>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</si>
  <si>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</si>
  <si>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</si>
  <si>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</si>
  <si>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</si>
  <si>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</si>
  <si>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</si>
  <si>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</si>
  <si>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</si>
  <si>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</si>
  <si>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</si>
  <si>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</si>
  <si>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</si>
  <si>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</si>
  <si>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</si>
  <si>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</si>
  <si>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</si>
  <si>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</si>
  <si>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</si>
  <si>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</si>
  <si>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</si>
  <si>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</si>
  <si>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</si>
  <si>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</si>
  <si>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</si>
  <si>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</si>
  <si>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</si>
  <si>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</si>
  <si>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</si>
  <si>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</si>
  <si>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</si>
  <si>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</si>
  <si>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</si>
  <si>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</si>
  <si>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</si>
  <si>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</si>
  <si>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</si>
  <si>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</si>
  <si>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</si>
  <si>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</si>
  <si>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</si>
  <si>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</si>
  <si>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</si>
  <si>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</si>
  <si>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</si>
  <si>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</si>
  <si>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</si>
  <si>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</si>
  <si>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</si>
  <si>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</si>
  <si>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</si>
  <si>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</si>
  <si>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</si>
  <si>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</si>
  <si>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</si>
  <si>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</si>
  <si>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</si>
  <si>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</si>
  <si>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</si>
  <si>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</si>
  <si>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</si>
  <si>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</si>
  <si>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</si>
  <si>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</si>
  <si>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</si>
  <si>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</si>
  <si>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</si>
  <si>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</si>
  <si>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</si>
  <si>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</si>
  <si>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</si>
  <si>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</si>
  <si>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</si>
  <si>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</si>
  <si>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</si>
  <si>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</si>
  <si>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</si>
  <si>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</si>
  <si>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</si>
  <si>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</si>
  <si>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</si>
  <si>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</si>
  <si>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</si>
  <si>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</si>
  <si>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</si>
  <si>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</si>
  <si>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</si>
  <si>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</si>
  <si>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</si>
  <si>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</si>
  <si>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</si>
  <si>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</si>
  <si>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</si>
  <si>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</si>
  <si>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</si>
  <si>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</si>
  <si>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</si>
  <si>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</si>
  <si>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</si>
  <si>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</si>
  <si>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</si>
  <si>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</si>
  <si>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</si>
  <si>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</si>
  <si>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</si>
  <si>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</si>
  <si>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</si>
  <si>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</si>
  <si>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</si>
  <si>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</si>
  <si>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</si>
  <si>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</si>
  <si>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</si>
  <si>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</si>
  <si>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</si>
  <si>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</si>
  <si>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</si>
  <si>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</si>
  <si>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</si>
  <si>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</si>
  <si>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</si>
  <si>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</si>
  <si>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</si>
  <si>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</si>
  <si>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</si>
  <si>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</si>
  <si>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</si>
  <si>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</si>
  <si>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</si>
  <si>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</si>
  <si>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</si>
  <si>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</si>
  <si>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</si>
  <si>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</si>
  <si>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</si>
  <si>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</si>
  <si>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</si>
  <si>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</si>
  <si>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</si>
  <si>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</si>
  <si>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</si>
  <si>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</si>
  <si>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</si>
  <si>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</si>
  <si>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</si>
  <si>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</si>
  <si>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</si>
  <si>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</si>
  <si>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</si>
  <si>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</si>
  <si>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</si>
  <si>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</si>
  <si>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</si>
  <si>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</si>
  <si>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</si>
  <si>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</si>
  <si>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</si>
  <si>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</si>
  <si>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</si>
  <si>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</si>
  <si>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</si>
  <si>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</si>
  <si>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</si>
  <si>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</si>
  <si>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</si>
  <si>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</si>
  <si>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</si>
  <si>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</si>
  <si>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</si>
  <si>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</si>
  <si>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</si>
  <si>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</si>
  <si>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</si>
  <si>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</si>
  <si>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</si>
  <si>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</si>
  <si>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</si>
  <si>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</si>
  <si>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</si>
  <si>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</si>
  <si>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</si>
  <si>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</si>
  <si>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</si>
  <si>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</si>
  <si>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</si>
  <si>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</si>
  <si>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</si>
  <si>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</si>
  <si>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</si>
  <si>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</si>
  <si>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</si>
  <si>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</si>
  <si>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</si>
  <si>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</si>
  <si>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</si>
  <si>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</si>
  <si>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</si>
  <si>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</si>
  <si>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</si>
  <si>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</si>
  <si>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</si>
  <si>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</si>
  <si>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</si>
  <si>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</si>
  <si>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</si>
  <si>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</si>
  <si>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</si>
  <si>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</si>
  <si>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</si>
  <si>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</si>
  <si>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</si>
  <si>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</si>
  <si>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</si>
  <si>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</si>
  <si>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</si>
  <si>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</si>
  <si>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</si>
  <si>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</si>
  <si>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</si>
  <si>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</si>
  <si>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</si>
  <si>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</si>
  <si>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</si>
  <si>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</si>
  <si>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</si>
  <si>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</si>
  <si>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</si>
  <si>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</si>
  <si>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</si>
  <si>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</si>
  <si>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</si>
  <si>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</si>
  <si>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</si>
  <si>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</si>
  <si>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</si>
  <si>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</si>
  <si>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</si>
  <si>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</si>
  <si>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</si>
  <si>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</si>
  <si>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</si>
  <si>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</si>
  <si>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</si>
  <si>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</si>
  <si>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</si>
  <si>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</si>
  <si>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</si>
  <si>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</si>
  <si>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</si>
  <si>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</si>
  <si>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</si>
  <si>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</si>
  <si>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</si>
  <si>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</si>
  <si>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</si>
  <si>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</si>
  <si>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</si>
  <si>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</si>
  <si>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</si>
  <si>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</si>
  <si>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</si>
  <si>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</si>
  <si>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</si>
  <si>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</si>
  <si>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</si>
  <si>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</si>
  <si>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</si>
  <si>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</si>
  <si>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</si>
  <si>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</si>
  <si>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</si>
  <si>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</si>
  <si>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</si>
  <si>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</si>
  <si>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</si>
  <si>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</si>
  <si>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</si>
  <si>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</si>
  <si>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</si>
  <si>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</si>
  <si>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</si>
  <si>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</si>
  <si>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</si>
  <si>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</si>
  <si>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</si>
  <si>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</si>
  <si>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</si>
  <si>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</si>
  <si>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</si>
  <si>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</si>
  <si>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</si>
  <si>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</si>
  <si>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</si>
  <si>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</si>
  <si>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</si>
  <si>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</si>
  <si>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</si>
  <si>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</si>
  <si>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</si>
  <si>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</si>
  <si>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</si>
  <si>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</si>
  <si>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</si>
  <si>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</si>
  <si>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</si>
  <si>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</si>
  <si>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</si>
  <si>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</si>
  <si>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</si>
  <si>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</si>
  <si>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</si>
  <si>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</si>
  <si>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</si>
  <si>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</si>
  <si>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</si>
  <si>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</si>
  <si>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</si>
  <si>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</si>
  <si>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</si>
  <si>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</si>
  <si>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</si>
  <si>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</si>
  <si>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</si>
  <si>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</si>
  <si>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</si>
  <si>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</si>
  <si>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</si>
  <si>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</si>
  <si>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</si>
  <si>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</si>
  <si>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</si>
  <si>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</si>
  <si>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</si>
  <si>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</si>
  <si>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</si>
  <si>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</si>
  <si>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</si>
  <si>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</si>
  <si>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</si>
  <si>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</si>
  <si>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</si>
  <si>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</si>
  <si>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</si>
  <si>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</si>
  <si>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</si>
  <si>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</si>
  <si>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</si>
  <si>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</si>
  <si>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</si>
  <si>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</si>
  <si>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</si>
  <si>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</si>
  <si>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</si>
  <si>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</si>
  <si>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</si>
  <si>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</si>
  <si>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</si>
  <si>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</si>
  <si>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</si>
  <si>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</si>
  <si>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</si>
  <si>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</si>
  <si>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</si>
  <si>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</si>
  <si>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</si>
  <si>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</si>
  <si>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</si>
  <si>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</si>
  <si>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</si>
  <si>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</si>
  <si>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</si>
  <si>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</si>
  <si>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</si>
  <si>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</si>
  <si>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</si>
  <si>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</si>
  <si>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</si>
  <si>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</si>
  <si>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</si>
  <si>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</si>
  <si>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</si>
  <si>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</si>
  <si>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</si>
  <si>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</si>
  <si>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</si>
  <si>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</si>
  <si>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</si>
  <si>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</si>
  <si>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</si>
  <si>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</si>
  <si>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</si>
  <si>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</si>
  <si>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</si>
  <si>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</si>
  <si>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</si>
  <si>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</si>
  <si>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</si>
  <si>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</si>
  <si>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</si>
  <si>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</si>
  <si>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</si>
  <si>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</si>
  <si>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</si>
  <si>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</si>
  <si>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</si>
  <si>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</si>
  <si>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</si>
  <si>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</si>
  <si>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</si>
  <si>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</si>
  <si>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</si>
  <si>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</si>
  <si>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</si>
  <si>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</si>
  <si>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</si>
  <si>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</si>
  <si>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</si>
  <si>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</si>
  <si>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</si>
  <si>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</si>
  <si>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</si>
  <si>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</si>
  <si>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</si>
  <si>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</si>
  <si>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</si>
  <si>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</si>
  <si>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</si>
  <si>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</si>
  <si>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</si>
  <si>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</si>
  <si>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</si>
  <si>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</si>
  <si>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</si>
  <si>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</si>
  <si>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</si>
  <si>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</si>
  <si>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</si>
  <si>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</si>
  <si>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</si>
  <si>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</si>
  <si>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</si>
  <si>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</si>
  <si>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</si>
  <si>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</si>
  <si>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</si>
  <si>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</si>
  <si>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</si>
  <si>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</si>
  <si>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</si>
  <si>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</si>
  <si>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</si>
  <si>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</si>
  <si>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</si>
  <si>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</si>
  <si>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</si>
  <si>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</si>
  <si>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</si>
  <si>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</si>
  <si>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</si>
  <si>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</si>
  <si>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</si>
  <si>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</si>
  <si>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</si>
  <si>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</si>
  <si>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</si>
  <si>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</si>
  <si>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</si>
  <si>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</si>
  <si>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</si>
  <si>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</si>
  <si>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</si>
  <si>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</si>
  <si>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</si>
  <si>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</si>
  <si>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</si>
  <si>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</si>
  <si>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</si>
  <si>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</si>
  <si>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</si>
  <si>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</si>
  <si>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</si>
  <si>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</si>
  <si>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</si>
  <si>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</si>
  <si>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</si>
  <si>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</si>
  <si>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</si>
  <si>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</si>
  <si>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</si>
  <si>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</si>
  <si>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</si>
  <si>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</si>
  <si>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</si>
  <si>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</si>
  <si>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</si>
  <si>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</si>
  <si>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</si>
  <si>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</si>
  <si>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</si>
  <si>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</si>
  <si>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</si>
  <si>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</si>
  <si>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</si>
  <si>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</si>
  <si>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</si>
  <si>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</si>
  <si>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</si>
  <si>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</si>
  <si>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</si>
  <si>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</si>
  <si>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</si>
  <si>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</si>
  <si>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</si>
  <si>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</si>
  <si>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</si>
  <si>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</si>
  <si>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</si>
  <si>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</si>
  <si>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</si>
  <si>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</si>
  <si>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</si>
  <si>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</si>
  <si>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</si>
  <si>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</si>
  <si>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</si>
  <si>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</si>
  <si>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</si>
  <si>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</si>
  <si>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</si>
  <si>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</si>
  <si>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</si>
  <si>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</si>
  <si>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</si>
  <si>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</si>
  <si>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</si>
  <si>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</si>
  <si>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</si>
  <si>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</si>
  <si>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</si>
  <si>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</si>
  <si>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</si>
  <si>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</si>
  <si>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</si>
  <si>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</si>
  <si>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</si>
  <si>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</si>
  <si>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</si>
  <si>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</si>
  <si>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</si>
  <si>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</si>
  <si>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</si>
  <si>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</si>
  <si>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</si>
  <si>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</si>
  <si>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</si>
  <si>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</si>
  <si>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</si>
  <si>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</si>
  <si>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</si>
  <si>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</si>
  <si>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</si>
  <si>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</si>
  <si>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</si>
  <si>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</si>
  <si>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</si>
  <si>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</si>
  <si>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</si>
  <si>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</si>
  <si>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</si>
  <si>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</si>
  <si>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</si>
  <si>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</si>
  <si>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</si>
  <si>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</si>
  <si>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</si>
  <si>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</si>
  <si>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</si>
  <si>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</si>
  <si>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</si>
  <si>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</si>
  <si>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</si>
  <si>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</si>
  <si>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</si>
  <si>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</si>
  <si>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</si>
  <si>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</si>
  <si>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</si>
  <si>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</si>
  <si>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</si>
  <si>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</si>
  <si>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</si>
  <si>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</si>
  <si>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</si>
  <si>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</si>
  <si>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</si>
  <si>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</si>
  <si>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</si>
  <si>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</si>
  <si>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</si>
  <si>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</si>
  <si>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</si>
  <si>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</si>
  <si>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</si>
  <si>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</si>
  <si>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</si>
  <si>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</si>
  <si>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</si>
  <si>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</si>
  <si>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</si>
  <si>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</si>
  <si>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</si>
  <si>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</si>
  <si>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</si>
  <si>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</si>
  <si>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</si>
  <si>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</si>
  <si>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</si>
  <si>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</si>
  <si>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</si>
  <si>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</si>
  <si>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</si>
  <si>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</si>
  <si>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</si>
  <si>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</si>
  <si>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</si>
  <si>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</si>
  <si>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</si>
  <si>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</si>
  <si>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</si>
  <si>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</si>
  <si>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</si>
  <si>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</si>
  <si>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</si>
  <si>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</si>
  <si>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</si>
  <si>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</si>
  <si>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</si>
  <si>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</si>
  <si>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</si>
  <si>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</si>
  <si>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</si>
  <si>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</si>
  <si>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</si>
  <si>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</si>
  <si>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</si>
  <si>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</si>
  <si>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</si>
  <si>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</si>
  <si>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</si>
  <si>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</si>
  <si>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</si>
  <si>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</si>
  <si>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</si>
  <si>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</si>
  <si>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</si>
  <si>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</si>
  <si>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</si>
  <si>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</si>
  <si>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</si>
  <si>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</si>
  <si>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</si>
  <si>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</si>
  <si>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</si>
  <si>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</si>
  <si>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</si>
  <si>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</si>
  <si>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</si>
  <si>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</si>
  <si>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</si>
  <si>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</si>
  <si>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</si>
  <si>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</si>
  <si>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</si>
  <si>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</si>
  <si>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</si>
  <si>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</si>
  <si>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</si>
  <si>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</si>
  <si>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</si>
  <si>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</si>
  <si>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</si>
  <si>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</si>
  <si>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</si>
  <si>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</si>
  <si>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</si>
  <si>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</si>
  <si>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</si>
  <si>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</si>
  <si>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</si>
  <si>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</si>
  <si>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</si>
  <si>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</si>
  <si>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</si>
  <si>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</si>
  <si>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</si>
  <si>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</si>
  <si>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</si>
  <si>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</si>
  <si>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</si>
  <si>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</si>
  <si>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</si>
  <si>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</si>
  <si>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</si>
  <si>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</si>
  <si>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</si>
  <si>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</si>
  <si>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</si>
  <si>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</si>
  <si>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</si>
  <si>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</si>
  <si>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</si>
  <si>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</si>
  <si>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</si>
  <si>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</si>
  <si>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</si>
  <si>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</si>
  <si>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</si>
  <si>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</si>
  <si>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</si>
  <si>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</si>
  <si>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</si>
  <si>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</si>
  <si>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</si>
  <si>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</si>
  <si>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</si>
  <si>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</si>
  <si>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</si>
  <si>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</si>
  <si>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</si>
  <si>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</si>
  <si>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</si>
  <si>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</si>
  <si>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</si>
  <si>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</si>
  <si>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</si>
  <si>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</si>
  <si>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</si>
  <si>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</si>
  <si>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</si>
  <si>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</si>
  <si>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</si>
  <si>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</si>
  <si>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</si>
  <si>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</si>
  <si>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</si>
  <si>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</si>
  <si>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</si>
  <si>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</si>
  <si>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</si>
  <si>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</si>
  <si>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</si>
  <si>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</si>
  <si>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</si>
  <si>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</si>
  <si>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</si>
  <si>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</si>
  <si>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</si>
  <si>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</si>
  <si>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</si>
  <si>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</si>
  <si>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</si>
  <si>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</si>
  <si>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</si>
  <si>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</si>
  <si>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</si>
  <si>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</si>
  <si>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</si>
  <si>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</si>
  <si>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</si>
  <si>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</si>
  <si>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</si>
  <si>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</si>
  <si>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</si>
  <si>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</si>
  <si>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</si>
  <si>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</si>
  <si>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</si>
  <si>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</si>
  <si>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</si>
  <si>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</si>
  <si>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</si>
  <si>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</si>
  <si>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</si>
  <si>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</si>
  <si>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</si>
  <si>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</si>
  <si>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</si>
  <si>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</si>
  <si>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</si>
  <si>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</si>
  <si>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</si>
  <si>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</si>
  <si>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</si>
  <si>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</si>
  <si>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</si>
  <si>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</si>
  <si>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</si>
  <si>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</si>
  <si>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</si>
  <si>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</si>
  <si>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</si>
  <si>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</si>
  <si>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</si>
  <si>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</si>
  <si>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</si>
  <si>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</si>
  <si>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</si>
  <si>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</si>
  <si>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</si>
  <si>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</si>
  <si>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</si>
  <si>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</si>
  <si>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</si>
  <si>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</si>
  <si>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</si>
  <si>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</si>
  <si>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</si>
  <si>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</si>
  <si>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</si>
  <si>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</si>
  <si>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</si>
  <si>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</si>
  <si>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</si>
  <si>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</si>
  <si>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</si>
  <si>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</si>
  <si>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</si>
  <si>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</si>
  <si>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</si>
  <si>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</si>
  <si>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</si>
  <si>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</si>
  <si>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</si>
  <si>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</si>
  <si>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</si>
  <si>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</si>
  <si>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</si>
  <si>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</si>
  <si>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</si>
  <si>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</si>
  <si>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</si>
  <si>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</si>
  <si>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</si>
  <si>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</si>
  <si>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</si>
  <si>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</si>
  <si>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</si>
  <si>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</si>
  <si>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</si>
  <si>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</si>
  <si>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</si>
  <si>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</si>
  <si>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</si>
  <si>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</si>
  <si>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</si>
  <si>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</si>
  <si>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</si>
  <si>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</si>
  <si>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</si>
  <si>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</si>
  <si>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</si>
  <si>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</si>
  <si>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</si>
  <si>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</si>
  <si>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</si>
  <si>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</si>
  <si>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</si>
  <si>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</si>
  <si>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</si>
  <si>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</si>
  <si>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</si>
  <si>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</si>
  <si>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</si>
  <si>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</si>
  <si>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</si>
  <si>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</si>
  <si>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</si>
  <si>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</si>
  <si>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</si>
  <si>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</si>
  <si>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</si>
  <si>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</si>
  <si>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</si>
  <si>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</si>
  <si>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</si>
  <si>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</si>
  <si>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</si>
  <si>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</si>
  <si>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</si>
  <si>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</si>
  <si>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</si>
  <si>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</si>
  <si>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</si>
  <si>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</si>
  <si>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</si>
  <si>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</si>
  <si>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</si>
  <si>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</si>
  <si>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</si>
  <si>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</si>
  <si>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</si>
  <si>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</si>
  <si>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</si>
  <si>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</si>
  <si>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</si>
  <si>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</si>
  <si>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</si>
  <si>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</si>
  <si>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</si>
  <si>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</si>
  <si>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</si>
  <si>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</si>
  <si>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</si>
  <si>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</si>
  <si>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</si>
  <si>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</si>
  <si>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</si>
  <si>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</si>
  <si>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</si>
  <si>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</si>
  <si>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</si>
  <si>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</si>
  <si>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</si>
  <si>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</si>
  <si>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</si>
  <si>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</si>
  <si>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</si>
  <si>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</si>
  <si>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</si>
  <si>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</si>
  <si>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</si>
  <si>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</si>
  <si>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</si>
  <si>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</si>
  <si>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</si>
  <si>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</si>
  <si>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</si>
  <si>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</si>
  <si>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</si>
  <si>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</si>
  <si>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</si>
  <si>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</si>
  <si>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</si>
  <si>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</si>
  <si>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</si>
  <si>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</si>
  <si>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</si>
  <si>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</si>
  <si>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</si>
  <si>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</si>
  <si>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</si>
  <si>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</si>
  <si>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</si>
  <si>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</si>
  <si>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</si>
  <si>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</si>
  <si>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</si>
  <si>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</si>
  <si>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</si>
  <si>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</si>
  <si>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</si>
  <si>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</si>
  <si>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</si>
  <si>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</si>
  <si>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</si>
  <si>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</si>
  <si>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</si>
  <si>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</si>
  <si>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</si>
  <si>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</si>
  <si>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</si>
  <si>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</si>
  <si>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</si>
  <si>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</si>
  <si>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</si>
  <si>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</si>
  <si>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</si>
  <si>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</si>
  <si>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</si>
  <si>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</si>
  <si>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</si>
  <si>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</si>
  <si>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</si>
  <si>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</si>
  <si>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</si>
  <si>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</si>
  <si>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</si>
  <si>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</si>
  <si>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</si>
  <si>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</si>
  <si>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</si>
  <si>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</si>
  <si>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</si>
  <si>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</si>
  <si>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</si>
  <si>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</si>
  <si>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</si>
  <si>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</si>
  <si>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</si>
  <si>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</si>
  <si>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</si>
  <si>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</si>
  <si>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</si>
  <si>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</si>
  <si>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</si>
  <si>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</si>
  <si>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</si>
  <si>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</si>
  <si>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</si>
  <si>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</si>
  <si>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</si>
  <si>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</si>
  <si>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</si>
  <si>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</si>
  <si>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</si>
  <si>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</si>
  <si>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</si>
  <si>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</si>
  <si>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</si>
  <si>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</si>
  <si>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</si>
  <si>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</si>
  <si>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</si>
  <si>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</si>
  <si>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</si>
  <si>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</si>
  <si>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</si>
  <si>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</si>
  <si>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</si>
  <si>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</si>
  <si>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</si>
  <si>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</si>
  <si>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</si>
  <si>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</si>
  <si>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</si>
  <si>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</si>
  <si>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</si>
  <si>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</si>
  <si>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</si>
  <si>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</si>
  <si>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</si>
  <si>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</si>
  <si>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</si>
  <si>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</si>
  <si>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</si>
  <si>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</si>
  <si>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</si>
  <si>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</si>
  <si>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</si>
  <si>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</si>
  <si>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</si>
  <si>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</si>
  <si>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</si>
  <si>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</si>
  <si>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</si>
  <si>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</si>
  <si>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</si>
  <si>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</si>
  <si>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</si>
  <si>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</si>
  <si>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</si>
  <si>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</si>
  <si>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</si>
  <si>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</si>
  <si>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</si>
  <si>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</si>
  <si>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</si>
  <si>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</si>
  <si>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</si>
  <si>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</si>
  <si>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</si>
  <si>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</si>
  <si>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</si>
  <si>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</si>
  <si>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</si>
  <si>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</si>
  <si>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</si>
  <si>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</si>
  <si>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</si>
  <si>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</si>
  <si>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</si>
  <si>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</si>
  <si>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</si>
  <si>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</si>
  <si>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</si>
  <si>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</si>
  <si>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</si>
  <si>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</si>
  <si>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</si>
  <si>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</si>
  <si>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</si>
  <si>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</si>
  <si>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</si>
  <si>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</si>
  <si>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</si>
  <si>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</si>
  <si>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</si>
  <si>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</si>
  <si>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</si>
  <si>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</si>
  <si>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</si>
  <si>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</si>
  <si>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</si>
  <si>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</si>
  <si>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</si>
  <si>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</si>
  <si>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</si>
  <si>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</si>
  <si>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</si>
  <si>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</si>
  <si>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</si>
  <si>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</si>
  <si>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</si>
  <si>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</si>
  <si>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</si>
  <si>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</si>
  <si>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</si>
  <si>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</si>
  <si>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</si>
  <si>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</si>
  <si>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</si>
  <si>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</si>
  <si>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</si>
  <si>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</si>
  <si>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</si>
  <si>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</si>
  <si>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</si>
  <si>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</si>
  <si>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</si>
  <si>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</si>
  <si>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</si>
  <si>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</si>
  <si>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</si>
  <si>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</si>
  <si>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</si>
  <si>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</si>
  <si>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</si>
  <si>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</si>
  <si>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</si>
  <si>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</si>
  <si>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</si>
  <si>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</si>
  <si>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</si>
  <si>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</si>
  <si>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</si>
  <si>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</si>
  <si>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</si>
  <si>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</si>
  <si>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</si>
  <si>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</si>
  <si>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</si>
  <si>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</si>
  <si>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</si>
  <si>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</si>
  <si>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</si>
  <si>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</si>
  <si>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</si>
  <si>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</si>
  <si>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</si>
  <si>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</si>
  <si>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</si>
  <si>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</si>
  <si>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</si>
  <si>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</si>
  <si>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</si>
  <si>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</si>
  <si>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</si>
  <si>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</si>
  <si>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</si>
  <si>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</si>
  <si>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</si>
  <si>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</si>
  <si>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</si>
  <si>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</si>
  <si>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</si>
  <si>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</si>
  <si>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</si>
  <si>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</si>
  <si>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</si>
  <si>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</si>
  <si>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</si>
  <si>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</si>
  <si>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</si>
  <si>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</si>
  <si>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</si>
  <si>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</si>
  <si>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</si>
  <si>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</si>
  <si>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</si>
  <si>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</si>
  <si>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</si>
  <si>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</si>
  <si>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</si>
  <si>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</si>
  <si>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</si>
  <si>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</si>
  <si>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</si>
  <si>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</si>
  <si>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</si>
  <si>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</si>
  <si>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</si>
  <si>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</si>
  <si>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</si>
  <si>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</si>
  <si>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</si>
  <si>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</si>
  <si>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</si>
  <si>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</si>
  <si>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</si>
  <si>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</si>
  <si>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</si>
  <si>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</si>
  <si>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</si>
  <si>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</si>
  <si>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</si>
  <si>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</si>
  <si>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</si>
  <si>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</si>
  <si>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</si>
  <si>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</si>
  <si>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</si>
  <si>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</si>
  <si>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</si>
  <si>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</si>
  <si>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</si>
  <si>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</si>
  <si>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</si>
  <si>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</si>
  <si>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</si>
  <si>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</si>
  <si>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</si>
  <si>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</si>
  <si>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</si>
  <si>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</si>
  <si>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</si>
  <si>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</si>
  <si>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</si>
  <si>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</si>
  <si>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</si>
  <si>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</si>
  <si>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</si>
  <si>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</si>
  <si>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</si>
  <si>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</si>
  <si>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</si>
  <si>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</si>
  <si>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</si>
  <si>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</si>
  <si>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</si>
  <si>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</si>
  <si>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</si>
  <si>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</si>
  <si>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</si>
  <si>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</si>
  <si>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</si>
  <si>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</si>
  <si>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</si>
  <si>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</si>
  <si>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</si>
  <si>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</si>
  <si>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</si>
  <si>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</si>
  <si>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</si>
  <si>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</si>
  <si>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</si>
  <si>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</si>
  <si>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</si>
  <si>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</si>
  <si>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</si>
  <si>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</si>
  <si>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</si>
  <si>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</si>
  <si>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</si>
  <si>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</si>
  <si>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</si>
  <si>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</si>
  <si>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</si>
  <si>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</si>
  <si>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</si>
  <si>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</si>
  <si>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</si>
  <si>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</si>
  <si>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</si>
  <si>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</si>
  <si>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</si>
  <si>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</si>
  <si>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</si>
  <si>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</si>
  <si>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</si>
  <si>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</si>
  <si>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</si>
  <si>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</si>
  <si>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</si>
  <si>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</si>
  <si>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</si>
  <si>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</si>
  <si>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</si>
  <si>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</si>
  <si>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</si>
  <si>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</si>
  <si>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</si>
  <si>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</si>
  <si>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</si>
  <si>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</si>
  <si>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</si>
  <si>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</si>
  <si>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</si>
  <si>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</si>
  <si>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</si>
  <si>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</si>
  <si>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</si>
  <si>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</si>
  <si>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</si>
  <si>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</si>
  <si>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</si>
  <si>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</si>
  <si>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</si>
  <si>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</si>
  <si>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</si>
  <si>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</si>
  <si>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</si>
  <si>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</si>
  <si>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</si>
  <si>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</si>
  <si>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</si>
  <si>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</si>
  <si>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</si>
  <si>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</si>
  <si>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</si>
  <si>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</si>
  <si>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</si>
  <si>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</si>
  <si>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</si>
  <si>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</si>
  <si>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</si>
  <si>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</si>
  <si>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</si>
  <si>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</si>
  <si>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</si>
  <si>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</si>
  <si>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</si>
  <si>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</si>
  <si>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</si>
  <si>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</si>
  <si>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</si>
  <si>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</si>
  <si>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</si>
  <si>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</si>
  <si>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</si>
  <si>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</si>
  <si>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</si>
  <si>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</si>
  <si>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</si>
  <si>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</si>
  <si>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</si>
  <si>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</si>
  <si>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</si>
  <si>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</si>
  <si>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</si>
  <si>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</si>
  <si>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</si>
  <si>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</si>
  <si>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</si>
  <si>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</si>
  <si>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</si>
  <si>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</si>
  <si>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</si>
  <si>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</si>
  <si>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</si>
  <si>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</si>
  <si>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</si>
  <si>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</si>
  <si>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</si>
  <si>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</si>
  <si>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</si>
  <si>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</si>
  <si>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</si>
  <si>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</si>
  <si>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</si>
  <si>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</si>
  <si>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</si>
  <si>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</si>
  <si>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</si>
  <si>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</si>
  <si>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</si>
  <si>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</si>
  <si>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</si>
  <si>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</si>
  <si>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</si>
  <si>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</si>
  <si>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</si>
  <si>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</si>
  <si>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</si>
  <si>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</si>
  <si>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</si>
  <si>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</si>
  <si>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</si>
  <si>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</si>
  <si>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</si>
  <si>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</si>
  <si>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</si>
  <si>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</si>
  <si>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</si>
  <si>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</si>
  <si>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</si>
  <si>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</si>
  <si>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</si>
  <si>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</si>
  <si>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</si>
  <si>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</si>
  <si>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</si>
  <si>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</si>
  <si>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</si>
  <si>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</si>
  <si>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</si>
  <si>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</si>
  <si>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</si>
  <si>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</si>
  <si>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</si>
  <si>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</si>
  <si>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</si>
  <si>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</si>
  <si>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</si>
  <si>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</si>
  <si>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</si>
  <si>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</si>
  <si>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</si>
  <si>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</si>
  <si>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</si>
  <si>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</si>
  <si>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</si>
  <si>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</si>
  <si>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</si>
  <si>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</si>
  <si>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</si>
  <si>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</si>
  <si>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</si>
  <si>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</si>
  <si>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</si>
  <si>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</si>
  <si>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</si>
  <si>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</si>
  <si>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</si>
  <si>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</si>
  <si>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</si>
  <si>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</si>
  <si>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</si>
  <si>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</si>
  <si>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</si>
  <si>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</si>
  <si>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</si>
  <si>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</si>
  <si>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</si>
  <si>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</si>
  <si>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</si>
  <si>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</si>
  <si>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</si>
  <si>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</si>
  <si>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</si>
  <si>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</si>
  <si>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</si>
  <si>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</si>
  <si>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</si>
  <si>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</si>
  <si>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</si>
  <si>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</si>
  <si>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</si>
  <si>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</si>
  <si>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</si>
  <si>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</si>
  <si>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</si>
  <si>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</si>
  <si>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</si>
  <si>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</si>
  <si>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</si>
  <si>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</si>
  <si>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</si>
  <si>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</si>
  <si>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</si>
  <si>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</si>
  <si>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</si>
  <si>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</si>
  <si>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</si>
  <si>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</si>
  <si>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</si>
  <si>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</si>
  <si>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</si>
  <si>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</si>
  <si>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</si>
  <si>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</si>
  <si>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</si>
  <si>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</si>
  <si>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</si>
  <si>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</si>
  <si>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</si>
  <si>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</si>
  <si>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</si>
  <si>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</si>
  <si>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</si>
  <si>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</si>
  <si>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</si>
  <si>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</si>
  <si>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</si>
  <si>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</si>
  <si>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</si>
  <si>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</si>
  <si>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</si>
  <si>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</si>
  <si>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</si>
  <si>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</si>
  <si>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</si>
  <si>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</si>
  <si>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</si>
  <si>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</si>
  <si>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</si>
  <si>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</si>
  <si>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</si>
  <si>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</si>
  <si>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</si>
  <si>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</si>
  <si>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</si>
  <si>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</si>
  <si>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</si>
  <si>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</si>
  <si>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</si>
  <si>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</si>
  <si>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</si>
  <si>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</si>
  <si>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</si>
  <si>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</si>
  <si>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</si>
  <si>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</si>
  <si>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</si>
  <si>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</si>
  <si>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</si>
  <si>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</si>
  <si>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</si>
  <si>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</si>
  <si>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</si>
  <si>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</si>
  <si>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</si>
  <si>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</si>
  <si>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</si>
  <si>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</si>
  <si>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</si>
  <si>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</si>
  <si>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</si>
  <si>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</si>
  <si>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</si>
  <si>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</si>
  <si>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</si>
  <si>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</si>
  <si>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</si>
  <si>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</si>
  <si>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</si>
  <si>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</si>
  <si>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</si>
  <si>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</si>
  <si>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</si>
  <si>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</si>
  <si>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</si>
  <si>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</si>
  <si>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</si>
  <si>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</si>
  <si>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</si>
  <si>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</si>
  <si>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</si>
  <si>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</si>
  <si>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</si>
  <si>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</si>
  <si>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</si>
  <si>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</si>
  <si>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</si>
  <si>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</si>
  <si>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</si>
  <si>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</si>
  <si>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</si>
  <si>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</si>
  <si>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</si>
  <si>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</si>
  <si>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</si>
  <si>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</si>
  <si>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</si>
  <si>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</si>
  <si>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</si>
  <si>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</si>
  <si>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</si>
  <si>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</si>
  <si>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</si>
  <si>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</si>
  <si>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</si>
  <si>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</si>
  <si>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</si>
  <si>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</si>
  <si>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</si>
  <si>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</si>
  <si>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</si>
  <si>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</si>
  <si>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</si>
  <si>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</si>
  <si>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</si>
  <si>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</si>
  <si>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</si>
  <si>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</si>
  <si>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</si>
  <si>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</si>
  <si>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</si>
  <si>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</si>
  <si>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</si>
  <si>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</si>
  <si>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</si>
  <si>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</si>
  <si>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</si>
  <si>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</si>
  <si>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</si>
  <si>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</si>
  <si>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</si>
  <si>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</si>
  <si>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</si>
  <si>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</si>
  <si>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</si>
  <si>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</si>
  <si>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</si>
  <si>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</si>
  <si>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</si>
  <si>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</si>
  <si>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</si>
  <si>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</si>
  <si>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</si>
  <si>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</si>
  <si>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</si>
  <si>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</si>
  <si>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</si>
  <si>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</si>
  <si>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</si>
  <si>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</si>
  <si>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</si>
  <si>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</si>
  <si>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</si>
  <si>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</si>
  <si>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</si>
  <si>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</si>
  <si>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</si>
  <si>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</si>
  <si>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</si>
  <si>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</si>
  <si>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</si>
  <si>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</si>
  <si>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</si>
  <si>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</si>
  <si>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</si>
  <si>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</si>
  <si>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</si>
  <si>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</si>
  <si>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</si>
  <si>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</si>
  <si>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</si>
  <si>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</si>
  <si>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</si>
  <si>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</si>
  <si>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</si>
  <si>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</si>
  <si>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</si>
  <si>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</si>
  <si>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</si>
  <si>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</si>
  <si>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</si>
  <si>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</si>
  <si>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</si>
  <si>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</si>
  <si>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</si>
  <si>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</si>
  <si>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</si>
  <si>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</si>
  <si>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</si>
  <si>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</si>
  <si>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</si>
  <si>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</si>
  <si>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</si>
  <si>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</si>
  <si>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</si>
  <si>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</si>
  <si>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</si>
  <si>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</si>
  <si>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</si>
  <si>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</si>
  <si>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</si>
  <si>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</si>
  <si>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</si>
  <si>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</si>
  <si>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</si>
  <si>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</si>
  <si>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</si>
  <si>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</si>
  <si>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</si>
  <si>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</si>
  <si>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</si>
  <si>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</si>
  <si>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</si>
  <si>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</si>
  <si>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</si>
  <si>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</si>
  <si>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</si>
  <si>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</si>
  <si>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</si>
  <si>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</si>
  <si>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</si>
  <si>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</si>
  <si>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</si>
  <si>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</si>
  <si>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</si>
  <si>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</si>
  <si>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</si>
  <si>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</si>
  <si>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</si>
  <si>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</si>
  <si>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</si>
  <si>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</si>
  <si>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</si>
  <si>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</si>
  <si>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</si>
  <si>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</si>
  <si>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</si>
  <si>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</si>
  <si>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</si>
  <si>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</si>
  <si>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</si>
  <si>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</si>
  <si>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</si>
  <si>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</si>
  <si>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</si>
  <si>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</si>
  <si>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</si>
  <si>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</si>
  <si>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</si>
  <si>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</si>
  <si>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</si>
  <si>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</si>
  <si>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</si>
  <si>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</si>
  <si>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</si>
  <si>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</si>
  <si>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</si>
  <si>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</si>
  <si>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</si>
  <si>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</si>
  <si>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</si>
  <si>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</si>
  <si>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</si>
  <si>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</si>
  <si>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</si>
  <si>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</si>
  <si>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</si>
  <si>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</si>
  <si>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</si>
  <si>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</si>
  <si>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</si>
  <si>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</si>
  <si>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</si>
  <si>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</si>
  <si>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</si>
  <si>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</si>
  <si>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</si>
  <si>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</si>
  <si>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</si>
  <si>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</si>
  <si>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</si>
  <si>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</si>
  <si>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</si>
  <si>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</si>
  <si>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</si>
  <si>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</si>
  <si>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</si>
  <si>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</si>
  <si>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</si>
  <si>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</si>
  <si>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</si>
  <si>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</si>
  <si>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</si>
  <si>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</si>
  <si>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</si>
  <si>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</si>
  <si>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</si>
  <si>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</si>
  <si>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</si>
  <si>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</si>
  <si>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</si>
  <si>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</si>
  <si>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</si>
  <si>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</si>
  <si>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</si>
  <si>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</si>
  <si>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</si>
  <si>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</si>
  <si>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</si>
  <si>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</si>
  <si>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</si>
  <si>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</si>
  <si>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</si>
  <si>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</si>
  <si>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</si>
  <si>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</si>
  <si>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</si>
  <si>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</si>
  <si>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</si>
  <si>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</si>
  <si>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</si>
  <si>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</si>
  <si>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</si>
  <si>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</si>
  <si>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</si>
  <si>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</si>
  <si>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</si>
  <si>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</si>
  <si>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</si>
  <si>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</si>
  <si>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</si>
  <si>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</si>
  <si>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</si>
  <si>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</si>
  <si>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</si>
  <si>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</si>
  <si>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</si>
  <si>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</si>
  <si>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</si>
  <si>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</si>
  <si>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</si>
  <si>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</si>
  <si>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</si>
  <si>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</si>
  <si>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</si>
  <si>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</si>
  <si>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</si>
  <si>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</si>
  <si>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</si>
  <si>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</si>
  <si>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</si>
  <si>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</si>
  <si>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</si>
  <si>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</si>
  <si>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</si>
  <si>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</si>
  <si>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</si>
  <si>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</si>
  <si>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</si>
  <si>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</si>
  <si>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</si>
  <si>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</si>
  <si>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</si>
  <si>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</si>
  <si>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</si>
  <si>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</si>
  <si>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</si>
  <si>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</si>
  <si>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</si>
  <si>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</si>
  <si>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</si>
  <si>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</si>
  <si>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</si>
  <si>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</si>
  <si>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</si>
  <si>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</si>
  <si>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</si>
  <si>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</si>
  <si>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</si>
  <si>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</si>
  <si>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</si>
  <si>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</si>
  <si>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</si>
  <si>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</si>
  <si>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</si>
  <si>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</si>
  <si>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</si>
  <si>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</si>
  <si>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</si>
  <si>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</si>
  <si>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</si>
  <si>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</si>
  <si>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</si>
  <si>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</si>
  <si>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</si>
  <si>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</si>
  <si>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</si>
  <si>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</si>
  <si>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</si>
  <si>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</si>
  <si>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</si>
  <si>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</si>
  <si>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</si>
  <si>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</si>
  <si>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</si>
  <si>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</si>
  <si>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</si>
  <si>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</si>
  <si>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</si>
  <si>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</si>
  <si>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</si>
  <si>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</si>
  <si>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</si>
  <si>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</si>
  <si>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</si>
  <si>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</si>
  <si>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</si>
  <si>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</si>
  <si>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</si>
  <si>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</si>
  <si>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</si>
  <si>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</si>
  <si>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</si>
  <si>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</si>
  <si>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</si>
  <si>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</si>
  <si>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</si>
  <si>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</si>
  <si>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</si>
  <si>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</si>
  <si>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</si>
  <si>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</si>
  <si>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</si>
  <si>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</si>
  <si>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</si>
  <si>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</si>
  <si>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</si>
  <si>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</si>
  <si>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</si>
  <si>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</si>
  <si>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</si>
  <si>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</si>
  <si>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</si>
  <si>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</si>
  <si>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</si>
  <si>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</si>
  <si>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</si>
  <si>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</si>
  <si>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</si>
  <si>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</si>
  <si>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</si>
  <si>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</si>
  <si>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</si>
  <si>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</si>
  <si>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</si>
  <si>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</si>
  <si>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</si>
  <si>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</si>
  <si>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</si>
  <si>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</si>
  <si>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</si>
  <si>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</si>
  <si>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</si>
  <si>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</si>
  <si>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</si>
  <si>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</si>
  <si>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</si>
  <si>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</si>
  <si>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</si>
  <si>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</si>
  <si>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</si>
  <si>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</si>
  <si>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</si>
  <si>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</si>
  <si>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</si>
  <si>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</si>
  <si>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</si>
  <si>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</si>
  <si>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</si>
  <si>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</si>
  <si>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</si>
  <si>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</si>
  <si>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</si>
  <si>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</si>
  <si>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</si>
  <si>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</si>
  <si>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</si>
  <si>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</si>
  <si>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</si>
  <si>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</si>
  <si>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</si>
  <si>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</si>
  <si>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</si>
  <si>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</si>
  <si>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</si>
  <si>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</si>
  <si>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</si>
  <si>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</si>
  <si>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</si>
  <si>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</si>
  <si>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</si>
  <si>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</si>
  <si>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</si>
  <si>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</si>
  <si>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</si>
  <si>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</si>
  <si>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</si>
  <si>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</si>
  <si>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</si>
  <si>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</si>
  <si>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</si>
  <si>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</si>
  <si>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</si>
  <si>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</si>
  <si>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</si>
  <si>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</si>
  <si>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</si>
  <si>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</si>
  <si>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</si>
  <si>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</si>
  <si>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</si>
  <si>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</si>
  <si>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</si>
  <si>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</si>
  <si>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</si>
  <si>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</si>
  <si>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</si>
  <si>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</si>
  <si>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</si>
  <si>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</si>
  <si>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</si>
  <si>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</si>
  <si>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</si>
  <si>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</si>
  <si>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</si>
  <si>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</si>
  <si>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</si>
  <si>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</si>
  <si>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</si>
  <si>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</si>
  <si>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</si>
  <si>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</si>
  <si>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</si>
  <si>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</si>
  <si>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</si>
  <si>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</si>
  <si>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</si>
  <si>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</si>
  <si>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</si>
  <si>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</si>
  <si>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</si>
  <si>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</si>
  <si>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</si>
  <si>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</si>
  <si>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</si>
  <si>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</si>
  <si>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</si>
  <si>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</si>
  <si>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</si>
  <si>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</si>
  <si>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</si>
  <si>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</si>
  <si>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</si>
  <si>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</si>
  <si>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</si>
  <si>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</si>
  <si>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</si>
  <si>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</si>
  <si>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</si>
  <si>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</si>
  <si>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</si>
  <si>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</si>
  <si>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</si>
  <si>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</si>
  <si>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</si>
  <si>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</si>
  <si>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</si>
  <si>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</si>
  <si>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</si>
  <si>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</si>
  <si>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</si>
  <si>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</si>
  <si>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</si>
  <si>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</si>
  <si>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</si>
  <si>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</si>
  <si>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</si>
  <si>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</si>
  <si>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</si>
  <si>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</si>
  <si>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</si>
  <si>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</si>
  <si>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</si>
  <si>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</si>
  <si>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</si>
  <si>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</si>
  <si>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</si>
  <si>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</si>
  <si>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</si>
  <si>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</si>
  <si>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</si>
  <si>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</si>
  <si>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</si>
  <si>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</si>
  <si>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</si>
  <si>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</si>
  <si>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</si>
  <si>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</si>
  <si>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</si>
  <si>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</si>
  <si>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</si>
  <si>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</si>
  <si>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</si>
  <si>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</si>
  <si>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</si>
  <si>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</si>
  <si>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</si>
  <si>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</si>
  <si>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</si>
  <si>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</si>
  <si>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</si>
  <si>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</si>
  <si>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</si>
  <si>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</si>
  <si>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</si>
  <si>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</si>
  <si>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</si>
  <si>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</si>
  <si>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</si>
  <si>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</si>
  <si>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</si>
  <si>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</si>
  <si>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</si>
  <si>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</si>
  <si>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</si>
  <si>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</si>
  <si>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</si>
  <si>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</si>
  <si>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</si>
  <si>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</si>
  <si>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</si>
  <si>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</si>
  <si>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</si>
  <si>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</si>
  <si>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</si>
  <si>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</si>
  <si>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</si>
  <si>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</si>
  <si>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</si>
  <si>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</si>
  <si>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</si>
  <si>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</si>
  <si>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</si>
  <si>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</si>
  <si>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</si>
  <si>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</si>
  <si>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</si>
  <si>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</si>
  <si>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</si>
  <si>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</si>
  <si>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</si>
  <si>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</si>
  <si>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</si>
  <si>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</si>
  <si>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</si>
  <si>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</si>
  <si>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</si>
  <si>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</si>
  <si>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</si>
  <si>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</si>
  <si>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</si>
  <si>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</si>
  <si>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</si>
  <si>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</si>
  <si>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</si>
  <si>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</si>
  <si>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</si>
  <si>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</si>
  <si>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</si>
  <si>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</si>
  <si>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</si>
  <si>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</si>
  <si>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</si>
  <si>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</si>
  <si>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</si>
  <si>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</si>
  <si>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</si>
  <si>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</si>
  <si>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</si>
  <si>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</si>
  <si>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</si>
  <si>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</si>
  <si>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</si>
  <si>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</si>
  <si>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</si>
  <si>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</si>
  <si>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</si>
  <si>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</si>
  <si>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</si>
  <si>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</si>
  <si>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</si>
  <si>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</si>
  <si>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</si>
  <si>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</si>
  <si>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</si>
  <si>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</si>
  <si>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</si>
  <si>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</si>
  <si>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</si>
  <si>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</si>
  <si>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</si>
  <si>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</si>
  <si>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</si>
  <si>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</si>
  <si>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</si>
  <si>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</si>
  <si>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</si>
  <si>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</si>
  <si>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</si>
  <si>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</si>
  <si>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</si>
  <si>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</si>
  <si>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</si>
  <si>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</si>
  <si>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</si>
  <si>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</si>
  <si>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</si>
  <si>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</si>
  <si>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</si>
  <si>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</si>
  <si>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</si>
  <si>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</si>
  <si>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</si>
  <si>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</si>
  <si>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</si>
  <si>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</si>
  <si>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</si>
  <si>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</si>
  <si>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</si>
  <si>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</si>
  <si>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</si>
  <si>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</si>
  <si>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</si>
  <si>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</si>
  <si>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</si>
  <si>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</si>
  <si>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</si>
  <si>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</si>
  <si>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</si>
  <si>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</si>
  <si>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</si>
  <si>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</si>
  <si>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</si>
  <si>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</si>
  <si>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</si>
  <si>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</si>
  <si>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</si>
  <si>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</si>
  <si>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</si>
  <si>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</si>
  <si>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</si>
  <si>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</si>
  <si>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</si>
  <si>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</si>
  <si>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</si>
  <si>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</si>
  <si>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</si>
  <si>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</si>
  <si>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</si>
  <si>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</si>
  <si>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</si>
  <si>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</si>
  <si>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</si>
  <si>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</si>
  <si>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</si>
  <si>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</si>
  <si>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</si>
  <si>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</si>
  <si>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</si>
  <si>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</si>
  <si>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</si>
  <si>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</si>
  <si>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</si>
  <si>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</si>
  <si>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</si>
  <si>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</si>
  <si>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</si>
  <si>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</si>
  <si>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</si>
  <si>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</si>
  <si>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</si>
  <si>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</si>
  <si>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</si>
  <si>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</si>
  <si>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</si>
  <si>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</si>
  <si>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</si>
  <si>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</si>
  <si>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</si>
  <si>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</si>
  <si>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</si>
  <si>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</si>
  <si>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</si>
  <si>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</si>
  <si>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</si>
  <si>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</si>
  <si>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</si>
  <si>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</si>
  <si>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</si>
  <si>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</si>
  <si>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</si>
  <si>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</si>
  <si>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</si>
  <si>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</si>
  <si>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</si>
  <si>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</si>
  <si>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</si>
  <si>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</si>
  <si>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</si>
  <si>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</si>
  <si>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</si>
  <si>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</si>
  <si>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</si>
  <si>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</si>
  <si>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</si>
  <si>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</si>
  <si>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</si>
  <si>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</si>
  <si>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</si>
  <si>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</si>
  <si>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</si>
  <si>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</si>
  <si>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</si>
  <si>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</si>
  <si>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</si>
  <si>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</si>
  <si>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</si>
  <si>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</si>
  <si>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</si>
  <si>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</si>
  <si>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</si>
  <si>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</si>
  <si>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</si>
  <si>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</si>
  <si>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</si>
  <si>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</si>
  <si>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</si>
  <si>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</si>
  <si>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</si>
  <si>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</si>
  <si>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</si>
  <si>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</si>
  <si>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</si>
  <si>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</si>
  <si>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</si>
  <si>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</si>
  <si>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</si>
  <si>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</si>
  <si>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</si>
  <si>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</si>
  <si>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</si>
  <si>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</si>
  <si>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</si>
  <si>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</si>
  <si>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</si>
  <si>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</si>
  <si>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</si>
  <si>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</si>
  <si>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</si>
  <si>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</si>
  <si>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</si>
  <si>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</si>
  <si>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</si>
  <si>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</si>
  <si>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</si>
  <si>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</si>
  <si>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</si>
  <si>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</si>
  <si>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</si>
  <si>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</si>
  <si>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</si>
  <si>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</si>
  <si>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</si>
  <si>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</si>
  <si>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</si>
  <si>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</si>
  <si>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</si>
  <si>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</si>
  <si>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</si>
  <si>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</si>
  <si>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</si>
  <si>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</si>
  <si>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</si>
  <si>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</si>
  <si>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</si>
  <si>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</si>
  <si>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</si>
  <si>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</si>
  <si>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</si>
  <si>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</si>
  <si>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</si>
  <si>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</si>
  <si>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</si>
  <si>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</si>
  <si>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</si>
  <si>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</si>
  <si>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</si>
  <si>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</si>
  <si>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</si>
  <si>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</si>
  <si>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</si>
  <si>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</si>
  <si>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</si>
  <si>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</si>
  <si>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</si>
  <si>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</si>
  <si>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</si>
  <si>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</si>
  <si>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</si>
  <si>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</si>
  <si>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</si>
  <si>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</si>
  <si>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</si>
  <si>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</si>
  <si>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</si>
  <si>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</si>
  <si>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</si>
  <si>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</si>
  <si>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</si>
  <si>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</si>
  <si>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</si>
  <si>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</si>
  <si>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</si>
  <si>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</si>
  <si>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</si>
  <si>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</si>
  <si>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</si>
  <si>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</si>
  <si>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</si>
  <si>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</si>
  <si>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</si>
  <si>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</si>
  <si>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</si>
  <si>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</si>
  <si>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</si>
  <si>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</si>
  <si>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</si>
  <si>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</si>
  <si>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</si>
  <si>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</si>
  <si>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</si>
  <si>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</si>
  <si>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</si>
  <si>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</si>
  <si>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</si>
  <si>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</si>
  <si>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</si>
  <si>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</si>
  <si>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</si>
  <si>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</si>
  <si>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</si>
  <si>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</si>
  <si>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</si>
  <si>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</si>
  <si>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</si>
  <si>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</si>
  <si>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</si>
  <si>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</si>
  <si>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</si>
  <si>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</si>
  <si>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</si>
  <si>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</si>
  <si>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</si>
  <si>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</si>
  <si>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</si>
  <si>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</si>
  <si>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</si>
  <si>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</si>
  <si>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</si>
  <si>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</si>
  <si>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</si>
  <si>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</si>
  <si>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</si>
  <si>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</si>
  <si>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</si>
  <si>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</si>
  <si>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</si>
  <si>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</si>
  <si>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</si>
  <si>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</si>
  <si>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</si>
  <si>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</si>
  <si>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</si>
  <si>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</si>
  <si>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</si>
  <si>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</si>
  <si>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</si>
  <si>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</si>
  <si>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</si>
  <si>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</si>
  <si>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</si>
  <si>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</si>
  <si>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</si>
  <si>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</si>
  <si>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</si>
  <si>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</si>
  <si>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</si>
  <si>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</si>
  <si>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</si>
  <si>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</si>
  <si>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</si>
  <si>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</si>
  <si>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</si>
  <si>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</si>
  <si>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</si>
  <si>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</si>
  <si>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</si>
  <si>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</si>
  <si>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</si>
  <si>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</si>
  <si>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</si>
  <si>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</si>
  <si>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</si>
  <si>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</si>
  <si>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</si>
  <si>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</si>
  <si>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</si>
  <si>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</si>
  <si>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</si>
  <si>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</si>
  <si>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</si>
  <si>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</si>
  <si>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</si>
  <si>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</si>
  <si>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</si>
  <si>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</si>
  <si>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</si>
  <si>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</si>
  <si>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</si>
  <si>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</si>
  <si>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</si>
  <si>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</si>
  <si>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</si>
  <si>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</si>
  <si>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</si>
  <si>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</si>
  <si>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</si>
  <si>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</si>
  <si>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</si>
  <si>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</si>
  <si>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</si>
  <si>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</si>
  <si>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</si>
  <si>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</si>
  <si>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</si>
  <si>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</si>
  <si>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</si>
  <si>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</si>
  <si>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</si>
  <si>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</si>
  <si>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</si>
  <si>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</si>
  <si>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</si>
  <si>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</si>
  <si>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</si>
  <si>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</si>
  <si>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</si>
  <si>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</si>
  <si>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</si>
  <si>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</si>
  <si>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</si>
  <si>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</si>
  <si>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</si>
  <si>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</si>
  <si>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</si>
  <si>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</si>
  <si>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</si>
  <si>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</si>
  <si>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</si>
  <si>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</si>
  <si>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</si>
  <si>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</si>
  <si>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</si>
  <si>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</si>
  <si>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</si>
  <si>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</si>
  <si>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</si>
  <si>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</si>
  <si>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</si>
  <si>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</si>
  <si>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</si>
  <si>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</si>
  <si>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</si>
  <si>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</si>
  <si>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</si>
  <si>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</si>
  <si>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</si>
  <si>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</si>
  <si>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</si>
  <si>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</si>
  <si>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</si>
  <si>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</si>
  <si>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</si>
  <si>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</si>
  <si>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</si>
  <si>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</si>
  <si>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</si>
  <si>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</si>
  <si>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</si>
  <si>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</si>
  <si>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</si>
  <si>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</si>
  <si>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</si>
  <si>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</si>
  <si>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</si>
  <si>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</si>
  <si>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</si>
  <si>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</si>
  <si>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</si>
  <si>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</si>
  <si>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</si>
  <si>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</si>
  <si>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</si>
  <si>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</si>
  <si>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</si>
  <si>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</si>
  <si>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</si>
  <si>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</si>
  <si>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</si>
  <si>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</si>
  <si>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</si>
  <si>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</si>
  <si>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</si>
  <si>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</si>
  <si>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</si>
  <si>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</si>
  <si>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</si>
  <si>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</si>
  <si>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</si>
  <si>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</si>
  <si>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</si>
  <si>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</si>
  <si>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</si>
  <si>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</si>
  <si>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</si>
  <si>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</si>
  <si>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</si>
  <si>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</si>
  <si>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</si>
  <si>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</si>
  <si>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</si>
  <si>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</si>
  <si>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</si>
  <si>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</si>
  <si>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</si>
  <si>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</si>
  <si>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</si>
  <si>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</si>
  <si>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</si>
  <si>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</si>
  <si>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</si>
  <si>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</si>
  <si>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</si>
  <si>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</si>
  <si>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</si>
  <si>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</si>
  <si>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</si>
  <si>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</si>
  <si>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</si>
  <si>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</si>
  <si>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</si>
  <si>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</si>
  <si>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</si>
  <si>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</si>
  <si>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</si>
  <si>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</si>
  <si>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</si>
  <si>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</si>
  <si>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</si>
  <si>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</si>
  <si>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</si>
  <si>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</si>
  <si>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</si>
  <si>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</si>
  <si>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</si>
  <si>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</si>
  <si>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</si>
  <si>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</si>
  <si>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</si>
  <si>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</si>
  <si>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</si>
  <si>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</si>
  <si>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</si>
  <si>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</si>
  <si>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</si>
  <si>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</si>
  <si>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</si>
  <si>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</si>
  <si>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</si>
  <si>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</si>
  <si>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</si>
  <si>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</si>
  <si>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</si>
  <si>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</si>
  <si>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</si>
  <si>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</si>
  <si>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</si>
  <si>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</si>
  <si>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</si>
  <si>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</si>
  <si>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</si>
  <si>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</si>
  <si>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</si>
  <si>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</si>
  <si>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</si>
  <si>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</si>
  <si>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</si>
  <si>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</si>
  <si>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</si>
  <si>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</si>
  <si>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</si>
  <si>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</si>
  <si>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</si>
  <si>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</si>
  <si>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</si>
  <si>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</si>
  <si>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</si>
  <si>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</si>
  <si>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</si>
  <si>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</si>
  <si>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</si>
  <si>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</si>
  <si>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</si>
  <si>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</si>
  <si>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</si>
  <si>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</si>
  <si>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</si>
  <si>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</si>
  <si>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</si>
  <si>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</si>
  <si>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</si>
  <si>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</si>
  <si>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</si>
  <si>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</si>
  <si>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</si>
  <si>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</si>
  <si>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</si>
  <si>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</si>
  <si>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</si>
  <si>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</si>
  <si>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</si>
  <si>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</si>
  <si>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</si>
  <si>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</si>
  <si>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</si>
  <si>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</si>
  <si>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</si>
  <si>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</si>
  <si>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</si>
  <si>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</si>
  <si>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</si>
  <si>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</si>
  <si>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</si>
  <si>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</si>
  <si>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</si>
  <si>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</si>
  <si>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</si>
  <si>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</si>
  <si>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</si>
  <si>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</si>
  <si>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</si>
  <si>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</si>
  <si>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</si>
  <si>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</si>
  <si>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</si>
  <si>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</si>
  <si>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</si>
  <si>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</si>
  <si>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</si>
  <si>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</si>
  <si>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</si>
  <si>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</si>
  <si>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</si>
  <si>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</si>
  <si>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</si>
  <si>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</si>
  <si>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</si>
  <si>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</si>
  <si>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</si>
  <si>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</si>
  <si>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</si>
  <si>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</si>
  <si>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</si>
  <si>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</si>
  <si>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</si>
  <si>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</si>
  <si>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</si>
  <si>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</si>
  <si>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</si>
  <si>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</si>
  <si>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</si>
  <si>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</si>
  <si>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</si>
  <si>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</si>
  <si>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</si>
  <si>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</si>
  <si>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</si>
  <si>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</si>
  <si>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</si>
  <si>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</si>
  <si>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</si>
  <si>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</si>
  <si>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</si>
  <si>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</si>
  <si>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</si>
  <si>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</si>
  <si>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</si>
  <si>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</si>
  <si>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</si>
  <si>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</si>
  <si>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</si>
  <si>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</si>
  <si>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</si>
  <si>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</si>
  <si>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</si>
  <si>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</si>
  <si>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</si>
  <si>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</si>
  <si>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</si>
  <si>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</si>
  <si>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</si>
  <si>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</si>
  <si>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</si>
  <si>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</si>
  <si>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</si>
  <si>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</si>
  <si>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</si>
  <si>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</si>
  <si>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</si>
  <si>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</si>
  <si>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</si>
  <si>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</si>
  <si>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</si>
  <si>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</si>
  <si>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</si>
  <si>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</si>
  <si>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</si>
  <si>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</si>
  <si>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</si>
  <si>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</si>
  <si>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</si>
  <si>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</si>
  <si>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</si>
  <si>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</si>
  <si>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</si>
  <si>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</si>
  <si>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</si>
  <si>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</si>
  <si>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</si>
  <si>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</si>
  <si>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</si>
  <si>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</si>
  <si>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</si>
  <si>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</si>
  <si>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</si>
  <si>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</si>
  <si>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</si>
  <si>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</si>
  <si>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</si>
  <si>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</si>
  <si>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</si>
  <si>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</si>
  <si>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</si>
  <si>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</si>
  <si>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</si>
  <si>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</si>
  <si>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</si>
  <si>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</si>
  <si>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</si>
  <si>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</si>
  <si>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</si>
  <si>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</si>
  <si>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</si>
  <si>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</si>
  <si>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</si>
  <si>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</si>
  <si>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</si>
  <si>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</si>
  <si>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</si>
  <si>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</si>
  <si>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</si>
  <si>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</si>
  <si>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</si>
  <si>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</si>
  <si>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</si>
  <si>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</si>
  <si>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</si>
  <si>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</si>
  <si>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</si>
  <si>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</si>
  <si>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</si>
  <si>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</si>
  <si>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</si>
  <si>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</si>
  <si>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</si>
  <si>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</si>
  <si>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</si>
  <si>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</si>
  <si>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</si>
  <si>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</si>
  <si>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</si>
  <si>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</si>
  <si>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</si>
  <si>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</si>
  <si>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</si>
  <si>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</si>
  <si>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</si>
  <si>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</si>
  <si>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</si>
  <si>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</si>
  <si>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</si>
  <si>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</si>
  <si>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</si>
  <si>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</si>
  <si>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</si>
  <si>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</si>
  <si>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</si>
  <si>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</si>
  <si>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</si>
  <si>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</si>
  <si>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</si>
  <si>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</si>
  <si>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</si>
  <si>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</si>
  <si>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</si>
  <si>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</si>
  <si>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</si>
  <si>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</si>
  <si>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</si>
  <si>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</si>
  <si>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</si>
  <si>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</si>
  <si>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</si>
  <si>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</si>
  <si>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</si>
  <si>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</si>
  <si>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</si>
  <si>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</si>
  <si>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</si>
  <si>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</si>
  <si>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</si>
  <si>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</si>
  <si>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</si>
  <si>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</si>
  <si>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</si>
  <si>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</si>
  <si>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</si>
  <si>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</si>
  <si>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</si>
  <si>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</si>
  <si>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</si>
  <si>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</si>
  <si>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</si>
  <si>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</si>
  <si>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</si>
  <si>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</si>
  <si>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</si>
  <si>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</si>
  <si>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</si>
  <si>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</si>
  <si>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</si>
  <si>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</si>
  <si>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</si>
  <si>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</si>
  <si>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</si>
  <si>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</si>
  <si>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</si>
  <si>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</si>
  <si>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</si>
  <si>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</si>
  <si>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</si>
  <si>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</si>
  <si>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</si>
  <si>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</si>
  <si>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</si>
  <si>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</si>
  <si>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</si>
  <si>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</si>
  <si>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</si>
  <si>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</si>
  <si>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</si>
  <si>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</si>
  <si>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</si>
  <si>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</si>
  <si>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</si>
  <si>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</si>
  <si>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</si>
  <si>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</si>
  <si>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</si>
  <si>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</si>
  <si>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</si>
  <si>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</si>
  <si>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</si>
  <si>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</si>
  <si>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</si>
  <si>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</si>
  <si>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</si>
  <si>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</si>
  <si>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</si>
  <si>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</si>
  <si>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</si>
  <si>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</si>
  <si>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</si>
  <si>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</si>
  <si>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</si>
  <si>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</si>
  <si>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</si>
  <si>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</si>
  <si>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</si>
  <si>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</si>
  <si>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</si>
  <si>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</si>
  <si>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</si>
  <si>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</si>
  <si>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</si>
  <si>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</si>
  <si>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</si>
  <si>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</si>
  <si>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</si>
  <si>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</si>
  <si>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</si>
  <si>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</si>
  <si>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</si>
  <si>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</si>
  <si>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</si>
  <si>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</si>
  <si>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</si>
  <si>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</si>
  <si>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</si>
  <si>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</si>
  <si>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</si>
  <si>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</si>
  <si>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</si>
  <si>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</si>
  <si>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</si>
  <si>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</si>
  <si>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</si>
  <si>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</si>
  <si>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</si>
  <si>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</si>
  <si>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</si>
  <si>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</si>
  <si>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</si>
  <si>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</si>
  <si>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</si>
  <si>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</si>
  <si>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</si>
  <si>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</si>
  <si>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</si>
  <si>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</si>
  <si>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</si>
  <si>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</si>
  <si>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</si>
  <si>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</si>
  <si>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</si>
  <si>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</si>
  <si>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</si>
  <si>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</si>
  <si>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</si>
  <si>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</si>
  <si>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</si>
  <si>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</si>
  <si>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</si>
  <si>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</si>
  <si>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</si>
  <si>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</si>
  <si>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</si>
  <si>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</si>
  <si>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</si>
  <si>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</si>
  <si>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</si>
  <si>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</si>
  <si>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</si>
  <si>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</si>
  <si>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</si>
  <si>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</si>
  <si>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</si>
  <si>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</si>
  <si>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</si>
  <si>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</si>
  <si>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</si>
  <si>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</si>
  <si>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</si>
  <si>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</si>
  <si>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</si>
  <si>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</si>
  <si>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</si>
  <si>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</si>
  <si>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</si>
  <si>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</si>
  <si>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</si>
  <si>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</si>
  <si>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</si>
  <si>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</si>
  <si>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</si>
  <si>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</si>
  <si>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</si>
  <si>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</si>
  <si>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</si>
  <si>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</si>
  <si>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</si>
  <si>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</si>
  <si>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</si>
  <si>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</si>
  <si>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</si>
  <si>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</si>
  <si>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</si>
  <si>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</si>
  <si>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</si>
  <si>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</si>
  <si>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</si>
  <si>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</si>
  <si>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</si>
  <si>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</si>
  <si>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</si>
  <si>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</si>
  <si>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</si>
  <si>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</si>
  <si>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</si>
  <si>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</si>
  <si>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</si>
  <si>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</si>
  <si>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</si>
  <si>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</si>
  <si>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</si>
  <si>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</si>
  <si>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</si>
  <si>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</si>
  <si>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</si>
  <si>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</si>
  <si>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</si>
  <si>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</si>
  <si>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</si>
  <si>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</si>
  <si>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</si>
  <si>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</si>
  <si>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</si>
  <si>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</si>
  <si>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</si>
  <si>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</si>
  <si>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</si>
  <si>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</si>
  <si>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</si>
  <si>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</si>
  <si>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</si>
  <si>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</si>
  <si>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</si>
  <si>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</si>
  <si>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</si>
  <si>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</si>
  <si>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</si>
  <si>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</si>
  <si>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</si>
  <si>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</si>
  <si>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</si>
  <si>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</si>
  <si>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</si>
  <si>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</si>
  <si>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</si>
  <si>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</si>
  <si>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</si>
  <si>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</si>
  <si>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</si>
  <si>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</si>
  <si>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</si>
  <si>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</si>
  <si>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</si>
  <si>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</si>
  <si>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</si>
  <si>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</si>
  <si>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</si>
  <si>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</si>
  <si>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</si>
  <si>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</si>
  <si>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</si>
  <si>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</si>
  <si>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</si>
  <si>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</si>
  <si>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</si>
  <si>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</si>
  <si>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</si>
  <si>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</si>
  <si>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</si>
  <si>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</si>
  <si>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</si>
  <si>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</si>
  <si>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</si>
  <si>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</si>
  <si>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</si>
  <si>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</si>
  <si>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</si>
  <si>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</si>
  <si>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</si>
  <si>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</si>
  <si>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</si>
  <si>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</si>
  <si>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</si>
  <si>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</si>
  <si>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</si>
  <si>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</si>
  <si>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</si>
  <si>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</si>
  <si>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</si>
  <si>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</si>
  <si>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</si>
  <si>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</si>
  <si>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</si>
  <si>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</si>
  <si>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</si>
  <si>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</si>
  <si>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</si>
  <si>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</si>
  <si>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</si>
  <si>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</si>
  <si>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</si>
  <si>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</si>
  <si>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</si>
  <si>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</si>
  <si>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</si>
  <si>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</si>
  <si>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</si>
  <si>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</si>
  <si>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</si>
  <si>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</si>
  <si>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</si>
  <si>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</si>
  <si>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</si>
  <si>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</si>
  <si>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</si>
  <si>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</si>
  <si>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</si>
  <si>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</si>
  <si>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</si>
  <si>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</si>
  <si>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</si>
  <si>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</si>
  <si>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</si>
  <si>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</si>
  <si>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</si>
  <si>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</si>
  <si>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</si>
  <si>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</si>
  <si>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</si>
  <si>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</si>
  <si>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</si>
  <si>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</si>
  <si>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</si>
  <si>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</si>
  <si>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</si>
  <si>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</si>
  <si>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</si>
  <si>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</si>
  <si>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</si>
  <si>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</si>
  <si>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</si>
  <si>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</si>
  <si>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</si>
  <si>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</si>
  <si>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</si>
  <si>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</si>
  <si>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</si>
  <si>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</si>
  <si>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</si>
  <si>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</si>
  <si>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</si>
  <si>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</si>
  <si>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</si>
  <si>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</si>
  <si>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</si>
  <si>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</si>
  <si>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</si>
  <si>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</si>
  <si>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</si>
  <si>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</si>
  <si>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</si>
  <si>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</si>
  <si>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</si>
  <si>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</si>
  <si>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</si>
  <si>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</si>
  <si>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</si>
  <si>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</si>
  <si>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</si>
  <si>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</si>
  <si>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</si>
  <si>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</si>
  <si>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</si>
  <si>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</si>
  <si>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</si>
  <si>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</si>
  <si>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</si>
  <si>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</si>
  <si>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</si>
  <si>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</si>
  <si>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</si>
  <si>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</si>
  <si>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</si>
  <si>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</si>
  <si>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</si>
  <si>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</si>
  <si>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</si>
  <si>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</si>
  <si>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</si>
  <si>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</si>
  <si>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</si>
  <si>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</si>
  <si>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</si>
  <si>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</si>
  <si>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</si>
  <si>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</si>
  <si>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</si>
  <si>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</si>
  <si>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</si>
  <si>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</si>
  <si>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</si>
  <si>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</si>
  <si>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</si>
  <si>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</si>
  <si>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</si>
  <si>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</si>
  <si>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</si>
  <si>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</si>
  <si>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</si>
  <si>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</si>
  <si>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</si>
  <si>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</si>
  <si>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</si>
  <si>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</si>
  <si>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</si>
  <si>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</si>
  <si>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</si>
  <si>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</si>
  <si>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</si>
  <si>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</si>
  <si>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</si>
  <si>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</si>
  <si>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</si>
  <si>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</si>
  <si>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</si>
  <si>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</si>
  <si>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</si>
  <si>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</si>
  <si>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</si>
  <si>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</si>
  <si>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</si>
  <si>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</si>
  <si>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</si>
  <si>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</si>
  <si>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</si>
  <si>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</si>
  <si>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</si>
  <si>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</si>
  <si>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</si>
  <si>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</si>
  <si>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</si>
  <si>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</si>
  <si>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</si>
  <si>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</si>
  <si>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</si>
  <si>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</si>
  <si>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</si>
  <si>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</si>
  <si>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</si>
  <si>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</si>
  <si>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</si>
  <si>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</si>
  <si>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</si>
  <si>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</si>
  <si>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</si>
  <si>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</si>
  <si>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</si>
  <si>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</si>
  <si>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</si>
  <si>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</si>
  <si>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</si>
  <si>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</si>
  <si>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</si>
  <si>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</si>
  <si>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</si>
  <si>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</si>
  <si>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</si>
  <si>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</si>
  <si>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</si>
  <si>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</si>
  <si>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</si>
  <si>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</si>
  <si>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</si>
  <si>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</si>
  <si>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</si>
  <si>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</si>
  <si>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</si>
  <si>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</si>
  <si>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</si>
  <si>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</si>
  <si>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</si>
  <si>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</si>
  <si>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</si>
  <si>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</si>
  <si>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</si>
  <si>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</si>
  <si>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</si>
  <si>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</si>
  <si>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</si>
  <si>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</si>
  <si>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</si>
  <si>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</si>
  <si>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</si>
  <si>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</si>
  <si>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</si>
  <si>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</si>
  <si>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</si>
  <si>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</si>
  <si>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</si>
  <si>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</si>
  <si>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</si>
  <si>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</si>
  <si>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</si>
  <si>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</si>
  <si>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</si>
  <si>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</si>
  <si>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</si>
  <si>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</si>
  <si>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</si>
  <si>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</si>
  <si>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</si>
  <si>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</si>
  <si>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</si>
  <si>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</si>
  <si>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</si>
  <si>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</si>
  <si>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</si>
  <si>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</si>
  <si>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</si>
  <si>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</si>
  <si>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</si>
  <si>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</si>
  <si>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</si>
  <si>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</si>
  <si>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</si>
  <si>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</si>
  <si>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</si>
  <si>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</si>
  <si>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</si>
  <si>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</si>
  <si>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</si>
  <si>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</si>
  <si>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</si>
  <si>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</si>
  <si>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</si>
  <si>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</si>
  <si>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</si>
  <si>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</si>
  <si>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</si>
  <si>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</si>
  <si>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</si>
  <si>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</si>
  <si>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</si>
  <si>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</si>
  <si>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</si>
  <si>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</si>
  <si>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</si>
  <si>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</si>
  <si>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</si>
  <si>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</si>
  <si>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</si>
  <si>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</si>
  <si>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</si>
  <si>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</si>
  <si>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</si>
  <si>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</si>
  <si>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</si>
  <si>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</si>
  <si>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</si>
  <si>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</si>
  <si>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</si>
  <si>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</si>
  <si>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</si>
  <si>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</si>
  <si>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</si>
  <si>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</si>
  <si>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</si>
  <si>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</si>
  <si>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</si>
  <si>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</si>
  <si>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</si>
  <si>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</si>
  <si>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</si>
  <si>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</si>
  <si>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</si>
  <si>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</si>
  <si>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</si>
  <si>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</si>
  <si>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</si>
  <si>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</si>
  <si>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</si>
  <si>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</si>
  <si>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</si>
  <si>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</si>
  <si>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</si>
  <si>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</si>
  <si>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</si>
  <si>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</si>
  <si>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</si>
  <si>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</si>
  <si>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</si>
  <si>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</si>
  <si>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</si>
  <si>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</si>
  <si>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</si>
  <si>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</si>
  <si>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</si>
  <si>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</si>
  <si>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</si>
  <si>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</si>
  <si>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</si>
  <si>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</si>
  <si>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</si>
  <si>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</si>
  <si>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</si>
  <si>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</si>
  <si>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</si>
  <si>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</si>
  <si>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</si>
  <si>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</si>
  <si>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</si>
  <si>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</si>
  <si>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</si>
  <si>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</si>
  <si>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</si>
  <si>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</si>
  <si>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</si>
  <si>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</si>
  <si>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</si>
  <si>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</si>
  <si>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</si>
  <si>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</si>
  <si>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</si>
  <si>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</si>
  <si>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</si>
  <si>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</si>
  <si>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</si>
  <si>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</si>
  <si>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</si>
  <si>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</si>
  <si>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</si>
  <si>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</si>
  <si>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</si>
  <si>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</si>
  <si>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</si>
  <si>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</si>
  <si>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</si>
  <si>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</si>
  <si>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</si>
  <si>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</si>
  <si>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</si>
  <si>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</si>
  <si>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</si>
  <si>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</si>
  <si>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</si>
  <si>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</si>
  <si>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</si>
  <si>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</si>
  <si>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</si>
  <si>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</si>
  <si>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</si>
  <si>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</si>
  <si>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</si>
  <si>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</si>
  <si>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</si>
  <si>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</si>
  <si>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</si>
  <si>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</si>
  <si>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</si>
  <si>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</si>
  <si>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</si>
  <si>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</si>
  <si>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</si>
  <si>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</si>
  <si>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</si>
  <si>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</si>
  <si>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</si>
  <si>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</si>
  <si>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</si>
  <si>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</si>
  <si>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</si>
  <si>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</si>
  <si>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</si>
  <si>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</si>
  <si>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</si>
  <si>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</si>
  <si>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</si>
  <si>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</si>
  <si>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</si>
  <si>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</si>
  <si>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</si>
  <si>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</si>
  <si>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</si>
  <si>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</si>
  <si>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</si>
  <si>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</si>
  <si>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</si>
  <si>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</si>
  <si>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</si>
  <si>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</si>
  <si>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</si>
  <si>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</si>
  <si>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</si>
  <si>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</si>
  <si>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</si>
  <si>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</si>
  <si>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</si>
  <si>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</si>
  <si>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</si>
  <si>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</si>
  <si>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</si>
  <si>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</si>
  <si>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</si>
  <si>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</si>
  <si>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</si>
  <si>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</si>
  <si>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</si>
  <si>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</si>
  <si>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</si>
  <si>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</si>
  <si>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</si>
  <si>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</si>
  <si>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</si>
  <si>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</si>
  <si>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</si>
  <si>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</si>
  <si>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</si>
  <si>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</si>
  <si>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</si>
  <si>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</si>
  <si>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</si>
  <si>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</si>
  <si>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</si>
  <si>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</si>
  <si>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</si>
  <si>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</si>
  <si>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</si>
  <si>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</si>
  <si>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</si>
  <si>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</si>
  <si>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</si>
  <si>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</si>
  <si>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</si>
  <si>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</si>
  <si>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</si>
  <si>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</si>
  <si>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</si>
  <si>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</si>
  <si>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</si>
  <si>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</si>
  <si>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</si>
  <si>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</si>
  <si>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</si>
  <si>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</si>
  <si>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</si>
  <si>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</si>
  <si>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</si>
  <si>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</si>
  <si>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</si>
  <si>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</si>
  <si>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</si>
  <si>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</si>
  <si>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</si>
  <si>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</si>
  <si>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</si>
  <si>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</si>
  <si>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</si>
  <si>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</si>
  <si>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</si>
  <si>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</si>
  <si>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</si>
  <si>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</si>
  <si>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</si>
  <si>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</si>
  <si>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</si>
  <si>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</si>
  <si>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</si>
  <si>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</si>
  <si>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</si>
  <si>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</si>
  <si>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</si>
  <si>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</si>
  <si>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</si>
  <si>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</si>
  <si>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</si>
  <si>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</si>
  <si>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</si>
  <si>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</si>
  <si>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</si>
  <si>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</si>
  <si>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</si>
  <si>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</si>
  <si>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</si>
  <si>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</si>
  <si>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</si>
  <si>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</si>
  <si>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</si>
  <si>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</si>
  <si>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</si>
  <si>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</si>
  <si>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</si>
  <si>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</si>
  <si>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</si>
  <si>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</si>
  <si>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</si>
  <si>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</si>
  <si>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</si>
  <si>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</si>
  <si>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</si>
  <si>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</si>
  <si>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</si>
  <si>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</si>
  <si>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</si>
  <si>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</si>
  <si>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</si>
  <si>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</si>
  <si>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</si>
  <si>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</si>
  <si>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</si>
  <si>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</si>
  <si>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</si>
  <si>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</si>
  <si>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</si>
  <si>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</si>
  <si>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</si>
  <si>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</si>
  <si>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</si>
  <si>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</si>
  <si>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</si>
  <si>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</si>
  <si>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</si>
  <si>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</si>
  <si>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</si>
  <si>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</si>
  <si>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</si>
  <si>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</si>
  <si>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</si>
  <si>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</si>
  <si>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</si>
  <si>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</si>
  <si>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</si>
  <si>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</si>
  <si>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</si>
  <si>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</si>
  <si>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</si>
  <si>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</si>
  <si>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</si>
  <si>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</si>
  <si>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</si>
  <si>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</si>
  <si>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</si>
  <si>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</si>
  <si>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</si>
  <si>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</si>
  <si>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</si>
  <si>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</si>
  <si>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</si>
  <si>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</si>
  <si>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</si>
  <si>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</si>
  <si>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</si>
  <si>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</si>
  <si>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</si>
  <si>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</si>
  <si>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</si>
  <si>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</si>
  <si>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</si>
  <si>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</si>
  <si>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</si>
  <si>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</si>
  <si>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</si>
  <si>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</si>
  <si>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</si>
  <si>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</si>
  <si>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</si>
  <si>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</si>
  <si>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</si>
  <si>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</si>
  <si>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</si>
  <si>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</si>
  <si>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</si>
  <si>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</si>
  <si>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</si>
  <si>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</si>
  <si>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</si>
  <si>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</si>
  <si>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</si>
  <si>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</si>
  <si>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</si>
  <si>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</si>
  <si>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</si>
  <si>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</si>
  <si>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</si>
  <si>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</si>
  <si>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</si>
  <si>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</si>
  <si>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</si>
  <si>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</si>
  <si>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</si>
  <si>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</si>
  <si>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</si>
  <si>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</si>
  <si>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</si>
  <si>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</si>
  <si>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</si>
  <si>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</si>
  <si>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</si>
  <si>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</si>
  <si>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</si>
  <si>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</si>
  <si>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</si>
  <si>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</si>
  <si>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</si>
  <si>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</si>
  <si>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</si>
  <si>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</si>
  <si>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</si>
  <si>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</si>
  <si>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</si>
  <si>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</si>
  <si>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</si>
  <si>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</si>
  <si>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</si>
  <si>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</si>
  <si>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</si>
  <si>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</si>
  <si>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</si>
  <si>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</si>
  <si>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</si>
  <si>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</si>
  <si>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</si>
  <si>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</si>
  <si>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</si>
  <si>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</si>
  <si>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</si>
  <si>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</si>
  <si>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</si>
  <si>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</si>
  <si>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</si>
  <si>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</si>
  <si>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</si>
  <si>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</si>
  <si>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</si>
  <si>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</si>
  <si>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</si>
  <si>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</si>
  <si>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</si>
  <si>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</si>
  <si>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</si>
  <si>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</si>
  <si>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</si>
  <si>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</si>
  <si>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</si>
  <si>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</si>
  <si>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</si>
  <si>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</si>
  <si>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</si>
  <si>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</si>
  <si>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</si>
  <si>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</si>
  <si>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</si>
  <si>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</si>
  <si>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</si>
  <si>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</si>
  <si>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</si>
  <si>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</si>
  <si>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</si>
  <si>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</si>
  <si>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</si>
  <si>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</si>
  <si>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</si>
  <si>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</si>
  <si>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</si>
  <si>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</si>
  <si>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</si>
  <si>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</si>
  <si>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</si>
  <si>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</si>
  <si>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</si>
  <si>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</si>
  <si>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</si>
  <si>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</si>
  <si>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</si>
  <si>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</si>
  <si>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</si>
  <si>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</si>
  <si>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</si>
  <si>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</si>
  <si>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</si>
  <si>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</si>
  <si>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</si>
  <si>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</si>
  <si>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</si>
  <si>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</si>
  <si>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</si>
  <si>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</si>
  <si>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</si>
  <si>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</si>
  <si>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</si>
  <si>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</si>
  <si>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</si>
  <si>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</si>
  <si>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</si>
  <si>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</si>
  <si>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</si>
  <si>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</si>
  <si>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</si>
  <si>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</si>
  <si>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</si>
  <si>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</si>
  <si>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</si>
  <si>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</si>
  <si>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</si>
  <si>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</si>
  <si>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</si>
  <si>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</si>
  <si>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</si>
  <si>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</si>
  <si>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</si>
  <si>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</si>
  <si>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</si>
  <si>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</si>
  <si>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</si>
  <si>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</si>
  <si>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</si>
  <si>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</si>
  <si>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</si>
  <si>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</si>
  <si>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</si>
  <si>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</si>
  <si>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</si>
  <si>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</si>
  <si>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</si>
  <si>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</si>
  <si>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</si>
  <si>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</si>
  <si>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</si>
  <si>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</si>
  <si>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</si>
  <si>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</si>
  <si>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</si>
  <si>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</si>
  <si>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</si>
  <si>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</si>
  <si>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</si>
  <si>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</si>
  <si>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</si>
  <si>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</si>
  <si>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</si>
  <si>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</si>
  <si>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</si>
  <si>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</si>
  <si>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</si>
  <si>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</si>
  <si>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</si>
  <si>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</si>
  <si>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</si>
  <si>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</si>
  <si>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</si>
  <si>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</si>
  <si>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</si>
  <si>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</si>
  <si>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</si>
  <si>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</si>
  <si>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</si>
  <si>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</si>
  <si>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</si>
  <si>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</si>
  <si>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</si>
  <si>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</si>
  <si>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</si>
  <si>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</si>
  <si>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</si>
  <si>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</si>
  <si>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</si>
  <si>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</si>
  <si>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</si>
  <si>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</si>
  <si>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</si>
  <si>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</si>
  <si>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</si>
  <si>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</si>
  <si>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</si>
  <si>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</si>
  <si>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</si>
  <si>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</si>
  <si>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</si>
  <si>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</si>
  <si>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</si>
  <si>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</si>
  <si>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</si>
  <si>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</si>
  <si>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</si>
  <si>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</si>
  <si>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</si>
  <si>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</si>
  <si>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</si>
  <si>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</si>
  <si>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</si>
  <si>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</si>
  <si>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</si>
  <si>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</si>
  <si>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</si>
  <si>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</si>
  <si>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</si>
  <si>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</si>
  <si>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</si>
  <si>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</si>
  <si>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</si>
  <si>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</si>
  <si>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</si>
  <si>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</si>
  <si>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</si>
  <si>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</si>
  <si>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</si>
  <si>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</si>
  <si>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</si>
  <si>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</si>
  <si>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</si>
  <si>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</si>
  <si>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</si>
  <si>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</si>
  <si>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</si>
  <si>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</si>
  <si>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</si>
  <si>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</si>
  <si>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</si>
  <si>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</si>
  <si>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</si>
  <si>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</si>
  <si>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</si>
  <si>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</si>
  <si>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</si>
  <si>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</si>
  <si>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</si>
  <si>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</si>
  <si>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</si>
  <si>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</si>
  <si>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</si>
  <si>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</si>
  <si>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</si>
  <si>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</si>
  <si>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</si>
  <si>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</si>
  <si>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</si>
  <si>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</si>
  <si>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</si>
  <si>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</si>
  <si>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</si>
  <si>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</si>
  <si>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</si>
  <si>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</si>
  <si>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</si>
  <si>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</si>
  <si>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</si>
  <si>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</si>
  <si>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</si>
  <si>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</si>
  <si>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</si>
  <si>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</si>
  <si>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</si>
  <si>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</si>
  <si>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</si>
  <si>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</si>
  <si>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</si>
  <si>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</si>
  <si>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</si>
  <si>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</si>
  <si>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</si>
  <si>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</si>
  <si>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</si>
  <si>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</si>
  <si>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</si>
  <si>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</si>
  <si>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</si>
  <si>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</si>
  <si>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</si>
  <si>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</si>
  <si>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</si>
  <si>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</si>
  <si>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</si>
  <si>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</si>
  <si>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</si>
  <si>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</si>
  <si>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</si>
  <si>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</si>
  <si>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</si>
  <si>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</si>
  <si>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</si>
  <si>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</si>
  <si>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</si>
  <si>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</si>
  <si>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</si>
  <si>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</si>
  <si>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</si>
  <si>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</si>
  <si>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</si>
  <si>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</si>
  <si>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</si>
  <si>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</si>
  <si>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</si>
  <si>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</si>
  <si>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</si>
  <si>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</si>
  <si>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</si>
  <si>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</si>
  <si>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</si>
  <si>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</si>
  <si>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</si>
  <si>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</si>
  <si>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</si>
  <si>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</si>
  <si>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</si>
  <si>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</si>
  <si>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</si>
  <si>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</si>
  <si>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</si>
  <si>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</si>
  <si>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</si>
  <si>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</si>
  <si>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</si>
  <si>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</si>
  <si>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</si>
  <si>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</si>
  <si>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</si>
  <si>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</si>
  <si>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</si>
  <si>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</si>
  <si>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</si>
  <si>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</si>
  <si>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</si>
  <si>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</si>
  <si>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</si>
  <si>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</si>
  <si>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</si>
  <si>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</si>
  <si>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</si>
  <si>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</si>
  <si>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</si>
  <si>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</si>
  <si>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</si>
  <si>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</si>
  <si>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</si>
  <si>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</si>
  <si>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</si>
  <si>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</si>
  <si>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</si>
  <si>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</si>
  <si>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</si>
  <si>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</si>
  <si>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</si>
  <si>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</si>
  <si>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</si>
  <si>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</si>
  <si>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</si>
  <si>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</si>
  <si>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</si>
  <si>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</si>
  <si>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</si>
  <si>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</si>
  <si>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</si>
  <si>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</si>
  <si>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</si>
  <si>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</si>
  <si>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</si>
  <si>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</si>
  <si>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</si>
  <si>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</si>
  <si>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</si>
  <si>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</si>
  <si>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</si>
  <si>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</si>
  <si>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</si>
  <si>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</si>
  <si>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</si>
  <si>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</si>
  <si>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</si>
  <si>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</si>
  <si>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</si>
  <si>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</si>
  <si>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</si>
  <si>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</si>
  <si>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</si>
  <si>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</si>
  <si>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</si>
  <si>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</si>
  <si>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</si>
  <si>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</si>
  <si>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</si>
  <si>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</si>
  <si>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</si>
  <si>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</si>
  <si>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</si>
  <si>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</si>
  <si>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</si>
  <si>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</si>
  <si>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</si>
  <si>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</si>
  <si>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</si>
  <si>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</si>
  <si>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</si>
  <si>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</si>
  <si>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</si>
  <si>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</si>
  <si>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</si>
  <si>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</si>
  <si>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</si>
  <si>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</si>
  <si>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</si>
  <si>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</si>
  <si>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</si>
  <si>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</si>
  <si>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</si>
  <si>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</si>
  <si>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</si>
  <si>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</si>
  <si>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</si>
  <si>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</si>
  <si>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</si>
  <si>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</si>
  <si>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</si>
  <si>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</si>
  <si>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</si>
  <si>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</si>
  <si>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</si>
  <si>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</si>
  <si>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</si>
  <si>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</si>
  <si>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</si>
  <si>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</si>
  <si>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</si>
  <si>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</si>
  <si>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</si>
  <si>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</si>
  <si>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</si>
  <si>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</si>
  <si>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</si>
  <si>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</si>
  <si>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</si>
  <si>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</si>
  <si>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</si>
  <si>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</si>
  <si>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</si>
  <si>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</si>
  <si>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</si>
  <si>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</si>
  <si>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</si>
  <si>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</si>
  <si>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</si>
  <si>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</si>
  <si>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</si>
  <si>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</si>
  <si>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</si>
  <si>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</si>
  <si>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</si>
  <si>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</si>
  <si>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</si>
  <si>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</si>
  <si>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</si>
  <si>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</si>
  <si>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</si>
  <si>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</si>
  <si>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</si>
  <si>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</si>
  <si>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</si>
  <si>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</si>
  <si>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</si>
  <si>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</si>
  <si>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</si>
  <si>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</si>
  <si>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</si>
  <si>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</si>
  <si>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</si>
  <si>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</si>
  <si>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</si>
  <si>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</si>
  <si>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</si>
  <si>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</si>
  <si>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</si>
  <si>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</si>
  <si>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</si>
  <si>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</si>
  <si>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</si>
  <si>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</si>
  <si>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</si>
  <si>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</si>
  <si>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</si>
  <si>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</si>
  <si>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</si>
  <si>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</si>
  <si>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</si>
  <si>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</si>
  <si>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</si>
  <si>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</si>
  <si>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</si>
  <si>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</si>
  <si>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</si>
  <si>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</si>
  <si>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</si>
  <si>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</si>
  <si>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</si>
  <si>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</si>
  <si>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</si>
  <si>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</si>
  <si>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</si>
  <si>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</si>
  <si>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</si>
  <si>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</si>
  <si>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</si>
  <si>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</si>
  <si>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</si>
  <si>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</si>
  <si>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</si>
  <si>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</si>
  <si>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</si>
  <si>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</si>
  <si>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</si>
  <si>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</si>
  <si>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</si>
  <si>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</si>
  <si>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</si>
  <si>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</si>
  <si>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</si>
  <si>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</si>
  <si>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</si>
  <si>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</si>
  <si>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</si>
  <si>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</si>
  <si>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</si>
  <si>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</si>
  <si>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</si>
  <si>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</si>
  <si>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</si>
  <si>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</si>
  <si>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</si>
  <si>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</si>
  <si>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</si>
  <si>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</si>
  <si>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</si>
  <si>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</si>
  <si>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</si>
  <si>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</si>
  <si>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</si>
  <si>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</si>
  <si>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</si>
  <si>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</si>
  <si>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</si>
  <si>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</si>
  <si>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</si>
  <si>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</si>
  <si>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</si>
  <si>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</si>
  <si>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</si>
  <si>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</si>
  <si>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</si>
  <si>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</si>
  <si>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</si>
  <si>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</si>
  <si>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</si>
  <si>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</si>
  <si>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</si>
  <si>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</si>
  <si>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</si>
  <si>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</si>
  <si>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</si>
  <si>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</si>
  <si>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</si>
  <si>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</si>
  <si>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</si>
  <si>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</si>
  <si>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</si>
  <si>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</si>
  <si>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</si>
  <si>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</si>
  <si>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</si>
  <si>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</si>
  <si>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</si>
  <si>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</si>
  <si>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</si>
  <si>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</si>
  <si>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</si>
  <si>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</si>
  <si>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</si>
  <si>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</si>
  <si>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</si>
  <si>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</si>
  <si>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</si>
  <si>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</si>
  <si>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</si>
  <si>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</si>
  <si>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</si>
  <si>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</si>
  <si>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</si>
  <si>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</si>
  <si>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</si>
  <si>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</si>
  <si>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</si>
  <si>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</si>
  <si>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</si>
  <si>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</si>
  <si>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</si>
  <si>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</si>
  <si>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</si>
  <si>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</si>
  <si>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</si>
  <si>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</si>
  <si>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</si>
  <si>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</si>
  <si>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</si>
  <si>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</si>
  <si>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</si>
  <si>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</si>
  <si>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</si>
  <si>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</si>
  <si>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</si>
  <si>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</si>
  <si>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</si>
  <si>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</si>
  <si>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</si>
  <si>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</si>
  <si>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</si>
  <si>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</si>
  <si>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</si>
  <si>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</si>
  <si>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</si>
  <si>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</si>
  <si>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</si>
  <si>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</si>
  <si>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</si>
  <si>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</si>
  <si>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</si>
  <si>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</si>
  <si>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</si>
  <si>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</si>
  <si>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</si>
  <si>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</si>
  <si>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</si>
  <si>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</si>
  <si>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</si>
  <si>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</si>
  <si>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</si>
  <si>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</si>
  <si>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</si>
  <si>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</si>
  <si>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</si>
  <si>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</si>
  <si>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</si>
  <si>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</si>
  <si>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</si>
  <si>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</si>
  <si>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</si>
  <si>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</si>
  <si>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</si>
  <si>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</si>
  <si>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</si>
  <si>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</si>
  <si>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</si>
  <si>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</si>
  <si>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</si>
  <si>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</si>
  <si>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</si>
  <si>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</si>
  <si>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</si>
  <si>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</si>
  <si>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</si>
  <si>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</si>
  <si>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</si>
  <si>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</si>
  <si>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</si>
  <si>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</si>
  <si>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</si>
  <si>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</si>
  <si>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</si>
  <si>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</si>
  <si>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</si>
  <si>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</si>
  <si>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</si>
  <si>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</si>
  <si>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</si>
  <si>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</si>
  <si>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</si>
  <si>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</si>
  <si>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</si>
  <si>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</si>
  <si>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</si>
  <si>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</si>
  <si>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</si>
  <si>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</si>
  <si>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</si>
  <si>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</si>
  <si>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</si>
  <si>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</si>
  <si>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</si>
  <si>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</si>
  <si>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</si>
  <si>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</si>
  <si>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</si>
  <si>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</si>
  <si>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</si>
  <si>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</si>
  <si>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</si>
  <si>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</si>
  <si>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</si>
  <si>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</si>
  <si>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</si>
  <si>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</si>
  <si>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</si>
  <si>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</si>
  <si>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</si>
  <si>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</si>
  <si>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</si>
  <si>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</si>
  <si>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</si>
  <si>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</si>
  <si>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</si>
  <si>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</si>
  <si>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</si>
  <si>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</si>
  <si>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</si>
  <si>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</si>
  <si>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</si>
  <si>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</si>
  <si>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</si>
  <si>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</si>
  <si>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</si>
  <si>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</si>
  <si>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</si>
  <si>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</si>
  <si>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</si>
  <si>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</si>
  <si>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</si>
  <si>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</si>
  <si>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</si>
  <si>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</si>
  <si>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</si>
  <si>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</si>
  <si>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</si>
  <si>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</si>
  <si>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</si>
  <si>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</si>
  <si>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</si>
  <si>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</si>
  <si>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</si>
  <si>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</si>
  <si>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</si>
  <si>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</si>
  <si>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</si>
  <si>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</si>
  <si>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</si>
  <si>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</si>
  <si>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</si>
  <si>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</si>
  <si>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</si>
  <si>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</si>
  <si>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</si>
  <si>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</si>
  <si>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</si>
  <si>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</si>
  <si>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</si>
  <si>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</si>
  <si>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</si>
  <si>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</si>
  <si>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</si>
  <si>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</si>
  <si>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</si>
  <si>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</si>
  <si>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</si>
  <si>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</si>
  <si>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</si>
  <si>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</si>
  <si>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</si>
  <si>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</si>
  <si>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</si>
  <si>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</si>
  <si>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</si>
  <si>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</si>
  <si>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</si>
  <si>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</si>
  <si>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</si>
  <si>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</si>
  <si>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</si>
  <si>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</si>
  <si>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</si>
  <si>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</si>
  <si>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</si>
  <si>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</si>
  <si>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</si>
  <si>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</si>
  <si>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</si>
  <si>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</si>
  <si>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</si>
  <si>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</si>
  <si>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</si>
  <si>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</si>
  <si>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</si>
  <si>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</si>
  <si>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</si>
  <si>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</si>
  <si>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</si>
  <si>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</si>
  <si>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</si>
  <si>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</si>
  <si>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</si>
  <si>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</si>
  <si>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</si>
  <si>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</si>
  <si>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</si>
  <si>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</si>
  <si>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</si>
  <si>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</si>
  <si>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</si>
  <si>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</si>
  <si>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</si>
  <si>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</si>
  <si>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</si>
  <si>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</si>
  <si>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</si>
  <si>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</si>
  <si>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</si>
  <si>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</si>
  <si>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</si>
  <si>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</si>
  <si>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</si>
  <si>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</si>
  <si>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</si>
  <si>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</si>
  <si>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</si>
  <si>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</si>
  <si>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</si>
  <si>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</si>
  <si>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</si>
  <si>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</si>
  <si>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</si>
  <si>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</si>
  <si>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</si>
  <si>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</si>
  <si>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</si>
  <si>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</si>
  <si>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</si>
  <si>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</si>
  <si>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</si>
  <si>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</si>
  <si>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</si>
  <si>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</si>
  <si>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</si>
  <si>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</si>
  <si>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</si>
  <si>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</si>
  <si>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</si>
  <si>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</si>
  <si>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</si>
  <si>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</si>
  <si>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</si>
  <si>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</si>
  <si>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</si>
  <si>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</si>
  <si>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</si>
  <si>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</si>
  <si>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</si>
  <si>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</si>
  <si>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</si>
  <si>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</si>
  <si>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</si>
  <si>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</si>
  <si>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</si>
  <si>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</si>
  <si>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</si>
  <si>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</si>
  <si>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</si>
  <si>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</si>
  <si>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</si>
  <si>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</si>
  <si>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</si>
  <si>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</si>
  <si>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</si>
  <si>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</si>
  <si>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</si>
  <si>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</si>
  <si>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</si>
  <si>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</si>
  <si>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</si>
  <si>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</si>
  <si>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</si>
  <si>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</si>
  <si>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</si>
  <si>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</si>
  <si>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</si>
  <si>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</si>
  <si>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</si>
  <si>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</si>
  <si>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</si>
  <si>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</si>
  <si>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</si>
  <si>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</si>
  <si>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</si>
  <si>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</si>
  <si>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</si>
  <si>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</si>
  <si>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</si>
  <si>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</si>
  <si>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</si>
  <si>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</si>
  <si>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</si>
  <si>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</si>
  <si>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</si>
  <si>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</si>
  <si>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</si>
  <si>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</si>
  <si>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</si>
  <si>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</si>
  <si>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</si>
  <si>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</si>
  <si>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</si>
  <si>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</si>
  <si>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</si>
  <si>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</si>
  <si>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</si>
  <si>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</si>
  <si>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</si>
  <si>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</si>
  <si>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</si>
  <si>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</si>
  <si>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</si>
  <si>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</si>
  <si>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</si>
  <si>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</si>
  <si>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</si>
  <si>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</si>
  <si>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</si>
  <si>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</si>
  <si>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</si>
  <si>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</si>
  <si>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</si>
  <si>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</si>
  <si>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</si>
  <si>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</si>
  <si>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</si>
  <si>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</si>
  <si>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</si>
  <si>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</si>
  <si>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</si>
  <si>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</si>
  <si>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</si>
  <si>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</si>
  <si>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</si>
  <si>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</si>
  <si>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</si>
  <si>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</si>
  <si>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</si>
  <si>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</si>
  <si>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</si>
  <si>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</si>
  <si>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</si>
  <si>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</si>
  <si>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</si>
  <si>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</si>
  <si>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</si>
  <si>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</si>
  <si>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</si>
  <si>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</si>
  <si>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</si>
  <si>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</si>
  <si>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</si>
  <si>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</si>
  <si>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</si>
  <si>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</si>
  <si>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</si>
  <si>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</si>
  <si>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</si>
  <si>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</si>
  <si>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</si>
  <si>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</si>
  <si>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</si>
  <si>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</si>
  <si>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</si>
  <si>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</si>
  <si>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</si>
  <si>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</si>
  <si>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</si>
  <si>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</si>
  <si>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</si>
  <si>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</si>
  <si>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</si>
  <si>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</si>
  <si>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</si>
  <si>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</si>
  <si>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</si>
  <si>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</si>
  <si>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</si>
  <si>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</si>
  <si>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</si>
  <si>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</si>
  <si>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</si>
  <si>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</si>
  <si>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</si>
  <si>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</si>
  <si>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</si>
  <si>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</si>
  <si>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</si>
  <si>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</si>
  <si>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</si>
  <si>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</si>
  <si>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</si>
  <si>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</si>
  <si>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</si>
  <si>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</si>
  <si>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</si>
  <si>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</si>
  <si>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</si>
  <si>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</si>
  <si>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</si>
  <si>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</si>
  <si>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</si>
  <si>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</si>
  <si>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</si>
  <si>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</si>
  <si>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</si>
  <si>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</si>
  <si>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</si>
  <si>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</si>
  <si>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</si>
  <si>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</si>
  <si>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</si>
  <si>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</si>
  <si>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</si>
  <si>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</si>
  <si>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</si>
  <si>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</si>
  <si>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</si>
  <si>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</si>
  <si>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</si>
  <si>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</si>
  <si>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</si>
  <si>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</si>
  <si>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</si>
  <si>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</si>
  <si>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</si>
  <si>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</si>
  <si>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</si>
  <si>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</si>
  <si>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</si>
  <si>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</si>
  <si>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</si>
  <si>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</si>
  <si>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</si>
  <si>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</si>
  <si>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</si>
  <si>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</si>
  <si>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</si>
  <si>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</si>
  <si>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</si>
  <si>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</si>
  <si>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</si>
  <si>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</si>
  <si>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</si>
  <si>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</si>
  <si>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</si>
  <si>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</si>
  <si>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</si>
  <si>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</si>
  <si>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</si>
  <si>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</si>
  <si>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</si>
  <si>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</si>
  <si>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</si>
  <si>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</si>
  <si>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</si>
  <si>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</si>
  <si>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</si>
  <si>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</si>
  <si>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</si>
  <si>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</si>
  <si>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</si>
  <si>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</si>
  <si>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</si>
  <si>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</si>
  <si>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</si>
  <si>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</si>
  <si>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</si>
  <si>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</si>
  <si>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</si>
  <si>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</si>
  <si>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</si>
  <si>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</si>
  <si>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</si>
  <si>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</si>
  <si>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</si>
  <si>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</si>
  <si>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</si>
  <si>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</si>
  <si>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</si>
  <si>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</si>
  <si>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</si>
  <si>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</si>
  <si>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</si>
  <si>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</si>
  <si>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</si>
  <si>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</si>
  <si>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</si>
  <si>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</si>
  <si>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</si>
  <si>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</si>
  <si>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</si>
  <si>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</si>
  <si>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</si>
  <si>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</si>
  <si>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</si>
  <si>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</si>
  <si>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</si>
  <si>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</si>
  <si>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</si>
  <si>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</si>
  <si>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</si>
  <si>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</si>
  <si>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</si>
  <si>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</si>
  <si>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</si>
  <si>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</si>
  <si>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</si>
  <si>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</si>
  <si>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</si>
  <si>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</si>
  <si>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</si>
  <si>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</si>
  <si>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</si>
  <si>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</si>
  <si>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</si>
  <si>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</si>
  <si>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</si>
  <si>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</si>
  <si>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</si>
  <si>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</si>
  <si>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</si>
  <si>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</si>
  <si>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</si>
  <si>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</si>
  <si>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</si>
  <si>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</si>
  <si>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</si>
  <si>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</si>
  <si>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</si>
  <si>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</si>
  <si>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</si>
  <si>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</si>
  <si>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</si>
  <si>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</si>
  <si>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</si>
  <si>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</si>
  <si>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</si>
  <si>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</si>
  <si>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</si>
  <si>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</si>
  <si>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</si>
  <si>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</si>
  <si>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</si>
  <si>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</si>
  <si>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</si>
  <si>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</si>
  <si>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</si>
  <si>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</si>
  <si>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</si>
  <si>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</si>
  <si>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</si>
  <si>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</si>
  <si>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</si>
  <si>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</si>
  <si>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</si>
  <si>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</si>
  <si>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</si>
  <si>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</si>
  <si>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</si>
  <si>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</si>
  <si>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</si>
  <si>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</si>
  <si>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</si>
  <si>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</si>
  <si>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</si>
  <si>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</si>
  <si>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</si>
  <si>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</si>
  <si>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</si>
  <si>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</si>
  <si>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</si>
  <si>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</si>
  <si>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</si>
  <si>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</si>
  <si>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</si>
  <si>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</si>
  <si>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</si>
  <si>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</si>
  <si>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</si>
  <si>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</si>
  <si>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</si>
  <si>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</si>
  <si>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</si>
  <si>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</si>
  <si>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</si>
  <si>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</si>
  <si>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</si>
  <si>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</si>
  <si>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</si>
  <si>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</si>
  <si>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</si>
  <si>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</si>
  <si>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</si>
  <si>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</si>
  <si>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</si>
  <si>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</si>
  <si>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</si>
  <si>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</si>
  <si>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</si>
  <si>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</si>
  <si>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</si>
  <si>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</si>
  <si>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</si>
  <si>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</si>
  <si>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</si>
  <si>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</si>
  <si>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</si>
  <si>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</si>
  <si>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</si>
  <si>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</si>
  <si>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</si>
  <si>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</si>
  <si>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</si>
  <si>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</si>
  <si>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</si>
  <si>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</si>
  <si>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</si>
  <si>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</si>
  <si>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</si>
  <si>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</si>
  <si>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</si>
  <si>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</si>
  <si>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</si>
  <si>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</si>
  <si>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</si>
  <si>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</si>
  <si>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</si>
  <si>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</si>
  <si>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</si>
  <si>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</si>
  <si>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</si>
  <si>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</si>
  <si>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</si>
  <si>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</si>
  <si>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</si>
  <si>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</si>
  <si>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</si>
  <si>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</si>
  <si>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</si>
  <si>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</si>
  <si>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</si>
  <si>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</si>
  <si>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</si>
  <si>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</si>
  <si>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</si>
  <si>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</si>
  <si>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</si>
  <si>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</si>
  <si>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</si>
  <si>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</si>
  <si>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</si>
  <si>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</si>
  <si>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</si>
  <si>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</si>
  <si>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</si>
  <si>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</si>
  <si>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</si>
  <si>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</si>
  <si>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</si>
  <si>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</si>
  <si>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</si>
  <si>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</si>
  <si>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</si>
  <si>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</si>
  <si>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</si>
  <si>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</si>
  <si>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</si>
  <si>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</si>
  <si>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</si>
  <si>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</si>
  <si>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</si>
  <si>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</si>
  <si>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</si>
  <si>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</si>
  <si>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</si>
  <si>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</si>
  <si>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</si>
  <si>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</si>
  <si>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</si>
  <si>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</si>
  <si>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</si>
  <si>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</si>
  <si>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</si>
  <si>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</si>
  <si>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</si>
  <si>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</si>
  <si>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</si>
  <si>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</si>
  <si>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</si>
  <si>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</si>
  <si>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</si>
  <si>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</si>
  <si>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</si>
  <si>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</si>
  <si>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</si>
  <si>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</si>
  <si>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</si>
  <si>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</si>
  <si>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</si>
  <si>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</si>
  <si>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</si>
  <si>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</si>
  <si>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</si>
  <si>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</si>
  <si>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</si>
  <si>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</si>
  <si>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</si>
  <si>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</si>
  <si>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</si>
  <si>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</si>
  <si>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</si>
  <si>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</si>
  <si>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</si>
  <si>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</si>
  <si>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</si>
  <si>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</si>
  <si>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</si>
  <si>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</si>
  <si>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</si>
  <si>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</si>
  <si>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</si>
  <si>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</si>
  <si>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</si>
  <si>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</si>
  <si>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</si>
  <si>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</si>
  <si>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</si>
  <si>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</si>
  <si>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</si>
  <si>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</si>
  <si>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</si>
  <si>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</si>
  <si>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</si>
  <si>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</si>
  <si>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</si>
  <si>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</si>
  <si>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</si>
  <si>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</si>
  <si>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</si>
  <si>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</si>
  <si>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</si>
  <si>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</si>
  <si>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</si>
  <si>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</si>
  <si>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</si>
  <si>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</si>
  <si>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</si>
  <si>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</si>
  <si>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</si>
  <si>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</si>
  <si>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</si>
  <si>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</si>
  <si>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</si>
  <si>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</si>
  <si>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</si>
  <si>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</si>
  <si>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</si>
  <si>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</si>
  <si>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</si>
  <si>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</si>
  <si>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</si>
  <si>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</si>
  <si>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</si>
  <si>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</si>
  <si>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</si>
  <si>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</si>
  <si>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</si>
  <si>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</si>
  <si>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</si>
  <si>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</si>
  <si>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</si>
  <si>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</si>
  <si>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</si>
  <si>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</si>
  <si>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</si>
  <si>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</si>
  <si>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</si>
  <si>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</si>
  <si>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</si>
  <si>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</si>
  <si>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</si>
  <si>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</si>
  <si>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</si>
  <si>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</si>
  <si>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</si>
  <si>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</si>
  <si>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</si>
  <si>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</si>
  <si>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</si>
  <si>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</si>
  <si>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</si>
  <si>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</si>
  <si>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</si>
  <si>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</si>
  <si>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</si>
  <si>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</si>
  <si>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</si>
  <si>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</si>
  <si>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</si>
  <si>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</si>
  <si>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</si>
  <si>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</si>
  <si>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</si>
  <si>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</si>
  <si>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</si>
  <si>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</si>
  <si>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</si>
  <si>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</si>
  <si>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</si>
  <si>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</si>
  <si>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</si>
  <si>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</si>
  <si>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</si>
  <si>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</si>
  <si>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</si>
  <si>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</si>
  <si>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</si>
  <si>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</si>
  <si>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</si>
  <si>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</si>
  <si>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</si>
  <si>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</si>
  <si>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</si>
  <si>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</si>
  <si>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</si>
  <si>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</si>
  <si>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</si>
  <si>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</si>
  <si>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</si>
  <si>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</si>
  <si>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</si>
  <si>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</si>
  <si>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</si>
  <si>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</si>
  <si>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</si>
  <si>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</si>
  <si>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</si>
  <si>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</si>
  <si>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</si>
  <si>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</si>
  <si>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</si>
  <si>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</si>
  <si>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</si>
  <si>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</si>
  <si>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</si>
  <si>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</si>
  <si>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</si>
  <si>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</si>
  <si>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</si>
  <si>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</si>
  <si>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</si>
  <si>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</si>
  <si>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</si>
  <si>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</si>
  <si>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</si>
  <si>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</si>
  <si>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</si>
  <si>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</si>
  <si>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</si>
  <si>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</si>
  <si>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</si>
  <si>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</si>
  <si>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</si>
  <si>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</si>
  <si>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</si>
  <si>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</si>
  <si>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</si>
  <si>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</si>
  <si>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</si>
  <si>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</si>
  <si>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</si>
  <si>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</si>
  <si>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</si>
  <si>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</si>
  <si>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</si>
  <si>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</si>
  <si>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</si>
  <si>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</si>
  <si>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</si>
  <si>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</si>
  <si>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</si>
  <si>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</si>
  <si>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</si>
  <si>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</si>
  <si>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</si>
  <si>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</si>
  <si>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</si>
  <si>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</si>
  <si>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</si>
  <si>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</si>
  <si>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</si>
  <si>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</si>
  <si>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</si>
  <si>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</si>
  <si>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</si>
  <si>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</si>
  <si>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</si>
  <si>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</si>
  <si>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</si>
  <si>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</si>
  <si>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</si>
  <si>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</si>
  <si>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</si>
  <si>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</si>
  <si>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</si>
  <si>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</si>
  <si>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</si>
  <si>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</si>
  <si>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</si>
  <si>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</si>
  <si>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</si>
  <si>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</si>
  <si>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</si>
  <si>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</si>
  <si>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</si>
  <si>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</si>
  <si>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</si>
  <si>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</si>
  <si>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</si>
  <si>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</si>
  <si>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</si>
  <si>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</si>
  <si>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</si>
  <si>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</si>
  <si>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</si>
  <si>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</si>
  <si>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</si>
  <si>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</si>
  <si>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</si>
  <si>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</si>
  <si>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</si>
  <si>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</si>
  <si>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</si>
  <si>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</si>
  <si>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</si>
  <si>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</si>
  <si>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</si>
  <si>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</si>
  <si>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</si>
  <si>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</si>
  <si>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</si>
  <si>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</si>
  <si>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</si>
  <si>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</si>
  <si>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</si>
  <si>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</si>
  <si>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</si>
  <si>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</si>
  <si>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</si>
  <si>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</si>
  <si>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</si>
  <si>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</si>
  <si>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</si>
  <si>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</si>
  <si>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</si>
  <si>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</si>
  <si>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</si>
  <si>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</si>
  <si>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</si>
  <si>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</si>
  <si>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</si>
  <si>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</si>
  <si>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</si>
  <si>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</si>
  <si>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</si>
  <si>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</si>
  <si>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</si>
  <si>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</si>
  <si>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</si>
  <si>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</si>
  <si>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</si>
  <si>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</si>
  <si>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</si>
  <si>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</si>
  <si>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</si>
  <si>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</si>
  <si>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</si>
  <si>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</si>
  <si>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</si>
  <si>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</si>
  <si>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</si>
  <si>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</si>
  <si>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</si>
  <si>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</si>
  <si>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</si>
  <si>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</si>
  <si>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</si>
  <si>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</si>
  <si>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</si>
  <si>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</si>
  <si>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</si>
  <si>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</si>
  <si>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</si>
  <si>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</si>
  <si>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</si>
  <si>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</si>
  <si>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</si>
  <si>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</si>
  <si>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</si>
  <si>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</si>
  <si>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</si>
  <si>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</si>
  <si>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</si>
  <si>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</si>
  <si>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</si>
  <si>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</si>
  <si>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</si>
  <si>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</si>
  <si>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</si>
  <si>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</si>
  <si>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</si>
  <si>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</si>
  <si>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</si>
  <si>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</si>
  <si>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</si>
  <si>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</si>
  <si>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</si>
  <si>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</si>
  <si>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</si>
  <si>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</si>
  <si>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</si>
  <si>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</si>
  <si>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</si>
  <si>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</si>
  <si>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</si>
  <si>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</si>
  <si>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</si>
  <si>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</si>
  <si>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</si>
  <si>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</si>
  <si>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</si>
  <si>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</si>
  <si>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</si>
  <si>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</si>
  <si>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</si>
  <si>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</si>
  <si>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</si>
  <si>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</si>
  <si>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</si>
  <si>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</si>
  <si>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</si>
  <si>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</si>
  <si>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</si>
  <si>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</si>
  <si>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</si>
  <si>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</si>
  <si>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</si>
  <si>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</si>
  <si>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</si>
  <si>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</si>
  <si>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</si>
  <si>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</si>
  <si>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</si>
  <si>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</si>
  <si>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</si>
  <si>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</si>
  <si>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</si>
  <si>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</si>
  <si>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</si>
  <si>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</si>
  <si>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</si>
  <si>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</si>
  <si>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</si>
  <si>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</si>
  <si>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</si>
  <si>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</si>
  <si>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</si>
  <si>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</si>
  <si>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</si>
  <si>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</si>
  <si>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</si>
  <si>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</si>
  <si>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</si>
  <si>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</si>
  <si>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</si>
  <si>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</si>
  <si>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</si>
  <si>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</si>
  <si>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</si>
  <si>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</si>
  <si>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</si>
  <si>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</si>
  <si>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</si>
  <si>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</si>
  <si>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</si>
  <si>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</si>
  <si>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</si>
  <si>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</si>
  <si>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</si>
  <si>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</si>
  <si>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</si>
  <si>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</si>
  <si>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</si>
  <si>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</si>
  <si>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</si>
  <si>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</si>
  <si>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</si>
  <si>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</si>
  <si>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</si>
  <si>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</si>
  <si>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</si>
  <si>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</si>
  <si>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</si>
  <si>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</si>
  <si>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</si>
  <si>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</si>
  <si>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</si>
  <si>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</si>
  <si>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</si>
  <si>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</si>
  <si>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</si>
  <si>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</si>
  <si>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</si>
  <si>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</si>
  <si>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</si>
  <si>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</si>
  <si>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</si>
  <si>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</si>
  <si>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</si>
  <si>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</si>
  <si>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</si>
  <si>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</si>
  <si>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</si>
  <si>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</si>
  <si>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</si>
  <si>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</si>
  <si>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</si>
  <si>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</si>
  <si>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</si>
  <si>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</si>
  <si>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</si>
  <si>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</si>
  <si>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</si>
  <si>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</si>
  <si>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</si>
  <si>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</si>
  <si>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</si>
  <si>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</si>
  <si>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</si>
  <si>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</si>
  <si>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</si>
  <si>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</si>
  <si>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</si>
  <si>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</si>
  <si>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</si>
  <si>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</si>
  <si>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</si>
  <si>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</si>
  <si>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</si>
  <si>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</si>
  <si>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</si>
  <si>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</si>
  <si>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</si>
  <si>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</si>
  <si>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</si>
  <si>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</si>
  <si>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</si>
  <si>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</si>
  <si>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</si>
  <si>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</si>
  <si>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</si>
  <si>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</si>
  <si>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</si>
  <si>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</si>
  <si>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</si>
  <si>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</si>
  <si>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</si>
  <si>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</si>
  <si>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</si>
  <si>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</si>
  <si>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</si>
  <si>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</si>
  <si>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</si>
  <si>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</si>
  <si>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</si>
  <si>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</si>
  <si>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</si>
  <si>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</si>
  <si>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</si>
  <si>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</si>
  <si>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</si>
  <si>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</si>
  <si>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</si>
  <si>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</si>
  <si>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</si>
  <si>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</si>
  <si>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</si>
  <si>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</si>
  <si>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</si>
  <si>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</si>
  <si>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</si>
  <si>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</si>
  <si>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</si>
  <si>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</si>
  <si>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</si>
  <si>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</si>
  <si>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</si>
  <si>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</si>
  <si>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</si>
  <si>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</si>
  <si>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</si>
  <si>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</si>
  <si>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</si>
  <si>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</si>
  <si>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</si>
  <si>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</si>
  <si>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</si>
  <si>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</si>
  <si>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</si>
  <si>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</si>
  <si>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</si>
  <si>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</si>
  <si>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</si>
  <si>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</si>
  <si>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</si>
  <si>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</si>
  <si>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</si>
  <si>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</si>
  <si>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</si>
  <si>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</si>
  <si>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</si>
  <si>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</si>
  <si>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</si>
  <si>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</si>
  <si>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</si>
  <si>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</si>
  <si>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</si>
  <si>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</si>
  <si>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</si>
  <si>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</si>
  <si>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</si>
  <si>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</si>
  <si>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</si>
  <si>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</si>
  <si>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</si>
  <si>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</si>
  <si>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</si>
  <si>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</si>
  <si>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</si>
  <si>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</si>
  <si>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</si>
  <si>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</si>
  <si>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</si>
  <si>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</si>
  <si>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</si>
  <si>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</si>
  <si>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</si>
  <si>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</si>
  <si>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</si>
  <si>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</si>
  <si>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</si>
  <si>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</si>
  <si>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</si>
  <si>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</si>
  <si>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</si>
  <si>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</si>
  <si>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</si>
  <si>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</si>
  <si>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</si>
  <si>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</si>
  <si>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</si>
  <si>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</si>
  <si>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</si>
  <si>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</si>
  <si>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</si>
  <si>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</si>
  <si>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</si>
  <si>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</si>
  <si>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</si>
  <si>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</si>
  <si>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</si>
  <si>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</si>
  <si>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</si>
  <si>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</si>
  <si>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</si>
  <si>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</si>
  <si>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</si>
  <si>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</si>
  <si>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</si>
  <si>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</si>
  <si>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</si>
  <si>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</si>
  <si>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</si>
  <si>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</si>
  <si>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</si>
  <si>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</si>
  <si>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</si>
  <si>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</si>
  <si>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</si>
  <si>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</si>
  <si>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</si>
  <si>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</si>
  <si>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</si>
  <si>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</si>
  <si>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</si>
  <si>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</si>
  <si>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</si>
  <si>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</si>
  <si>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</si>
  <si>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</si>
  <si>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</si>
  <si>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</si>
  <si>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</si>
  <si>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</si>
  <si>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</si>
  <si>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</si>
  <si>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</si>
  <si>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</si>
  <si>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</si>
  <si>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</si>
  <si>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</si>
  <si>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</si>
  <si>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</si>
  <si>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</si>
  <si>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</si>
  <si>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</si>
  <si>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</si>
  <si>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</si>
  <si>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</si>
  <si>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</si>
  <si>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</si>
  <si>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</si>
  <si>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</si>
  <si>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</si>
  <si>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</si>
  <si>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</si>
  <si>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</si>
  <si>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</si>
  <si>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</si>
  <si>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</si>
  <si>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</si>
  <si>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</si>
  <si>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</si>
  <si>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</si>
  <si>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</si>
  <si>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</si>
  <si>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</si>
  <si>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</si>
  <si>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</si>
  <si>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</si>
  <si>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</si>
  <si>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</si>
  <si>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</si>
  <si>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</si>
  <si>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</si>
  <si>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</si>
  <si>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</si>
  <si>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</si>
  <si>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</si>
  <si>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</si>
  <si>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</si>
  <si>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</si>
  <si>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</si>
  <si>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</si>
  <si>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</si>
  <si>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</si>
  <si>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</si>
  <si>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</si>
  <si>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</si>
  <si>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</si>
  <si>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</si>
  <si>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</si>
  <si>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</si>
  <si>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</si>
  <si>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</si>
  <si>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</si>
  <si>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</si>
  <si>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</si>
  <si>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</si>
  <si>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</si>
  <si>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</si>
  <si>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</si>
  <si>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</si>
  <si>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</si>
  <si>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</si>
  <si>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</si>
  <si>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</si>
  <si>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</si>
  <si>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</si>
  <si>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</si>
  <si>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</si>
  <si>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</si>
  <si>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</si>
  <si>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</si>
  <si>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</si>
  <si>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</si>
  <si>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</si>
  <si>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</si>
  <si>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</si>
  <si>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</si>
  <si>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</si>
  <si>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</si>
  <si>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</si>
  <si>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</si>
  <si>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</si>
  <si>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</si>
  <si>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</si>
  <si>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</si>
  <si>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</si>
  <si>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</si>
  <si>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</si>
  <si>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</si>
  <si>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</si>
  <si>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</si>
  <si>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</si>
  <si>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</si>
  <si>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</si>
  <si>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</si>
  <si>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</si>
  <si>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</si>
  <si>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</si>
  <si>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</si>
  <si>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</si>
  <si>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</si>
  <si>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</si>
  <si>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</si>
  <si>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</si>
  <si>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</si>
  <si>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</si>
  <si>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</si>
  <si>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</si>
  <si>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</si>
  <si>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</si>
  <si>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</si>
  <si>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</si>
  <si>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</si>
  <si>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</si>
  <si>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</si>
  <si>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</si>
  <si>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</si>
  <si>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</si>
  <si>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</si>
  <si>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</si>
  <si>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</si>
  <si>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</si>
  <si>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</si>
  <si>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</si>
  <si>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</si>
  <si>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</si>
  <si>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</si>
  <si>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</si>
  <si>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</si>
  <si>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</si>
  <si>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</si>
  <si>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</si>
  <si>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</si>
  <si>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</si>
  <si>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</si>
  <si>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</si>
  <si>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</si>
  <si>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</si>
  <si>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</si>
  <si>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</si>
  <si>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</si>
  <si>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</si>
  <si>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</si>
  <si>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</si>
  <si>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</si>
  <si>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</si>
  <si>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</si>
  <si>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</si>
  <si>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</si>
  <si>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</si>
  <si>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</si>
  <si>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</si>
  <si>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</si>
  <si>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</si>
  <si>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</si>
  <si>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</si>
  <si>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</si>
  <si>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</si>
  <si>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</si>
  <si>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</si>
  <si>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</si>
  <si>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</si>
  <si>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</si>
  <si>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</si>
  <si>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</si>
  <si>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</si>
  <si>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</si>
  <si>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</si>
  <si>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</si>
  <si>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</si>
  <si>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</si>
  <si>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</si>
  <si>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</si>
  <si>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</si>
  <si>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</si>
  <si>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</si>
  <si>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</si>
  <si>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</si>
  <si>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</si>
  <si>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</si>
  <si>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</si>
  <si>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</si>
  <si>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</si>
  <si>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</si>
  <si>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</si>
  <si>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</si>
  <si>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</si>
  <si>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</si>
  <si>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</si>
  <si>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</si>
  <si>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</si>
  <si>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</si>
  <si>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</si>
  <si>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</si>
  <si>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</si>
  <si>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</si>
  <si>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</si>
  <si>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</si>
  <si>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</si>
  <si>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</si>
  <si>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</si>
  <si>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</si>
  <si>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</si>
  <si>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</si>
  <si>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</si>
  <si>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</si>
  <si>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</si>
  <si>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</si>
  <si>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</si>
  <si>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</si>
  <si>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</si>
  <si>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</si>
  <si>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</si>
  <si>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</si>
  <si>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</si>
  <si>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</si>
  <si>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</si>
  <si>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</si>
  <si>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</si>
  <si>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</si>
  <si>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</si>
  <si>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</si>
  <si>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</si>
  <si>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</si>
  <si>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</si>
  <si>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</si>
  <si>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</si>
  <si>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</si>
  <si>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</si>
  <si>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</si>
  <si>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</si>
  <si>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</si>
  <si>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</si>
  <si>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</si>
  <si>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</si>
  <si>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</si>
  <si>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</si>
  <si>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</si>
  <si>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</si>
  <si>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</si>
  <si>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</si>
  <si>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</si>
  <si>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</si>
  <si>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</si>
  <si>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</si>
  <si>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</si>
  <si>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</si>
  <si>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</si>
  <si>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</si>
  <si>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</si>
  <si>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</si>
  <si>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</si>
  <si>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</si>
  <si>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</si>
  <si>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</si>
  <si>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</si>
  <si>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</si>
  <si>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</si>
  <si>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</si>
  <si>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</si>
  <si>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</si>
  <si>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</si>
  <si>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</si>
  <si>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</si>
  <si>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</si>
  <si>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</si>
  <si>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</si>
  <si>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</si>
  <si>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</si>
  <si>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</si>
  <si>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</si>
  <si>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</si>
  <si>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</si>
  <si>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</si>
  <si>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</si>
  <si>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</si>
  <si>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</si>
  <si>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</si>
  <si>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</si>
  <si>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</si>
  <si>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</si>
  <si>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</si>
  <si>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</si>
  <si>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</si>
  <si>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</si>
  <si>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</si>
  <si>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</si>
  <si>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</si>
  <si>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</si>
  <si>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</si>
  <si>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</si>
  <si>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</si>
  <si>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</si>
  <si>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</si>
  <si>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</si>
  <si>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</si>
  <si>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</si>
  <si>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</si>
  <si>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</si>
  <si>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</si>
  <si>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</si>
  <si>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</si>
  <si>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</si>
  <si>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</si>
  <si>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</si>
  <si>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</si>
  <si>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</si>
  <si>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</si>
  <si>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</si>
  <si>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</si>
  <si>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</si>
  <si>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</si>
  <si>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</si>
  <si>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</si>
  <si>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</si>
  <si>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</si>
  <si>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</si>
  <si>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</si>
  <si>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</si>
  <si>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</si>
  <si>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</si>
  <si>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</si>
  <si>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</si>
  <si>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</si>
  <si>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</si>
  <si>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</si>
  <si>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</si>
  <si>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</si>
  <si>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</si>
  <si>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</si>
  <si>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</si>
  <si>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</si>
  <si>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</si>
  <si>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</si>
  <si>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</si>
  <si>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</si>
  <si>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</si>
  <si>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</si>
  <si>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</si>
  <si>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</si>
  <si>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</si>
  <si>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</si>
  <si>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</si>
  <si>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</si>
  <si>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</si>
  <si>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</si>
  <si>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</si>
  <si>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</si>
  <si>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</si>
  <si>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</si>
  <si>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</si>
  <si>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</si>
  <si>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</si>
  <si>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</si>
  <si>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</si>
  <si>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</si>
  <si>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</si>
  <si>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</si>
  <si>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</si>
  <si>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</si>
  <si>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</si>
  <si>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</si>
  <si>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</si>
  <si>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</si>
  <si>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</si>
  <si>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</si>
  <si>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</si>
  <si>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</si>
  <si>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</si>
  <si>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</si>
  <si>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</si>
  <si>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</si>
  <si>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</si>
  <si>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</si>
  <si>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</si>
  <si>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</si>
  <si>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</si>
  <si>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</si>
  <si>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</si>
  <si>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</si>
  <si>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</si>
  <si>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</si>
  <si>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</si>
  <si>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</si>
  <si>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</si>
  <si>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</si>
  <si>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</si>
  <si>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</si>
  <si>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</si>
  <si>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</si>
  <si>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</si>
  <si>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</si>
  <si>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</si>
  <si>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</si>
  <si>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</si>
  <si>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</si>
  <si>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</si>
  <si>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</si>
  <si>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</si>
  <si>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</si>
  <si>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</si>
  <si>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</si>
  <si>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</si>
  <si>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</si>
  <si>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</si>
  <si>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</si>
  <si>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</si>
  <si>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</si>
  <si>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</si>
  <si>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</si>
  <si>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</si>
  <si>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</si>
  <si>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</si>
  <si>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</si>
  <si>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</si>
  <si>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</si>
  <si>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</si>
  <si>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</si>
  <si>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</si>
  <si>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</si>
  <si>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</si>
  <si>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</si>
  <si>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</si>
  <si>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</si>
  <si>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</si>
  <si>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</si>
  <si>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</si>
  <si>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</si>
  <si>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</si>
  <si>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</si>
  <si>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</si>
  <si>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</si>
  <si>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</si>
  <si>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</si>
  <si>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</si>
  <si>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</si>
  <si>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</si>
  <si>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18476320989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</si>
  <si>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</si>
  <si>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</si>
  <si>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</si>
  <si>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</si>
  <si>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</si>
  <si>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</si>
  <si>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530425199507250724</t>
    <phoneticPr fontId="1" type="noConversion"/>
  </si>
  <si>
    <t>冉芬芳</t>
    <phoneticPr fontId="1" type="noConversion"/>
  </si>
  <si>
    <t>152128199402150923</t>
    <phoneticPr fontId="1" type="noConversion"/>
  </si>
  <si>
    <t>王莉芸</t>
    <phoneticPr fontId="1" type="noConversion"/>
  </si>
  <si>
    <t>樊剑霞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</si>
  <si>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</si>
  <si>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</si>
  <si>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</si>
  <si>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欧阳艳香</t>
    <phoneticPr fontId="1" type="noConversion"/>
  </si>
  <si>
    <t>李紫兰</t>
    <phoneticPr fontId="1" type="noConversion"/>
  </si>
  <si>
    <t>罗俊</t>
    <phoneticPr fontId="1" type="noConversion"/>
  </si>
  <si>
    <t>谭雅心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</si>
  <si>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</si>
  <si>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</si>
  <si>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</si>
  <si>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</si>
  <si>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</si>
  <si>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</si>
  <si>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420106199105192487</t>
    <phoneticPr fontId="1" type="noConversion"/>
  </si>
  <si>
    <t>420921199308192847</t>
    <phoneticPr fontId="1" type="noConversion"/>
  </si>
  <si>
    <t>220802199412166022</t>
    <phoneticPr fontId="1" type="noConversion"/>
  </si>
  <si>
    <t>420682199503215027</t>
    <phoneticPr fontId="1" type="noConversion"/>
  </si>
  <si>
    <t>321102199606050024</t>
    <phoneticPr fontId="1" type="noConversion"/>
  </si>
  <si>
    <t>于小悦</t>
    <phoneticPr fontId="1" type="noConversion"/>
  </si>
  <si>
    <t>张婷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</si>
  <si>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</si>
  <si>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</si>
  <si>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</si>
  <si>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</si>
  <si>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</si>
  <si>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</si>
  <si>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</si>
  <si>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</si>
  <si>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</si>
  <si>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152223199308270762</t>
    <phoneticPr fontId="1" type="noConversion"/>
  </si>
  <si>
    <t>周彦</t>
    <phoneticPr fontId="1" type="noConversion"/>
  </si>
  <si>
    <t>朱晓艳</t>
    <phoneticPr fontId="1" type="noConversion"/>
  </si>
  <si>
    <t>B083NJPFWS</t>
  </si>
  <si>
    <t>Seagate 希捷 Backup Plus 5TB 便携外置硬盘 – 银色 适用于PC笔记本电脑和Mac的USB 3.0，2个...</t>
  </si>
  <si>
    <t>B01LXF3C7Z</t>
  </si>
  <si>
    <t>Seagate 希捷 Backup Plus 5TB 携带式外置高速移动硬盘 USB 3.0, 红色 (STDR5000103)...</t>
  </si>
  <si>
    <t>B01LWRN7Y1</t>
  </si>
  <si>
    <t>Seagate 希捷 Backup Plus 5TB便携外部硬盘，USB 3.0，黑色(STDR5000100)</t>
  </si>
  <si>
    <t>B01LZP2B23</t>
  </si>
  <si>
    <t>Seagate 希捷 Backup Plus 5TB 携带式外置高速移动硬盘 USB 3.0, 蓝色 (STDR5000102)...</t>
  </si>
  <si>
    <t>B01M00UHV8</t>
  </si>
  <si>
    <t>B07VS8QCXC</t>
  </si>
  <si>
    <t>B07MY44DJS</t>
  </si>
  <si>
    <t>B07QQZ5PJW</t>
  </si>
  <si>
    <t>Seagate 5TB Backup Plus 便携式外置硬盘 – Red USB 3.0 for PC Laptop and ...</t>
  </si>
  <si>
    <t>B07P6TBM5Z</t>
  </si>
  <si>
    <t>Seagate 可扩展亚马逊特别版5TB外部2.5英寸便携式硬盘</t>
  </si>
  <si>
    <t>B07TNVBLNT</t>
  </si>
  <si>
    <t>B07MDL3XFM</t>
  </si>
  <si>
    <t>Seagate 5TB Backup Plus 便携式大容量外置硬盘 + 1 年 Myliocreate + 2MO Adobe...</t>
  </si>
  <si>
    <t>B07MY4361T</t>
  </si>
  <si>
    <t>B07VX8HHFK</t>
  </si>
  <si>
    <t>Western Digital 西部数据 USB-C，5TB MyPassport Ultra-WDBPMV0050BSL-WE...</t>
  </si>
  <si>
    <t>B07WZYM7RQ</t>
  </si>
  <si>
    <t>B07X46C64N</t>
  </si>
  <si>
    <t>B07VP5WG78</t>
  </si>
  <si>
    <t>B07VSH3ML6</t>
  </si>
  <si>
    <t>Western Digital 西部数据 黑色P10 5 TB游戏驱动器-便携式外部硬盘驱动器，与PS4 Xbox One PC...</t>
  </si>
  <si>
    <t>Western Digital D10 台式游戏驱动器 兼容PS4/Xbox One/PC/Mac 黑色 8TB</t>
  </si>
  <si>
    <t>B07WF8BK8D</t>
  </si>
  <si>
    <t>Western Digital Elements USB 3.0 桌面硬盘 黑色 14TB</t>
  </si>
  <si>
    <t>Western Digital 西部数据 6 TB My Book 桌面硬盘-黑色</t>
  </si>
  <si>
    <t>B01M0SH124</t>
  </si>
  <si>
    <t>WD 西部数据 My Cloud EX2 Ultra 网络附属存储器 4TB</t>
  </si>
  <si>
    <t>B01BIGSSHQ</t>
  </si>
  <si>
    <t>WD 西部数据 My Cloud EX2 Ultra 网络附属存储器</t>
  </si>
  <si>
    <t>B01M6DDAGF</t>
  </si>
  <si>
    <t>Western Digital 西部数据 My Cloud EX2 Ultra 网络存储器 8TB</t>
  </si>
  <si>
    <t>B01BIGSRLS</t>
  </si>
  <si>
    <t>Western Digital 西部数据 My Cloud EX2 Ultra 网络附加存储器-黑色，12TB</t>
  </si>
  <si>
    <t>B01BIGSR1I</t>
  </si>
  <si>
    <t>Western Digital 西部数据 My Cloud EX2 Ultra 网络存储器 16TB</t>
  </si>
  <si>
    <t>【不】推荐购买-&gt;西数|My Cloud EX2|16TB|现|50000|推3100|利-46715.0</t>
  </si>
  <si>
    <t>Western Digital My Cloud EX2 Ultra 网络附属存储器 黑色 20TB</t>
  </si>
  <si>
    <t>Western Digital 西部数据 My Book Duo - 8TB 硬盘,WDBFBE0080JBK-EESN</t>
  </si>
  <si>
    <t>B073ZMC2N2</t>
  </si>
  <si>
    <t>Western Digital 12TB My Book Duo台式机RAID外置硬盘-USB 3.1-WDBFBE0120JB...</t>
  </si>
  <si>
    <t>Western Digital 西部数据 My Book Duo - 12TB硬盘,WDBFBE0120JBK-EESN</t>
  </si>
  <si>
    <t>B073ZLTQML</t>
  </si>
  <si>
    <t>Western Digital 西部数据 My Book Duo 16 TB 桌面硬盘-黑色</t>
  </si>
  <si>
    <t>Western Digital 20TB My Book Duo台式机RAID外置硬盘-USB 3.1-WDBFBE0200JB...</t>
  </si>
  <si>
    <t>Western Digital 西部数据 WDBFBE0200JBK-EESN My Book Duo 桌面硬盘 20 TB，U...</t>
  </si>
  <si>
    <t>B076DV59ZW</t>
  </si>
  <si>
    <t>B076DMHFF5</t>
  </si>
  <si>
    <t>B076DHQRXH</t>
  </si>
  <si>
    <t>B076DMH4R4</t>
  </si>
  <si>
    <t>B076DV9BLB</t>
  </si>
  <si>
    <t>【不】推荐购买-&gt;西数|My Cloud home|16TB|现|50000|推3130|利-46615.0</t>
  </si>
  <si>
    <t>Western Digital 西部数据 My Book 电脑硬盘 8TB USB 3.0（带密码保护和自动备份软件）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</si>
  <si>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</si>
  <si>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</si>
  <si>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</si>
  <si>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</si>
  <si>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</si>
  <si>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</si>
  <si>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</si>
  <si>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适用于PC和Mac，1TB Backup Plus</t>
  </si>
  <si>
    <t>BackupPlus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</si>
  <si>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</si>
  <si>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</si>
  <si>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</si>
  <si>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18948205239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</si>
  <si>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</si>
  <si>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</si>
  <si>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</si>
  <si>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</si>
  <si>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</si>
  <si>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18476352989</t>
    <phoneticPr fontId="1" type="noConversion"/>
  </si>
  <si>
    <t>18124990628</t>
    <phoneticPr fontId="1" type="noConversion"/>
  </si>
  <si>
    <t>Seagate 4 TB Game Drive for Xbox, USB 3.0 Portable 2.5 Inch Exte...</t>
  </si>
  <si>
    <t>B01BV13S7S</t>
  </si>
  <si>
    <t>B07173WR4B</t>
  </si>
  <si>
    <t>Seagate希捷 STEA4000407 4 TB 游戏驱动 for Xbox特别版 USB 3.0 便携式 2.5英寸外部移...</t>
  </si>
  <si>
    <t>B071HXZX2C</t>
  </si>
  <si>
    <t>4TB</t>
    <phoneticPr fontId="1" type="noConversion"/>
  </si>
  <si>
    <t>Backup Plus</t>
    <phoneticPr fontId="1" type="noConversion"/>
  </si>
  <si>
    <t>8TB</t>
    <phoneticPr fontId="1" type="noConversion"/>
  </si>
  <si>
    <t>游戏驱动 for Xbox</t>
    <phoneticPr fontId="1" type="noConversion"/>
  </si>
  <si>
    <t>XBOX游戏硬</t>
  </si>
  <si>
    <t>B07MKS23DD</t>
  </si>
  <si>
    <t>Seagate 希捷 8TB XBOX游戏硬盘 3.5英寸桌面式硬盘 外置移动硬盘 （2个USB Hub）</t>
  </si>
  <si>
    <t>36,Seagate Backup Plus 未知 未知 未知 未知 5TB 桌面硬盘</t>
  </si>
  <si>
    <t>48,西数 My Passport 未知 未知 未知 未知 5TB 未知</t>
  </si>
  <si>
    <t>49,西数 My Passport 未知 未知 未知 未知 5TB 未知</t>
  </si>
  <si>
    <t>Black</t>
    <phoneticPr fontId="1" type="noConversion"/>
  </si>
  <si>
    <t>Game Drive for</t>
    <phoneticPr fontId="1" type="noConversion"/>
  </si>
  <si>
    <t>Game Drive1111</t>
    <phoneticPr fontId="1" type="noConversion"/>
  </si>
  <si>
    <t>Western Digital 西部数据 My Book 10TB USB 3.0 电脑硬盘（带密码保护和自动备份软件）</t>
  </si>
  <si>
    <t>B07CRZK9BX</t>
  </si>
  <si>
    <t>Western Digital 西部数据 10TB My Book 桌面外接硬盘，USB 3.0-WDBBGB0100HBK-N...</t>
  </si>
  <si>
    <t>B07CMH78R5</t>
  </si>
  <si>
    <t>Western Digital 西部数据 My Book 电脑硬盘 12TB USB 3.0（带密码保护和自动备份软件）</t>
  </si>
  <si>
    <t>B07W7YBB9H</t>
  </si>
  <si>
    <t>B07X3RBTQT</t>
  </si>
  <si>
    <t>B07YD3LPNZ</t>
  </si>
  <si>
    <t>Western Digital 西部数据 8TB Elements 桌面硬盘 - USB 3.0 - WDBWLG0080HBK...</t>
  </si>
  <si>
    <t>B07D5V2ZXD</t>
  </si>
  <si>
    <t>Western Digital Elements USB 3.0 桌面硬盘 黑色 8TB</t>
  </si>
  <si>
    <t>B07FNK6QMT</t>
  </si>
  <si>
    <t>Western Digital Elements USB 3.0 桌面硬盘 黑色 10TB</t>
  </si>
  <si>
    <t>Western Digital 西部数据 10TB Elements 桌面硬盘 - USB 3.0 -WDBWLG0100HBK...</t>
  </si>
  <si>
    <t>B07G3QMPB5</t>
  </si>
  <si>
    <t>B07X4V2M3B</t>
  </si>
  <si>
    <t>Western Digital 西部数据 12TB Elements 外置硬盘 USB 3.0，WDBWLG0120HBK-EE...</t>
  </si>
  <si>
    <t>B07VXKF1L4</t>
  </si>
  <si>
    <t>Western Digital Elements USB 3.0 便携式硬盘 黑色 4TB</t>
  </si>
  <si>
    <t>B0713WPGLL</t>
  </si>
  <si>
    <t>Western Digital 西部数据 Elements便携式外置硬盘驱动器 WDBU6Y0050BBK-WESN，5TB，U...</t>
  </si>
  <si>
    <t>B07X41PWTY</t>
  </si>
  <si>
    <t>1000GB USB 闪存盘 带防尘拇指驱动器 1TB 盖</t>
  </si>
  <si>
    <t>B082FBKZS5</t>
  </si>
  <si>
    <t>15113459390</t>
    <phoneticPr fontId="1" type="noConversion"/>
  </si>
  <si>
    <t>18948269303</t>
    <phoneticPr fontId="1" type="noConversion"/>
  </si>
  <si>
    <t>18928361715</t>
    <phoneticPr fontId="1" type="noConversion"/>
  </si>
  <si>
    <t>谢凡凡</t>
    <phoneticPr fontId="1" type="noConversion"/>
  </si>
  <si>
    <t>17157527152</t>
    <phoneticPr fontId="1" type="noConversion"/>
  </si>
  <si>
    <t>李紫兰</t>
  </si>
  <si>
    <t>ok</t>
    <phoneticPr fontId="1" type="noConversion"/>
  </si>
  <si>
    <t>孙秀娟|张宸|张燕锋</t>
    <phoneticPr fontId="1" type="noConversion"/>
  </si>
  <si>
    <t>李永梅</t>
    <phoneticPr fontId="1" type="noConversion"/>
  </si>
  <si>
    <t>440221199010083520</t>
    <phoneticPr fontId="1" type="noConversion"/>
  </si>
  <si>
    <t>黄秀珍</t>
    <phoneticPr fontId="1" type="noConversion"/>
  </si>
  <si>
    <t>442522195501023043</t>
    <phoneticPr fontId="1" type="noConversion"/>
  </si>
  <si>
    <t>蔡翠红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</si>
  <si>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</si>
  <si>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</si>
  <si>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</si>
  <si>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陈建娟</t>
    <phoneticPr fontId="1" type="noConversion"/>
  </si>
  <si>
    <t>杜蔼姿</t>
    <phoneticPr fontId="1" type="noConversion"/>
  </si>
  <si>
    <t>+8613924245865 Qazqaz123  2020/02/28</t>
    <phoneticPr fontId="1" type="noConversion"/>
  </si>
  <si>
    <t>耿晓燕</t>
    <phoneticPr fontId="1" type="noConversion"/>
  </si>
  <si>
    <t>雷润琴</t>
    <phoneticPr fontId="1" type="noConversion"/>
  </si>
  <si>
    <t>+8613430309814 Qazqaz123</t>
    <phoneticPr fontId="1" type="noConversion"/>
  </si>
  <si>
    <t>+8618316852989 Qazqaz123  2020/03/12</t>
    <phoneticPr fontId="1" type="noConversion"/>
  </si>
  <si>
    <t>刘佳丽</t>
    <phoneticPr fontId="1" type="noConversion"/>
  </si>
  <si>
    <t>马梦娇</t>
    <phoneticPr fontId="1" type="noConversion"/>
  </si>
  <si>
    <t>612732199409262221</t>
    <phoneticPr fontId="1" type="noConversion"/>
  </si>
  <si>
    <t>彭燕燕</t>
    <phoneticPr fontId="1" type="noConversion"/>
  </si>
  <si>
    <t>341221198404056026</t>
    <phoneticPr fontId="1" type="noConversion"/>
  </si>
  <si>
    <t>杞文萍</t>
    <phoneticPr fontId="1" type="noConversion"/>
  </si>
  <si>
    <t>452629199412050322</t>
    <phoneticPr fontId="1" type="noConversion"/>
  </si>
  <si>
    <t>孙秀娟</t>
    <phoneticPr fontId="1" type="noConversion"/>
  </si>
  <si>
    <t>370682199604303822</t>
    <phoneticPr fontId="1" type="noConversion"/>
  </si>
  <si>
    <t>王浩帆</t>
    <phoneticPr fontId="1" type="noConversion"/>
  </si>
  <si>
    <t>320405199507062825</t>
    <phoneticPr fontId="1" type="noConversion"/>
  </si>
  <si>
    <t>130323199004291943</t>
    <phoneticPr fontId="1" type="noConversion"/>
  </si>
  <si>
    <t>魏艳</t>
    <phoneticPr fontId="1" type="noConversion"/>
  </si>
  <si>
    <t>谢宛余</t>
    <phoneticPr fontId="1" type="noConversion"/>
  </si>
  <si>
    <t>杨家茜</t>
    <phoneticPr fontId="1" type="noConversion"/>
  </si>
  <si>
    <t>130202199704090328</t>
    <phoneticPr fontId="1" type="noConversion"/>
  </si>
  <si>
    <t>371083199512028522</t>
    <phoneticPr fontId="1" type="noConversion"/>
  </si>
  <si>
    <t>342622199701020445</t>
    <phoneticPr fontId="1" type="noConversion"/>
  </si>
  <si>
    <t>220822199611187323</t>
    <phoneticPr fontId="1" type="noConversion"/>
  </si>
  <si>
    <t>赵静</t>
    <phoneticPr fontId="1" type="noConversion"/>
  </si>
  <si>
    <t>361025199312120329</t>
    <phoneticPr fontId="1" type="noConversion"/>
  </si>
  <si>
    <t>41042319900204102X</t>
    <phoneticPr fontId="1" type="noConversion"/>
  </si>
  <si>
    <t>赵梓潼</t>
  </si>
  <si>
    <t>赵梓潼</t>
    <phoneticPr fontId="1" type="noConversion"/>
  </si>
  <si>
    <t>ok</t>
    <phoneticPr fontId="1" type="noConversion"/>
  </si>
  <si>
    <t>ok</t>
    <phoneticPr fontId="1" type="noConversion"/>
  </si>
  <si>
    <t>欧阳艳香</t>
    <phoneticPr fontId="1" type="noConversion"/>
  </si>
  <si>
    <t>张海燕</t>
  </si>
  <si>
    <t>通关信息</t>
  </si>
  <si>
    <t>朱晓艳</t>
  </si>
  <si>
    <t>陈建娟</t>
  </si>
  <si>
    <t>杜蔼姿</t>
  </si>
  <si>
    <t>孙秀娟</t>
  </si>
  <si>
    <t>张宸</t>
  </si>
  <si>
    <t>张燕锋</t>
  </si>
  <si>
    <t>马梦娇</t>
  </si>
  <si>
    <t>周欣</t>
  </si>
  <si>
    <t>钟海月</t>
  </si>
  <si>
    <t>周彦</t>
  </si>
  <si>
    <t>张婷</t>
  </si>
  <si>
    <t>赵利娜</t>
  </si>
  <si>
    <t>谢凡凡</t>
  </si>
  <si>
    <t>001</t>
    <phoneticPr fontId="4" type="noConversion"/>
  </si>
  <si>
    <t>002</t>
    <phoneticPr fontId="4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</si>
  <si>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</si>
  <si>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</si>
  <si>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</si>
  <si>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</si>
  <si>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</si>
  <si>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</si>
  <si>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</si>
  <si>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</si>
  <si>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</si>
  <si>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</si>
  <si>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</si>
  <si>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</si>
  <si>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</si>
  <si>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</si>
  <si>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</si>
  <si>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</si>
  <si>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</si>
  <si>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</si>
  <si>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</si>
  <si>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</si>
  <si>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</si>
  <si>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</si>
  <si>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</si>
  <si>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</si>
  <si>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</si>
  <si>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</si>
  <si>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</si>
  <si>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</si>
  <si>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</si>
  <si>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</si>
  <si>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</si>
  <si>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</si>
  <si>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</si>
  <si>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</si>
  <si>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</si>
  <si>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</si>
  <si>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</si>
  <si>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</si>
  <si>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</si>
  <si>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</si>
  <si>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</si>
  <si>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</si>
  <si>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</si>
  <si>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</si>
  <si>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</si>
  <si>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</si>
  <si>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</si>
  <si>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</si>
  <si>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叶映琼</t>
    <phoneticPr fontId="1" type="noConversion"/>
  </si>
  <si>
    <t>440582198509022967</t>
    <phoneticPr fontId="1" type="noConversion"/>
  </si>
  <si>
    <t>罗顺利</t>
    <phoneticPr fontId="1" type="noConversion"/>
  </si>
  <si>
    <t>533527198008220025</t>
    <phoneticPr fontId="1" type="noConversion"/>
  </si>
  <si>
    <t>严海欧</t>
    <phoneticPr fontId="1" type="noConversion"/>
  </si>
  <si>
    <t>522501198109115527</t>
    <phoneticPr fontId="1" type="noConversion"/>
  </si>
  <si>
    <t>王倩倩</t>
    <phoneticPr fontId="1" type="noConversion"/>
  </si>
  <si>
    <t>352225199601103023</t>
    <phoneticPr fontId="1" type="noConversion"/>
  </si>
  <si>
    <t>王文萍</t>
    <phoneticPr fontId="1" type="noConversion"/>
  </si>
  <si>
    <t>642222199201184485</t>
    <phoneticPr fontId="1" type="noConversion"/>
  </si>
  <si>
    <t>陆姿颖</t>
    <phoneticPr fontId="1" type="noConversion"/>
  </si>
  <si>
    <t>452601197811251820</t>
    <phoneticPr fontId="1" type="noConversion"/>
  </si>
  <si>
    <t>马宁</t>
    <phoneticPr fontId="1" type="noConversion"/>
  </si>
  <si>
    <t>642221198702050265</t>
    <phoneticPr fontId="1" type="noConversion"/>
  </si>
  <si>
    <t>贾妍妍</t>
    <phoneticPr fontId="1" type="noConversion"/>
  </si>
  <si>
    <t>320826198806273621</t>
    <phoneticPr fontId="1" type="noConversion"/>
  </si>
  <si>
    <t>莫玉兰</t>
    <phoneticPr fontId="1" type="noConversion"/>
  </si>
  <si>
    <t>452725198902250023</t>
    <phoneticPr fontId="1" type="noConversion"/>
  </si>
  <si>
    <t>张宏</t>
    <phoneticPr fontId="1" type="noConversion"/>
  </si>
  <si>
    <t>230822199805305262</t>
    <phoneticPr fontId="1" type="noConversion"/>
  </si>
  <si>
    <t>孙怡</t>
    <phoneticPr fontId="1" type="noConversion"/>
  </si>
  <si>
    <t>130925198808097223</t>
    <phoneticPr fontId="1" type="noConversion"/>
  </si>
  <si>
    <t>白雪松</t>
    <phoneticPr fontId="1" type="noConversion"/>
  </si>
  <si>
    <t>210111199607224620</t>
    <phoneticPr fontId="1" type="noConversion"/>
  </si>
  <si>
    <t>杨莉</t>
    <phoneticPr fontId="1" type="noConversion"/>
  </si>
  <si>
    <t>510122198710065563</t>
    <phoneticPr fontId="1" type="noConversion"/>
  </si>
  <si>
    <t>廖美会</t>
    <phoneticPr fontId="1" type="noConversion"/>
  </si>
  <si>
    <t>441422197908093425</t>
    <phoneticPr fontId="1" type="noConversion"/>
  </si>
  <si>
    <t>李祚明</t>
    <phoneticPr fontId="1" type="noConversion"/>
  </si>
  <si>
    <t>210702198910031014</t>
    <phoneticPr fontId="1" type="noConversion"/>
  </si>
  <si>
    <t>朱元超</t>
    <phoneticPr fontId="1" type="noConversion"/>
  </si>
  <si>
    <t>511025199005144775</t>
    <phoneticPr fontId="1" type="noConversion"/>
  </si>
  <si>
    <t>徐凯</t>
    <phoneticPr fontId="1" type="noConversion"/>
  </si>
  <si>
    <t>35222419831122001X</t>
    <phoneticPr fontId="1" type="noConversion"/>
  </si>
  <si>
    <t>林磊</t>
    <phoneticPr fontId="1" type="noConversion"/>
  </si>
  <si>
    <t>36243019970305721X</t>
    <phoneticPr fontId="1" type="noConversion"/>
  </si>
  <si>
    <t>陈晨</t>
    <phoneticPr fontId="1" type="noConversion"/>
  </si>
  <si>
    <t>320981199012280015</t>
    <phoneticPr fontId="1" type="noConversion"/>
  </si>
  <si>
    <t>胡旭璋</t>
    <phoneticPr fontId="1" type="noConversion"/>
  </si>
  <si>
    <t>421123199508220478</t>
    <phoneticPr fontId="1" type="noConversion"/>
  </si>
  <si>
    <t>李海娟</t>
    <phoneticPr fontId="1" type="noConversion"/>
  </si>
  <si>
    <t>410522198803201649</t>
    <phoneticPr fontId="1" type="noConversion"/>
  </si>
  <si>
    <t>戴珊珊</t>
    <phoneticPr fontId="1" type="noConversion"/>
  </si>
  <si>
    <t>220283198411296221</t>
    <phoneticPr fontId="1" type="noConversion"/>
  </si>
  <si>
    <t>张丹丹</t>
    <phoneticPr fontId="1" type="noConversion"/>
  </si>
  <si>
    <t>370628198203038228</t>
    <phoneticPr fontId="1" type="noConversion"/>
  </si>
  <si>
    <t>杨阳</t>
    <phoneticPr fontId="1" type="noConversion"/>
  </si>
  <si>
    <t>430203198605247521</t>
    <phoneticPr fontId="1" type="noConversion"/>
  </si>
  <si>
    <t>陈颖</t>
    <phoneticPr fontId="1" type="noConversion"/>
  </si>
  <si>
    <t>21040319880219094X</t>
    <phoneticPr fontId="1" type="noConversion"/>
  </si>
  <si>
    <t>王莹</t>
    <phoneticPr fontId="1" type="noConversion"/>
  </si>
  <si>
    <t>142622199706220027</t>
    <phoneticPr fontId="1" type="noConversion"/>
  </si>
  <si>
    <t>曹洋</t>
    <phoneticPr fontId="1" type="noConversion"/>
  </si>
  <si>
    <t>21140219860429024X</t>
    <phoneticPr fontId="1" type="noConversion"/>
  </si>
  <si>
    <t>吴媛媛</t>
    <phoneticPr fontId="1" type="noConversion"/>
  </si>
  <si>
    <t>140427199101190047</t>
    <phoneticPr fontId="1" type="noConversion"/>
  </si>
  <si>
    <t>殷坤飞</t>
    <phoneticPr fontId="1" type="noConversion"/>
  </si>
  <si>
    <t>510622198604276620</t>
    <phoneticPr fontId="1" type="noConversion"/>
  </si>
  <si>
    <t>吴颖诗</t>
    <phoneticPr fontId="1" type="noConversion"/>
  </si>
  <si>
    <t>440103198910021226</t>
    <phoneticPr fontId="1" type="noConversion"/>
  </si>
  <si>
    <t>陈海燕</t>
    <phoneticPr fontId="1" type="noConversion"/>
  </si>
  <si>
    <t>500231199109248320</t>
    <phoneticPr fontId="1" type="noConversion"/>
  </si>
  <si>
    <t>田蜜</t>
    <phoneticPr fontId="1" type="noConversion"/>
  </si>
  <si>
    <t>431126199301010829</t>
    <phoneticPr fontId="1" type="noConversion"/>
  </si>
  <si>
    <t>袁娟</t>
    <phoneticPr fontId="1" type="noConversion"/>
  </si>
  <si>
    <t>320902198403207608</t>
    <phoneticPr fontId="1" type="noConversion"/>
  </si>
  <si>
    <t>裴丽娜</t>
    <phoneticPr fontId="1" type="noConversion"/>
  </si>
  <si>
    <t>620302198103100428</t>
    <phoneticPr fontId="1" type="noConversion"/>
  </si>
  <si>
    <t>林映玉</t>
    <phoneticPr fontId="1" type="noConversion"/>
  </si>
  <si>
    <t>440523198708070064</t>
    <phoneticPr fontId="1" type="noConversion"/>
  </si>
  <si>
    <t>何晓英</t>
    <phoneticPr fontId="1" type="noConversion"/>
  </si>
  <si>
    <t>431125199705235323</t>
    <phoneticPr fontId="1" type="noConversion"/>
  </si>
  <si>
    <t>张燕</t>
    <phoneticPr fontId="1" type="noConversion"/>
  </si>
  <si>
    <t>511621199709221406</t>
    <phoneticPr fontId="1" type="noConversion"/>
  </si>
  <si>
    <t>金婷婷</t>
    <phoneticPr fontId="1" type="noConversion"/>
  </si>
  <si>
    <t>340828198811130146</t>
    <phoneticPr fontId="1" type="noConversion"/>
  </si>
  <si>
    <t>周鑫</t>
    <phoneticPr fontId="1" type="noConversion"/>
  </si>
  <si>
    <t>320283199805152464</t>
    <phoneticPr fontId="1" type="noConversion"/>
  </si>
  <si>
    <t>林敏仪</t>
    <phoneticPr fontId="1" type="noConversion"/>
  </si>
  <si>
    <t>442000199408225700</t>
    <phoneticPr fontId="1" type="noConversion"/>
  </si>
  <si>
    <t>黄晓红</t>
    <phoneticPr fontId="1" type="noConversion"/>
  </si>
  <si>
    <t>450104198005240048</t>
    <phoneticPr fontId="1" type="noConversion"/>
  </si>
  <si>
    <t>张雪娜</t>
    <phoneticPr fontId="1" type="noConversion"/>
  </si>
  <si>
    <t>131025199105063621</t>
    <phoneticPr fontId="1" type="noConversion"/>
  </si>
  <si>
    <t>邱玲婕</t>
    <phoneticPr fontId="1" type="noConversion"/>
  </si>
  <si>
    <t>350723199704160648</t>
    <phoneticPr fontId="1" type="noConversion"/>
  </si>
  <si>
    <t>522627199801152029</t>
    <phoneticPr fontId="1" type="noConversion"/>
  </si>
  <si>
    <t>340322199210087962</t>
    <phoneticPr fontId="1" type="noConversion"/>
  </si>
  <si>
    <t>410703199601262028</t>
    <phoneticPr fontId="1" type="noConversion"/>
  </si>
  <si>
    <t>俞倩雯</t>
    <phoneticPr fontId="1" type="noConversion"/>
  </si>
  <si>
    <t>张海燕</t>
    <phoneticPr fontId="1" type="noConversion"/>
  </si>
  <si>
    <t>43062619840205104X</t>
    <phoneticPr fontId="1" type="noConversion"/>
  </si>
  <si>
    <t>林钰清</t>
    <phoneticPr fontId="1" type="noConversion"/>
  </si>
  <si>
    <t>350781199611230022</t>
    <phoneticPr fontId="1" type="noConversion"/>
  </si>
  <si>
    <t>510129199010014625</t>
    <phoneticPr fontId="1" type="noConversion"/>
  </si>
  <si>
    <t>46000519931011482X</t>
    <phoneticPr fontId="1" type="noConversion"/>
  </si>
  <si>
    <t>曹燕利</t>
    <phoneticPr fontId="1" type="noConversion"/>
  </si>
  <si>
    <t>511124198212263421</t>
    <phoneticPr fontId="1" type="noConversion"/>
  </si>
  <si>
    <t>王永</t>
    <phoneticPr fontId="1" type="noConversion"/>
  </si>
  <si>
    <t>239004197807284728</t>
    <phoneticPr fontId="1" type="noConversion"/>
  </si>
  <si>
    <t>宋颖</t>
    <phoneticPr fontId="1" type="noConversion"/>
  </si>
  <si>
    <t>441225199004212521</t>
    <phoneticPr fontId="1" type="noConversion"/>
  </si>
  <si>
    <t>赵梓潼</t>
    <phoneticPr fontId="1" type="noConversion"/>
  </si>
  <si>
    <t>钟海月</t>
    <phoneticPr fontId="1" type="noConversion"/>
  </si>
  <si>
    <t>邢晓梅</t>
    <phoneticPr fontId="1" type="noConversion"/>
  </si>
  <si>
    <t>320683199410299623</t>
    <phoneticPr fontId="1" type="noConversion"/>
  </si>
  <si>
    <t>孙筝</t>
    <phoneticPr fontId="1" type="noConversion"/>
  </si>
  <si>
    <t>210502198808271221</t>
    <phoneticPr fontId="1" type="noConversion"/>
  </si>
  <si>
    <t>金爽</t>
    <phoneticPr fontId="1" type="noConversion"/>
  </si>
  <si>
    <t>130684199309013281</t>
    <phoneticPr fontId="1" type="noConversion"/>
  </si>
  <si>
    <t>周欣</t>
    <phoneticPr fontId="1" type="noConversion"/>
  </si>
  <si>
    <t>410503199602145041</t>
    <phoneticPr fontId="1" type="noConversion"/>
  </si>
  <si>
    <t>130983198302053921</t>
    <phoneticPr fontId="1" type="noConversion"/>
  </si>
  <si>
    <t>殷悦</t>
    <phoneticPr fontId="1" type="noConversion"/>
  </si>
  <si>
    <t>王婷</t>
    <phoneticPr fontId="1" type="noConversion"/>
  </si>
  <si>
    <t>王盈</t>
    <phoneticPr fontId="1" type="noConversion"/>
  </si>
  <si>
    <t>杨喆</t>
    <phoneticPr fontId="1" type="noConversion"/>
  </si>
  <si>
    <t>310109197805063242</t>
    <phoneticPr fontId="1" type="noConversion"/>
  </si>
  <si>
    <t>杨佳萌</t>
    <phoneticPr fontId="1" type="noConversion"/>
  </si>
  <si>
    <t>名称</t>
    <phoneticPr fontId="1" type="noConversion"/>
  </si>
  <si>
    <t>shaing</t>
    <phoneticPr fontId="1" type="noConversion"/>
  </si>
  <si>
    <t>彭茜</t>
    <phoneticPr fontId="1" type="noConversion"/>
  </si>
  <si>
    <t>彭茜</t>
    <phoneticPr fontId="1" type="noConversion"/>
  </si>
  <si>
    <t>510105199301070028</t>
    <phoneticPr fontId="1" type="noConversion"/>
  </si>
  <si>
    <t>张海燕</t>
    <phoneticPr fontId="1" type="noConversion"/>
  </si>
  <si>
    <t>周彦</t>
    <phoneticPr fontId="1" type="noConversion"/>
  </si>
  <si>
    <t>张婷</t>
    <phoneticPr fontId="1" type="noConversion"/>
  </si>
  <si>
    <t>赵利娜</t>
    <phoneticPr fontId="1" type="noConversion"/>
  </si>
  <si>
    <t>钟海月</t>
    <phoneticPr fontId="1" type="noConversion"/>
  </si>
  <si>
    <t>周欣</t>
    <phoneticPr fontId="1" type="noConversion"/>
  </si>
  <si>
    <t>王浩帆</t>
  </si>
  <si>
    <t>王莉芸</t>
  </si>
  <si>
    <t>王婷</t>
  </si>
  <si>
    <t>王盈</t>
  </si>
  <si>
    <t>魏艳</t>
  </si>
  <si>
    <t>sharing_9597</t>
    <phoneticPr fontId="1" type="noConversion"/>
  </si>
  <si>
    <t>王浩帆</t>
    <phoneticPr fontId="1" type="noConversion"/>
  </si>
  <si>
    <t>shaing_9607</t>
    <phoneticPr fontId="1" type="noConversion"/>
  </si>
  <si>
    <t>shaing_9613</t>
    <phoneticPr fontId="1" type="noConversion"/>
  </si>
  <si>
    <t>shaing_9614</t>
    <phoneticPr fontId="1" type="noConversion"/>
  </si>
  <si>
    <t>王婷</t>
    <phoneticPr fontId="1" type="noConversion"/>
  </si>
  <si>
    <t>34022219920917262X</t>
    <phoneticPr fontId="1" type="noConversion"/>
  </si>
  <si>
    <t>shaing_9693</t>
    <phoneticPr fontId="1" type="noConversion"/>
  </si>
  <si>
    <t>shaing_9594</t>
    <phoneticPr fontId="1" type="noConversion"/>
  </si>
  <si>
    <t>shaing_9612</t>
    <phoneticPr fontId="1" type="noConversion"/>
  </si>
  <si>
    <t>向丹丹</t>
    <phoneticPr fontId="1" type="noConversion"/>
  </si>
  <si>
    <t>shaing_9610</t>
    <phoneticPr fontId="1" type="noConversion"/>
  </si>
  <si>
    <t>ok</t>
    <phoneticPr fontId="1" type="noConversion"/>
  </si>
  <si>
    <t>ddd</t>
    <phoneticPr fontId="1" type="noConversion"/>
  </si>
  <si>
    <t>16532309613</t>
    <phoneticPr fontId="1" type="noConversion"/>
  </si>
  <si>
    <t>16532309593</t>
    <phoneticPr fontId="1" type="noConversion"/>
  </si>
  <si>
    <t>【不】推荐购买-&gt;西数|easystore|14TB|现|50000|推1725|利-48185.0</t>
  </si>
  <si>
    <t>Western Digital 西部数据 5Tb(约11*8.2*2.1cm)MyPassport Ultra 便携式外置硬盘，...</t>
  </si>
  <si>
    <t>46,西数 My Passport 未知 未知 未知 未知 5TB 桌面硬盘</t>
  </si>
  <si>
    <t>Western Digital D10 台式游戏驱动器 用于Xbox One 黑色 12TB 19.5*12.5*4.4cm</t>
  </si>
  <si>
    <t>Western Digital 16TB My Book Duo 台式机RAID外置硬盘-USB 3.1-WDBFBE0160J...</t>
  </si>
  <si>
    <t>16532309597</t>
    <phoneticPr fontId="1" type="noConversion"/>
  </si>
  <si>
    <t>16532309596</t>
    <phoneticPr fontId="1" type="noConversion"/>
  </si>
  <si>
    <t>Qazqaz123</t>
    <phoneticPr fontId="1" type="noConversion"/>
  </si>
  <si>
    <t>16532309607</t>
    <phoneticPr fontId="1" type="noConversion"/>
  </si>
  <si>
    <t>16532309614</t>
    <phoneticPr fontId="1" type="noConversion"/>
  </si>
  <si>
    <t>16532309594</t>
    <phoneticPr fontId="1" type="noConversion"/>
  </si>
  <si>
    <t>16532309612</t>
    <phoneticPr fontId="1" type="noConversion"/>
  </si>
  <si>
    <t>16532309610</t>
    <phoneticPr fontId="1" type="noConversion"/>
  </si>
  <si>
    <t>16572613703</t>
  </si>
  <si>
    <t>16572613701</t>
  </si>
  <si>
    <t>16572610127</t>
  </si>
  <si>
    <t>16572615532</t>
  </si>
  <si>
    <t>16572613689</t>
  </si>
  <si>
    <t>16572615513</t>
  </si>
  <si>
    <t>16572615512</t>
  </si>
  <si>
    <t>16572610128</t>
  </si>
  <si>
    <t>16572610171</t>
  </si>
  <si>
    <t>16572613707</t>
  </si>
  <si>
    <t>16572615498</t>
  </si>
  <si>
    <t>16572613690</t>
  </si>
  <si>
    <t>耿晓燕</t>
  </si>
  <si>
    <t>李海娟</t>
  </si>
  <si>
    <t>孙筝</t>
  </si>
  <si>
    <t>戴珊珊</t>
  </si>
  <si>
    <t>张丹丹</t>
  </si>
  <si>
    <t>杨阳</t>
  </si>
  <si>
    <t>gengxiaoyana</t>
  </si>
  <si>
    <t>qiwenpinga</t>
  </si>
  <si>
    <t>yangjiamenga</t>
  </si>
  <si>
    <t>yangjiaqiana</t>
  </si>
  <si>
    <t>yangzhea</t>
  </si>
  <si>
    <t>yinyuea</t>
  </si>
  <si>
    <t>yuxiaoyuea</t>
  </si>
  <si>
    <t>yuqianwena</t>
  </si>
  <si>
    <t>zhangxuea</t>
  </si>
  <si>
    <t>zhangyea</t>
  </si>
  <si>
    <t>zhaojinga</t>
  </si>
  <si>
    <t>zhaomeiyia</t>
  </si>
  <si>
    <t>lihaijuana</t>
  </si>
  <si>
    <t>sunzhenga</t>
  </si>
  <si>
    <t>daishanshana</t>
  </si>
  <si>
    <t>zhangdandana</t>
  </si>
  <si>
    <t>yangyanga</t>
  </si>
  <si>
    <t>hejinga</t>
    <phoneticPr fontId="1" type="noConversion"/>
  </si>
  <si>
    <t>jiaorua</t>
    <phoneticPr fontId="1" type="noConversion"/>
  </si>
  <si>
    <t>16572610192</t>
    <phoneticPr fontId="1" type="noConversion"/>
  </si>
  <si>
    <t>luojuna</t>
    <phoneticPr fontId="1" type="noConversion"/>
  </si>
  <si>
    <t>16572610125</t>
    <phoneticPr fontId="1" type="noConversion"/>
  </si>
  <si>
    <t>16572610124</t>
    <phoneticPr fontId="1" type="noConversion"/>
  </si>
  <si>
    <t>Qazqaz123</t>
    <phoneticPr fontId="1" type="noConversion"/>
  </si>
  <si>
    <t>16572610168</t>
    <phoneticPr fontId="1" type="noConversion"/>
  </si>
  <si>
    <t>16572610190</t>
    <phoneticPr fontId="1" type="noConversion"/>
  </si>
  <si>
    <t>16572615509</t>
    <phoneticPr fontId="1" type="noConversion"/>
  </si>
  <si>
    <t>16572615497</t>
    <phoneticPr fontId="1" type="noConversion"/>
  </si>
  <si>
    <t>16572613706</t>
    <phoneticPr fontId="1" type="noConversion"/>
  </si>
  <si>
    <t>16572610169</t>
    <phoneticPr fontId="1" type="noConversion"/>
  </si>
  <si>
    <t>16572613694</t>
    <phoneticPr fontId="1" type="noConversion"/>
  </si>
  <si>
    <t>16572615518</t>
    <phoneticPr fontId="1" type="noConversion"/>
  </si>
  <si>
    <t>16572615510</t>
    <phoneticPr fontId="1" type="noConversion"/>
  </si>
  <si>
    <t>16572615506</t>
    <phoneticPr fontId="1" type="noConversion"/>
  </si>
  <si>
    <t>16572615507</t>
    <phoneticPr fontId="1" type="noConversion"/>
  </si>
  <si>
    <t>16572610183</t>
    <phoneticPr fontId="1" type="noConversion"/>
  </si>
  <si>
    <t>16572610184</t>
    <phoneticPr fontId="1" type="noConversion"/>
  </si>
  <si>
    <t>16572610181</t>
    <phoneticPr fontId="1" type="noConversion"/>
  </si>
  <si>
    <t>16572610182</t>
    <phoneticPr fontId="1" type="noConversion"/>
  </si>
  <si>
    <t>16572615495</t>
    <phoneticPr fontId="1" type="noConversion"/>
  </si>
  <si>
    <t>16572615496</t>
    <phoneticPr fontId="1" type="noConversion"/>
  </si>
  <si>
    <t>16572613705</t>
    <phoneticPr fontId="1" type="noConversion"/>
  </si>
  <si>
    <t>16572610180</t>
    <phoneticPr fontId="1" type="noConversion"/>
  </si>
  <si>
    <t>16572613695</t>
    <phoneticPr fontId="1" type="noConversion"/>
  </si>
  <si>
    <t>16572610193</t>
    <phoneticPr fontId="1" type="noConversion"/>
  </si>
  <si>
    <t>16572613704</t>
    <phoneticPr fontId="1" type="noConversion"/>
  </si>
  <si>
    <t>16572610194</t>
    <phoneticPr fontId="1" type="noConversion"/>
  </si>
  <si>
    <t>16572615528</t>
    <phoneticPr fontId="1" type="noConversion"/>
  </si>
  <si>
    <t>16572613693</t>
    <phoneticPr fontId="1" type="noConversion"/>
  </si>
  <si>
    <t>16572613697</t>
    <phoneticPr fontId="1" type="noConversion"/>
  </si>
  <si>
    <t>16572610126</t>
    <phoneticPr fontId="1" type="noConversion"/>
  </si>
  <si>
    <t>16572615505</t>
    <phoneticPr fontId="1" type="noConversion"/>
  </si>
  <si>
    <t>16572615527</t>
    <phoneticPr fontId="1" type="noConversion"/>
  </si>
  <si>
    <t>16572615520</t>
    <phoneticPr fontId="1" type="noConversion"/>
  </si>
  <si>
    <t>16572610196</t>
    <phoneticPr fontId="1" type="noConversion"/>
  </si>
  <si>
    <t>16572615535</t>
    <phoneticPr fontId="1" type="noConversion"/>
  </si>
  <si>
    <t>16572613691</t>
    <phoneticPr fontId="1" type="noConversion"/>
  </si>
  <si>
    <t>16572615534</t>
    <phoneticPr fontId="1" type="noConversion"/>
  </si>
  <si>
    <t>16572610179</t>
    <phoneticPr fontId="1" type="noConversion"/>
  </si>
  <si>
    <t>16572610176</t>
    <phoneticPr fontId="1" type="noConversion"/>
  </si>
  <si>
    <t>16572610209</t>
    <phoneticPr fontId="1" type="noConversion"/>
  </si>
  <si>
    <t>16572610191</t>
    <phoneticPr fontId="1" type="noConversion"/>
  </si>
  <si>
    <t>16572610172</t>
    <phoneticPr fontId="1" type="noConversion"/>
  </si>
  <si>
    <t>16572613698</t>
    <phoneticPr fontId="1" type="noConversion"/>
  </si>
  <si>
    <t>曹洋</t>
  </si>
  <si>
    <t>吴媛媛</t>
  </si>
  <si>
    <t>殷坤飞</t>
  </si>
  <si>
    <t>吴颖诗</t>
  </si>
  <si>
    <t>邢晓梅</t>
  </si>
  <si>
    <t>陈海燕</t>
  </si>
  <si>
    <t>田蜜</t>
  </si>
  <si>
    <t>袁娟</t>
  </si>
  <si>
    <t>裴丽娜</t>
  </si>
  <si>
    <t>金爽</t>
  </si>
  <si>
    <t>曹燕利</t>
  </si>
  <si>
    <t>林映玉</t>
  </si>
  <si>
    <t>宋颖</t>
  </si>
  <si>
    <t>何晓英</t>
  </si>
  <si>
    <t>林钰清</t>
  </si>
  <si>
    <t>张燕</t>
  </si>
  <si>
    <t>金婷婷</t>
  </si>
  <si>
    <t>周鑫</t>
  </si>
  <si>
    <t>林敏仪</t>
  </si>
  <si>
    <t>黄晓红</t>
  </si>
  <si>
    <t>王永</t>
  </si>
  <si>
    <t>张雪娜</t>
  </si>
  <si>
    <t>邱玲婕</t>
  </si>
  <si>
    <t>叶映琼</t>
  </si>
  <si>
    <t>罗顺利</t>
  </si>
  <si>
    <t>严海欧</t>
  </si>
  <si>
    <t>王倩倩</t>
  </si>
  <si>
    <t>王文萍</t>
  </si>
  <si>
    <t>陆姿颖</t>
  </si>
  <si>
    <t>马宁</t>
  </si>
  <si>
    <t>贾妍妍</t>
  </si>
  <si>
    <t>莫玉兰</t>
  </si>
  <si>
    <t>张宏</t>
  </si>
  <si>
    <t>孙怡</t>
  </si>
  <si>
    <t>白雪松</t>
  </si>
  <si>
    <t>杨莉</t>
  </si>
  <si>
    <t>廖美会</t>
  </si>
  <si>
    <t>李祚明</t>
  </si>
  <si>
    <t>朱元超</t>
  </si>
  <si>
    <t>徐凯</t>
  </si>
  <si>
    <t>身份证信息</t>
    <phoneticPr fontId="1" type="noConversion"/>
  </si>
  <si>
    <t>caoyanga</t>
  </si>
  <si>
    <t>wuyuanyuana</t>
  </si>
  <si>
    <t>yinkunfeia</t>
  </si>
  <si>
    <t>wuyingshia</t>
  </si>
  <si>
    <t>xingxiaomeia</t>
  </si>
  <si>
    <t>chenhaiyana</t>
  </si>
  <si>
    <t>tianmia</t>
  </si>
  <si>
    <t>yuanjuana</t>
  </si>
  <si>
    <t>peilinaa</t>
  </si>
  <si>
    <t>jinshuanga</t>
  </si>
  <si>
    <t>caoyanlia</t>
  </si>
  <si>
    <t>linyingyua</t>
  </si>
  <si>
    <t>songyinga</t>
  </si>
  <si>
    <t>hexiaoyinga</t>
  </si>
  <si>
    <t>linyuqinga</t>
  </si>
  <si>
    <t>zhangyana</t>
  </si>
  <si>
    <t>jintingtinga</t>
  </si>
  <si>
    <t>zhouxina</t>
  </si>
  <si>
    <t>linminyia</t>
  </si>
  <si>
    <t>huangxiaohonga</t>
  </si>
  <si>
    <t>wangyonga</t>
  </si>
  <si>
    <t>zhangxuenaa</t>
  </si>
  <si>
    <t>qiulingjiea</t>
  </si>
  <si>
    <t>yeyingqionga</t>
  </si>
  <si>
    <t>luoshunlia</t>
  </si>
  <si>
    <t>yanhaioua</t>
  </si>
  <si>
    <t>wangqingqinga</t>
  </si>
  <si>
    <t>wangwenpinga</t>
  </si>
  <si>
    <t>luziyinga</t>
  </si>
  <si>
    <t>maninga</t>
  </si>
  <si>
    <t>jiayanyana</t>
  </si>
  <si>
    <t>moyulana</t>
  </si>
  <si>
    <t>zhanghonga</t>
  </si>
  <si>
    <t>sunyia</t>
  </si>
  <si>
    <t>baixuesonga</t>
  </si>
  <si>
    <t>yanglia</t>
  </si>
  <si>
    <t>liaomeihuia</t>
  </si>
  <si>
    <t>lizuominga</t>
  </si>
  <si>
    <t>zhuyuanchaoa</t>
  </si>
  <si>
    <t>xukaia</t>
  </si>
  <si>
    <t>16572610170</t>
    <phoneticPr fontId="1" type="noConversion"/>
  </si>
  <si>
    <t>Qazqaz123</t>
    <phoneticPr fontId="1" type="noConversion"/>
  </si>
  <si>
    <t>沈俊</t>
    <phoneticPr fontId="1" type="noConversion"/>
  </si>
  <si>
    <t>321282198903291011</t>
    <phoneticPr fontId="1" type="noConversion"/>
  </si>
  <si>
    <t>龚力</t>
    <phoneticPr fontId="1" type="noConversion"/>
  </si>
  <si>
    <t>50011219860902851X</t>
    <phoneticPr fontId="1" type="noConversion"/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</si>
  <si>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</si>
  <si>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</si>
  <si>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</si>
  <si>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</si>
  <si>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</si>
  <si>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</si>
  <si>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</si>
  <si>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</si>
  <si>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</si>
  <si>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</si>
  <si>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</si>
  <si>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</si>
  <si>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</si>
  <si>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</si>
  <si>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</si>
  <si>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</si>
  <si>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</si>
  <si>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</si>
  <si>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</si>
  <si>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</si>
  <si>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</si>
  <si>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</si>
  <si>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</si>
  <si>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</si>
  <si>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</si>
  <si>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</si>
  <si>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</si>
  <si>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</si>
  <si>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</si>
  <si>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</si>
  <si>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</si>
  <si>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</si>
  <si>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</si>
  <si>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吕英杰</t>
    <phoneticPr fontId="1" type="noConversion"/>
  </si>
  <si>
    <t>440881199201293175</t>
    <phoneticPr fontId="1" type="noConversion"/>
  </si>
  <si>
    <t>黄善光</t>
    <phoneticPr fontId="1" type="noConversion"/>
  </si>
  <si>
    <t>371322199803018336</t>
    <phoneticPr fontId="1" type="noConversion"/>
  </si>
  <si>
    <t>崔智超</t>
    <phoneticPr fontId="1" type="noConversion"/>
  </si>
  <si>
    <t>410825199408154010</t>
    <phoneticPr fontId="1" type="noConversion"/>
  </si>
  <si>
    <t>郑铁</t>
    <phoneticPr fontId="1" type="noConversion"/>
  </si>
  <si>
    <t>210781198912302012</t>
    <phoneticPr fontId="1" type="noConversion"/>
  </si>
  <si>
    <t>刘浩</t>
    <phoneticPr fontId="1" type="noConversion"/>
  </si>
  <si>
    <t>510724198807142436</t>
    <phoneticPr fontId="1" type="noConversion"/>
  </si>
  <si>
    <t>葛志阳</t>
    <phoneticPr fontId="1" type="noConversion"/>
  </si>
  <si>
    <t>321322199111190419</t>
    <phoneticPr fontId="1" type="noConversion"/>
  </si>
  <si>
    <t>622226199410111516</t>
    <phoneticPr fontId="1" type="noConversion"/>
  </si>
  <si>
    <t>高原</t>
    <phoneticPr fontId="1" type="noConversion"/>
  </si>
  <si>
    <t>142601198804157918</t>
    <phoneticPr fontId="1" type="noConversion"/>
  </si>
  <si>
    <t>温晋华</t>
    <phoneticPr fontId="1" type="noConversion"/>
  </si>
  <si>
    <t>411724198810045677</t>
    <phoneticPr fontId="1" type="noConversion"/>
  </si>
  <si>
    <t>杨雪辉</t>
    <phoneticPr fontId="1" type="noConversion"/>
  </si>
  <si>
    <t>610122198211030319</t>
    <phoneticPr fontId="1" type="noConversion"/>
  </si>
  <si>
    <t>刘宏波</t>
    <phoneticPr fontId="1" type="noConversion"/>
  </si>
  <si>
    <t>142227199011100416</t>
    <phoneticPr fontId="1" type="noConversion"/>
  </si>
  <si>
    <t>何栋成</t>
    <phoneticPr fontId="1" type="noConversion"/>
  </si>
  <si>
    <t>513723198902033832</t>
    <phoneticPr fontId="1" type="noConversion"/>
  </si>
  <si>
    <t>杨智钦</t>
    <phoneticPr fontId="1" type="noConversion"/>
  </si>
  <si>
    <t>441423199408212315</t>
    <phoneticPr fontId="1" type="noConversion"/>
  </si>
  <si>
    <t>陈学盛</t>
    <phoneticPr fontId="1" type="noConversion"/>
  </si>
  <si>
    <t>420122197712022413</t>
    <phoneticPr fontId="1" type="noConversion"/>
  </si>
  <si>
    <t>范家伟</t>
    <phoneticPr fontId="1" type="noConversion"/>
  </si>
  <si>
    <t>420922199404078610</t>
    <phoneticPr fontId="1" type="noConversion"/>
  </si>
  <si>
    <t>张军</t>
  </si>
  <si>
    <t>420381197903180036</t>
    <phoneticPr fontId="1" type="noConversion"/>
  </si>
  <si>
    <t>罗德华</t>
    <phoneticPr fontId="1" type="noConversion"/>
  </si>
  <si>
    <t>142228198806012737</t>
    <phoneticPr fontId="1" type="noConversion"/>
  </si>
  <si>
    <t>赵志杰</t>
    <phoneticPr fontId="1" type="noConversion"/>
  </si>
  <si>
    <t>450122198707100034</t>
    <phoneticPr fontId="1" type="noConversion"/>
  </si>
  <si>
    <t>周保宏</t>
    <phoneticPr fontId="1" type="noConversion"/>
  </si>
  <si>
    <t>440582199305245450</t>
    <phoneticPr fontId="1" type="noConversion"/>
  </si>
  <si>
    <t>赵润林</t>
    <phoneticPr fontId="1" type="noConversion"/>
  </si>
  <si>
    <t>130603198408061219</t>
    <phoneticPr fontId="1" type="noConversion"/>
  </si>
  <si>
    <t>王萌</t>
    <phoneticPr fontId="1" type="noConversion"/>
  </si>
  <si>
    <t>341024197911244412</t>
    <phoneticPr fontId="1" type="noConversion"/>
  </si>
  <si>
    <t>胡星维</t>
  </si>
  <si>
    <t>510802199002210018</t>
    <phoneticPr fontId="1" type="noConversion"/>
  </si>
  <si>
    <t>林松</t>
    <phoneticPr fontId="1" type="noConversion"/>
  </si>
  <si>
    <t>445281199112291014</t>
    <phoneticPr fontId="1" type="noConversion"/>
  </si>
  <si>
    <t>陈伟槟</t>
    <phoneticPr fontId="1" type="noConversion"/>
  </si>
  <si>
    <t>350627199905230534</t>
    <phoneticPr fontId="1" type="noConversion"/>
  </si>
  <si>
    <t>林铎辉</t>
    <phoneticPr fontId="1" type="noConversion"/>
  </si>
  <si>
    <t>赵凯</t>
    <phoneticPr fontId="1" type="noConversion"/>
  </si>
  <si>
    <t>43048119910310543X</t>
    <phoneticPr fontId="1" type="noConversion"/>
  </si>
  <si>
    <t>422801198610030634</t>
    <phoneticPr fontId="1" type="noConversion"/>
  </si>
  <si>
    <t>王华云</t>
    <phoneticPr fontId="1" type="noConversion"/>
  </si>
  <si>
    <t>510524198608080198</t>
    <phoneticPr fontId="1" type="noConversion"/>
  </si>
  <si>
    <t>王智</t>
    <phoneticPr fontId="1" type="noConversion"/>
  </si>
  <si>
    <t>410725199211056913</t>
    <phoneticPr fontId="1" type="noConversion"/>
  </si>
  <si>
    <t>武帅</t>
    <phoneticPr fontId="1" type="noConversion"/>
  </si>
  <si>
    <t>131182199209156614</t>
    <phoneticPr fontId="1" type="noConversion"/>
  </si>
  <si>
    <t>高畅</t>
    <phoneticPr fontId="1" type="noConversion"/>
  </si>
  <si>
    <t>441324199704283610</t>
    <phoneticPr fontId="1" type="noConversion"/>
  </si>
  <si>
    <t>黎仔</t>
    <phoneticPr fontId="1" type="noConversion"/>
  </si>
  <si>
    <t>35082319910103551X</t>
    <phoneticPr fontId="1" type="noConversion"/>
  </si>
  <si>
    <t>张百裕</t>
    <phoneticPr fontId="1" type="noConversion"/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</si>
  <si>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</si>
  <si>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</si>
  <si>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</si>
  <si>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</si>
  <si>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</si>
  <si>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</si>
  <si>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</si>
  <si>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</si>
  <si>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</si>
  <si>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</si>
  <si>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</si>
  <si>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</si>
  <si>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</si>
  <si>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</si>
  <si>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</si>
  <si>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</si>
  <si>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</si>
  <si>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</si>
  <si>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王启</t>
    <phoneticPr fontId="1" type="noConversion"/>
  </si>
  <si>
    <t>320324198812021172</t>
    <phoneticPr fontId="1" type="noConversion"/>
  </si>
  <si>
    <t>511027198102098238</t>
    <phoneticPr fontId="1" type="noConversion"/>
  </si>
  <si>
    <t>郑军</t>
    <phoneticPr fontId="1" type="noConversion"/>
  </si>
  <si>
    <t>513721199311270176</t>
    <phoneticPr fontId="1" type="noConversion"/>
  </si>
  <si>
    <t>杨勇</t>
    <phoneticPr fontId="1" type="noConversion"/>
  </si>
  <si>
    <t>341125199110220390</t>
    <phoneticPr fontId="1" type="noConversion"/>
  </si>
  <si>
    <t>李方明</t>
    <phoneticPr fontId="1" type="noConversion"/>
  </si>
  <si>
    <t>350702199309051319</t>
    <phoneticPr fontId="1" type="noConversion"/>
  </si>
  <si>
    <t>郑忠杰</t>
    <phoneticPr fontId="1" type="noConversion"/>
  </si>
  <si>
    <t>441621199309173216</t>
    <phoneticPr fontId="1" type="noConversion"/>
  </si>
  <si>
    <t>洪莞</t>
    <phoneticPr fontId="1" type="noConversion"/>
  </si>
  <si>
    <t>14260219900807205x</t>
    <phoneticPr fontId="1" type="noConversion"/>
  </si>
  <si>
    <t>袁文全</t>
    <phoneticPr fontId="1" type="noConversion"/>
  </si>
  <si>
    <t>33072619910222171X</t>
    <phoneticPr fontId="1" type="noConversion"/>
  </si>
  <si>
    <t>张钏虎</t>
    <phoneticPr fontId="1" type="noConversion"/>
  </si>
  <si>
    <t>411122199303047538</t>
    <phoneticPr fontId="1" type="noConversion"/>
  </si>
  <si>
    <t>赵何龙</t>
    <phoneticPr fontId="1" type="noConversion"/>
  </si>
  <si>
    <t>321281199609012411</t>
    <phoneticPr fontId="1" type="noConversion"/>
  </si>
  <si>
    <t>王翔浩</t>
    <phoneticPr fontId="1" type="noConversion"/>
  </si>
  <si>
    <t>350424198702041958</t>
    <phoneticPr fontId="1" type="noConversion"/>
  </si>
  <si>
    <t>马绍宏</t>
    <phoneticPr fontId="1" type="noConversion"/>
  </si>
  <si>
    <t>412825199207026778</t>
    <phoneticPr fontId="1" type="noConversion"/>
  </si>
  <si>
    <t>杨龙威</t>
    <phoneticPr fontId="1" type="noConversion"/>
  </si>
  <si>
    <t>410324199205183416</t>
    <phoneticPr fontId="1" type="noConversion"/>
  </si>
  <si>
    <t>张伯佳</t>
    <phoneticPr fontId="1" type="noConversion"/>
  </si>
  <si>
    <t>513723198608143352</t>
    <phoneticPr fontId="1" type="noConversion"/>
  </si>
  <si>
    <t>向文平</t>
    <phoneticPr fontId="1" type="noConversion"/>
  </si>
  <si>
    <t>352203198706202017</t>
    <phoneticPr fontId="1" type="noConversion"/>
  </si>
  <si>
    <t>陈绍杰</t>
    <phoneticPr fontId="1" type="noConversion"/>
  </si>
  <si>
    <t>522425199405030018</t>
    <phoneticPr fontId="1" type="noConversion"/>
  </si>
  <si>
    <t>黄腾达</t>
    <phoneticPr fontId="1" type="noConversion"/>
  </si>
  <si>
    <t>340222199601170514</t>
    <phoneticPr fontId="1" type="noConversion"/>
  </si>
  <si>
    <t>李雪</t>
    <phoneticPr fontId="1" type="noConversion"/>
  </si>
  <si>
    <t>452124198602110337</t>
    <phoneticPr fontId="1" type="noConversion"/>
  </si>
  <si>
    <t>覃华启</t>
    <phoneticPr fontId="1" type="noConversion"/>
  </si>
  <si>
    <t>刘佳丽|马梦娇</t>
    <phoneticPr fontId="1" type="noConversion"/>
  </si>
  <si>
    <t>林磊</t>
  </si>
  <si>
    <t>陈晨</t>
  </si>
  <si>
    <t>胡旭璋</t>
  </si>
  <si>
    <t>沈俊</t>
  </si>
  <si>
    <t>龚力</t>
  </si>
  <si>
    <t>吕英杰</t>
  </si>
  <si>
    <t>黄善光</t>
  </si>
  <si>
    <t>崔智超</t>
  </si>
  <si>
    <t>郑铁</t>
  </si>
  <si>
    <t>刘浩</t>
  </si>
  <si>
    <t>葛志阳</t>
  </si>
  <si>
    <t>高原</t>
  </si>
  <si>
    <t>温晋华</t>
  </si>
  <si>
    <t>杨雪辉</t>
  </si>
  <si>
    <t>刘宏波</t>
  </si>
  <si>
    <t>何栋成</t>
  </si>
  <si>
    <t>杨智钦</t>
  </si>
  <si>
    <t>陈学盛</t>
  </si>
  <si>
    <t>范家伟</t>
  </si>
  <si>
    <t>罗德华</t>
  </si>
  <si>
    <t>赵志杰</t>
  </si>
  <si>
    <t>周保宏</t>
  </si>
  <si>
    <t>赵润林</t>
  </si>
  <si>
    <t>王萌</t>
  </si>
  <si>
    <t>林松</t>
  </si>
  <si>
    <t>陈伟槟</t>
  </si>
  <si>
    <t>林铎辉</t>
  </si>
  <si>
    <t>赵凯</t>
  </si>
  <si>
    <t>王华云</t>
  </si>
  <si>
    <t>王智</t>
  </si>
  <si>
    <t>武帅</t>
  </si>
  <si>
    <t>高畅</t>
  </si>
  <si>
    <t>黎仔</t>
  </si>
  <si>
    <t>王启</t>
  </si>
  <si>
    <t>张百裕</t>
  </si>
  <si>
    <t>郑军</t>
  </si>
  <si>
    <t>杨勇</t>
  </si>
  <si>
    <t>李方明</t>
  </si>
  <si>
    <t>16572610203</t>
    <phoneticPr fontId="1" type="noConversion"/>
  </si>
  <si>
    <t>16572610195</t>
    <phoneticPr fontId="1" type="noConversion"/>
  </si>
  <si>
    <t>16572610187</t>
    <phoneticPr fontId="1" type="noConversion"/>
  </si>
  <si>
    <t>16572610201</t>
    <phoneticPr fontId="1" type="noConversion"/>
  </si>
  <si>
    <t>16572610174</t>
    <phoneticPr fontId="1" type="noConversion"/>
  </si>
  <si>
    <t>16572619296</t>
    <phoneticPr fontId="1" type="noConversion"/>
  </si>
  <si>
    <t>16572610175</t>
    <phoneticPr fontId="1" type="noConversion"/>
  </si>
  <si>
    <t>16572610198</t>
    <phoneticPr fontId="1" type="noConversion"/>
  </si>
  <si>
    <t>16572610208</t>
    <phoneticPr fontId="1" type="noConversion"/>
  </si>
  <si>
    <t>16572615515</t>
    <phoneticPr fontId="1" type="noConversion"/>
  </si>
  <si>
    <t>16572610197</t>
    <phoneticPr fontId="1" type="noConversion"/>
  </si>
  <si>
    <t>16572615523</t>
    <phoneticPr fontId="1" type="noConversion"/>
  </si>
  <si>
    <t>16572610121</t>
    <phoneticPr fontId="1" type="noConversion"/>
  </si>
  <si>
    <t>16572615530</t>
    <phoneticPr fontId="1" type="noConversion"/>
  </si>
  <si>
    <t>16572615531</t>
    <phoneticPr fontId="1" type="noConversion"/>
  </si>
  <si>
    <t>16572613702</t>
    <phoneticPr fontId="1" type="noConversion"/>
  </si>
  <si>
    <t>16572615525</t>
    <phoneticPr fontId="1" type="noConversion"/>
  </si>
  <si>
    <t>16572615524</t>
    <phoneticPr fontId="1" type="noConversion"/>
  </si>
  <si>
    <t>16572610207</t>
    <phoneticPr fontId="1" type="noConversion"/>
  </si>
  <si>
    <t>16572615517</t>
    <phoneticPr fontId="1" type="noConversion"/>
  </si>
  <si>
    <t>16572615519</t>
    <phoneticPr fontId="1" type="noConversion"/>
  </si>
  <si>
    <t>16572615529</t>
    <phoneticPr fontId="1" type="noConversion"/>
  </si>
  <si>
    <t>16572615516</t>
    <phoneticPr fontId="1" type="noConversion"/>
  </si>
  <si>
    <t>16572615508</t>
    <phoneticPr fontId="1" type="noConversion"/>
  </si>
  <si>
    <t>16572610186</t>
    <phoneticPr fontId="1" type="noConversion"/>
  </si>
  <si>
    <t>16572610178</t>
    <phoneticPr fontId="1" type="noConversion"/>
  </si>
  <si>
    <t>16572610189</t>
    <phoneticPr fontId="1" type="noConversion"/>
  </si>
  <si>
    <t>16572615521</t>
    <phoneticPr fontId="1" type="noConversion"/>
  </si>
  <si>
    <t>16572613710</t>
    <phoneticPr fontId="1" type="noConversion"/>
  </si>
  <si>
    <t>16572613708</t>
    <phoneticPr fontId="1" type="noConversion"/>
  </si>
  <si>
    <t>16572613709</t>
    <phoneticPr fontId="1" type="noConversion"/>
  </si>
  <si>
    <t>16572615503</t>
    <phoneticPr fontId="1" type="noConversion"/>
  </si>
  <si>
    <t>16572615504</t>
    <phoneticPr fontId="1" type="noConversion"/>
  </si>
  <si>
    <t>16572610205</t>
    <phoneticPr fontId="1" type="noConversion"/>
  </si>
  <si>
    <t>16572610173</t>
    <phoneticPr fontId="1" type="noConversion"/>
  </si>
  <si>
    <t>16572615514</t>
    <phoneticPr fontId="1" type="noConversion"/>
  </si>
  <si>
    <t>16572610204</t>
    <phoneticPr fontId="1" type="noConversion"/>
  </si>
  <si>
    <t>16572615502</t>
    <phoneticPr fontId="1" type="noConversion"/>
  </si>
  <si>
    <t>16572615526</t>
    <phoneticPr fontId="1" type="noConversion"/>
  </si>
  <si>
    <t>linleia</t>
  </si>
  <si>
    <t>chenchena</t>
  </si>
  <si>
    <t>huxuzhanga</t>
  </si>
  <si>
    <t>shenjuna</t>
  </si>
  <si>
    <t>gonglia</t>
  </si>
  <si>
    <t>lüyingjiea</t>
  </si>
  <si>
    <t>huangshanguanga</t>
  </si>
  <si>
    <t>cuizhichaoa</t>
  </si>
  <si>
    <t>zhengtiea</t>
  </si>
  <si>
    <t>liuhaoa</t>
  </si>
  <si>
    <t>gaoyuana</t>
  </si>
  <si>
    <t>wenjinhuaa</t>
  </si>
  <si>
    <t>yangxuehuia</t>
  </si>
  <si>
    <t>liuhongboa</t>
  </si>
  <si>
    <t>hedongchenga</t>
  </si>
  <si>
    <t>yangzhiqina</t>
  </si>
  <si>
    <t>chenxueshenga</t>
  </si>
  <si>
    <t>fanjiaweia</t>
  </si>
  <si>
    <t>zhangjun1a</t>
  </si>
  <si>
    <t>luodehuaa</t>
  </si>
  <si>
    <t>zhaozhijiea</t>
  </si>
  <si>
    <t>zhoubaohonga</t>
  </si>
  <si>
    <t>zhaorunlina</t>
  </si>
  <si>
    <t>wangmenga</t>
  </si>
  <si>
    <t>huxingweia</t>
  </si>
  <si>
    <t>linsonga</t>
  </si>
  <si>
    <t>chenweibina</t>
  </si>
  <si>
    <t>linduohuia</t>
  </si>
  <si>
    <t>zhaokaia</t>
  </si>
  <si>
    <t>wanghuayuna</t>
  </si>
  <si>
    <t>wangzhia</t>
  </si>
  <si>
    <t>wushuaia</t>
  </si>
  <si>
    <t>gaochanga</t>
  </si>
  <si>
    <t>lizaia</t>
  </si>
  <si>
    <t>wangqia</t>
  </si>
  <si>
    <t>zhangbaiyua</t>
  </si>
  <si>
    <t>zhengjun1a</t>
  </si>
  <si>
    <t>yangyonga</t>
  </si>
  <si>
    <t>lifangminga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</si>
  <si>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</si>
  <si>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</si>
  <si>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</si>
  <si>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</si>
  <si>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</si>
  <si>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</si>
  <si>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</si>
  <si>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</si>
  <si>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</si>
  <si>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</si>
  <si>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</si>
  <si>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</si>
  <si>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</si>
  <si>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</si>
  <si>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</si>
  <si>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</si>
  <si>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</si>
  <si>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</si>
  <si>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</si>
  <si>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</si>
  <si>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</si>
  <si>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</si>
  <si>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Qazqaz123</t>
    <phoneticPr fontId="1" type="noConversion"/>
  </si>
  <si>
    <t>16572610120</t>
    <phoneticPr fontId="1" type="noConversion"/>
  </si>
  <si>
    <t>13924245865</t>
    <phoneticPr fontId="1" type="noConversion"/>
  </si>
  <si>
    <t>5101,西数 蓝盘 机械硬盘 1TB</t>
  </si>
  <si>
    <t>百亿补贴 : WD 西部数据 蓝盘 WD10EZEX 机械硬盘 1TB</t>
  </si>
  <si>
    <t>评论_19,收藏_14,值_10,不值_8,点赞_无,点评_无,想买_无,已买_无</t>
  </si>
  <si>
    <t>从未中过众测的我</t>
  </si>
  <si>
    <t>5102,西数 固态盘 蓝盘 固态硬盘 1TB</t>
  </si>
  <si>
    <t>WD 西部数据 WDS100T2B0A Blue系列-3D版 SATA 固态硬盘 1TB 蓝盘</t>
  </si>
  <si>
    <t>5103,西数 Black 固态硬盘 M.2 1TB</t>
  </si>
  <si>
    <t>1349元包邮</t>
  </si>
  <si>
    <t>5104,西数 蓝盘 2.5英寸 机械硬盘 1TB</t>
  </si>
  <si>
    <t>Western Digital 西部数据  蓝盘 1TB 笔记本机械硬盘</t>
  </si>
  <si>
    <t>319元包邮</t>
  </si>
  <si>
    <t>5105,西数 My Passport 1TB</t>
  </si>
  <si>
    <t>Western Digital 西部数据 Type-C My Passport Ultra 1TB标配</t>
  </si>
  <si>
    <t>5106,西数 固态盘 绿盘 固态硬盘 240GB</t>
  </si>
  <si>
    <t>Western Digital 西部数据 Green系列 240G 固态硬盘</t>
  </si>
  <si>
    <t>5107,西数 固态盘 固态硬盘 1TB</t>
  </si>
  <si>
    <t>5108,西数 Black 3.5英寸 8TB 桌面硬盘</t>
  </si>
  <si>
    <t>WD 西部数据 BLACK D10 桌面硬盘 8TB</t>
  </si>
  <si>
    <t>1342.37元</t>
  </si>
  <si>
    <t>评论_7,收藏_3,值_2,不值_5,点赞_无,点评_无,想买_无,已买_无</t>
  </si>
  <si>
    <t>【不】推荐购买-&gt;西数|Black|8TB|现|1342.37|推1250|利-27.0no_tax</t>
  </si>
  <si>
    <t>5109,西数 固态盘 Blue 固态硬盘 2TB</t>
  </si>
  <si>
    <t>5110,西数 紫盘 机械硬盘 4TB</t>
  </si>
  <si>
    <t>5111,西数 My Book Duo 24TB 桌面硬盘</t>
  </si>
  <si>
    <t>4032.1元</t>
  </si>
  <si>
    <t>评论_6,收藏_4,值_0,不值_5,点赞_无,点评_无,想买_无,已买_无</t>
  </si>
  <si>
    <t>【不】推荐购买-&gt;西数|My Book Duo|24TB|现|4032.1|推3750|利-67.0</t>
  </si>
  <si>
    <t>5112,西数 固态盘 Blue 固态硬盘 M.2 500GB</t>
  </si>
  <si>
    <t>评论_28,收藏_17,值_13,不值_17,点赞_无,点评_无,想买_无,已买_无</t>
  </si>
  <si>
    <t>5113,西数 固态盘 Blue 固态硬盘 M.2 1TB</t>
  </si>
  <si>
    <t>WD 西部数据 Blue SN550 M.2 NVMe 固态硬盘 1TB</t>
  </si>
  <si>
    <t>评论_24,收藏_21,值_14,不值_36,点赞_无,点评_无,想买_无,已买_无</t>
  </si>
  <si>
    <t>5114,西数 固态盘 Blue 固态硬盘 M.2 250GB</t>
  </si>
  <si>
    <t>5115,西数 固态盘 固态硬盘 500GB</t>
  </si>
  <si>
    <t>Western Digital 西部数据 500GB 固态硬盘SN550NVME</t>
  </si>
  <si>
    <t>Western Digital 西部数据 黑色P10 4 TB游戏驱动器-便携式外部硬盘驱动器，与PS4 Xbox One PC...</t>
  </si>
  <si>
    <t>Western Digital My Book 台式机外接硬盘 USB 3.0 WDBBGB0120HBK-NESN 12TB</t>
  </si>
  <si>
    <t>否</t>
    <phoneticPr fontId="1" type="noConversion"/>
  </si>
  <si>
    <t>未知</t>
    <phoneticPr fontId="1" type="noConversion"/>
  </si>
  <si>
    <t>过期</t>
    <phoneticPr fontId="1" type="noConversion"/>
  </si>
  <si>
    <t>备份 采用My Book D</t>
  </si>
  <si>
    <t>Western Digital 台式机硬盘 16TB USB3.1 Gen 1 加密RAID 0,1备份 采用My Book D...</t>
  </si>
  <si>
    <t>无效</t>
    <phoneticPr fontId="1" type="noConversion"/>
  </si>
  <si>
    <t>16572610185</t>
    <phoneticPr fontId="1" type="noConversion"/>
  </si>
  <si>
    <t>耿晓燕</t>
    <phoneticPr fontId="1" type="noConversion"/>
  </si>
  <si>
    <t>B07G364YHX</t>
  </si>
  <si>
    <t>16,Seagate Game Drive 未知 2.5英寸 未知 未知 4TB 游戏驱动器</t>
  </si>
  <si>
    <t>19,Seagate Backup Plus 未知 2.5英寸 未知 未知 5TB 桌面硬盘</t>
  </si>
  <si>
    <t>20,Seagate Backup Plus 未知 2.5英寸 未知 未知 5TB 桌面硬盘</t>
  </si>
  <si>
    <t>22,Seagate Backup Plus 未知 未知 未知 未知 5TB 移动硬盘</t>
  </si>
  <si>
    <t>23,Seagate Backup Plus 未知 未知 未知 未知 5TB 移动硬盘</t>
  </si>
  <si>
    <t>25,Seagate Backup Plus 未知 未知 未知 未知 5TB 未知</t>
  </si>
  <si>
    <t>26,Seagate Backup Plus 未知 未知 未知 未知 5TB 未知</t>
  </si>
  <si>
    <t>38,Seagate 便携式 未知 2.5英寸 未知 未知 5TB 未知</t>
  </si>
  <si>
    <t>39,Seagate 便携式 未知 2.5英寸 未知 未知 5TB 未知</t>
  </si>
  <si>
    <t>41,Seagate Backup Plus 未知 未知 未知 未知 5TB 桌面硬盘</t>
  </si>
  <si>
    <t>42,Seagate Backup Plus 未知 未知 未知 未知 5TB 桌面硬盘</t>
  </si>
  <si>
    <t>43,Seagate Backup Plus 未知 未知 未知 未知 5TB 桌面硬盘</t>
  </si>
  <si>
    <t>44,Seagate Backup Plus 未知 未知 未知 未知 5TB 桌面硬盘</t>
  </si>
  <si>
    <t>51,西数 My Passport 未知 未知 未知 未知 5TB 桌面硬盘</t>
  </si>
  <si>
    <t>52,西数 My Passport 未知 未知 未知 未知 5TB 桌面硬盘</t>
  </si>
  <si>
    <t>64,西数 Black 未知 未知 未知 未知 5TB 游戏驱动器</t>
  </si>
  <si>
    <t>65,西数 Black 未知 未知 未知 未知 5TB 游戏驱动器</t>
  </si>
  <si>
    <t>66,西数 Black 未知 未知 未知 未知 5TB 游戏驱动器</t>
  </si>
  <si>
    <t>71,西数 Black 未知 未知 未知 未知 8TB 游戏驱动器</t>
  </si>
  <si>
    <t>74,西数 Black 未知 未知 未知 未知 12TB 游戏驱动器</t>
  </si>
  <si>
    <t>76,西数 Elements 未知 未知 未知 未知 6TB 桌面硬盘</t>
  </si>
  <si>
    <t>77,西数 Elements 未知 未知 未知 未知 6TB 桌面硬盘</t>
  </si>
  <si>
    <t>79,西数 Elements 未知 未知 未知 未知 14TB 桌面硬盘</t>
  </si>
  <si>
    <t>81,西数 My Book one 未知 未知 未知 未知 6TB 桌面硬盘</t>
  </si>
  <si>
    <t>85,西数 My Cloud EX2 未知 未知 未知 未知 8TB 未知</t>
  </si>
  <si>
    <t>88,西数 My Cloud EX2 未知 未知 未知 未知 16TB 未知</t>
  </si>
  <si>
    <t>90,西数 My Cloud EX2 未知 未知 未知 未知 20TB 未知</t>
  </si>
  <si>
    <t>92,西数 Black 未知 未知 未知 未知 4TB 游戏驱动器</t>
  </si>
  <si>
    <t>94,西数 Black 未知 未知 未知 未知 5TB 游戏驱动器</t>
  </si>
  <si>
    <t>95,西数 Black 未知 未知 未知 未知 5TB 游戏驱动器</t>
  </si>
  <si>
    <t>99,西数 My Book Duo 未知 未知 未知 未知 8TB 未知</t>
  </si>
  <si>
    <t>102,西数 My Book Duo 未知 未知 未知 未知 12TB 未知</t>
  </si>
  <si>
    <t>105,西数 My Book Duo 未知 未知 未知 未知 16TB 桌面硬盘</t>
  </si>
  <si>
    <t>106,西数 My Book Duo 未知 未知 未知 未知 16TB 桌面硬盘</t>
  </si>
  <si>
    <t>108,西数 My Book Duo 未知 未知 未知 未知 20TB 桌面硬盘</t>
  </si>
  <si>
    <t>109,西数 My Book Duo 未知 未知 未知 未知 20TB 桌面硬盘</t>
  </si>
  <si>
    <t>118,西数 My Book one 未知 未知 未知 未知 8TB 未知</t>
  </si>
  <si>
    <t>119,西数 My Book one 未知 未知 未知 未知 8TB 未知</t>
  </si>
  <si>
    <t>130,西数 Elements 未知 未知 未知 未知 10TB 桌面硬盘</t>
  </si>
  <si>
    <t>137,西数 Elements 未知 未知 未知 未知 5TB 桌面硬盘</t>
  </si>
  <si>
    <t>原标题</t>
    <phoneticPr fontId="1" type="noConversion"/>
  </si>
  <si>
    <t>Qazqaz123</t>
    <phoneticPr fontId="1" type="noConversion"/>
  </si>
  <si>
    <t>16572615501</t>
    <phoneticPr fontId="1" type="noConversion"/>
  </si>
  <si>
    <t>16572613696</t>
    <phoneticPr fontId="1" type="noConversion"/>
  </si>
  <si>
    <t>刘佳丽</t>
    <phoneticPr fontId="1" type="noConversion"/>
  </si>
  <si>
    <t>欧阳艳香</t>
    <phoneticPr fontId="1" type="noConversion"/>
  </si>
  <si>
    <t>李海娟</t>
    <phoneticPr fontId="1" type="noConversion"/>
  </si>
  <si>
    <t>孙筝</t>
    <phoneticPr fontId="1" type="noConversion"/>
  </si>
  <si>
    <t>金爽</t>
    <phoneticPr fontId="1" type="noConversion"/>
  </si>
  <si>
    <t>曹燕利</t>
    <phoneticPr fontId="1" type="noConversion"/>
  </si>
  <si>
    <t>林映玉</t>
    <phoneticPr fontId="1" type="noConversion"/>
  </si>
  <si>
    <t>￥ 820.18</t>
  </si>
  <si>
    <t>Western Digital 4TB My Cloud Home Duo 个人云存储-双驱动-WDBMUT0040JWT-NE...</t>
  </si>
  <si>
    <t>￥ 1,997.06</t>
  </si>
  <si>
    <t>Western Digital 8TB My Cloud Home Duo 个人云存储-双驱动-WDBMUT0080JWT-NE...</t>
  </si>
  <si>
    <t>Western Digital 12TB My Cloud Home Duo 个人云存储-双驱动- WDBMUT0120JWT-...</t>
  </si>
  <si>
    <t>Western Digital 16TB My Cloud Home Duo 个人云存储-双驱动 - WDBMUT0160JWT...</t>
  </si>
  <si>
    <t>2,西数 My Book one 未知 未知 未知 未知 10TB 未知</t>
  </si>
  <si>
    <t>7,西数 Elements 未知 未知 未知 未知 4TB 未知</t>
  </si>
  <si>
    <t>8,西数 Elements 未知 未知 未知 未知 4TB 未知</t>
  </si>
  <si>
    <t>￥ 2,282.37</t>
  </si>
  <si>
    <t>121,西数 My Book one 未知 未知 未知 未知 12TB 未知</t>
  </si>
  <si>
    <t>122,西数 My Book one 未知 未知 未知 未知 12TB 未知</t>
  </si>
  <si>
    <t>125,西数 Elements 未知 未知 未知 未知 8TB 桌面硬盘</t>
  </si>
  <si>
    <t>126,西数 Elements 未知 未知 未知 未知 8TB 桌面硬盘</t>
  </si>
  <si>
    <t>128,西数 Elements 未知 未知 未知 未知 10TB 桌面硬盘</t>
  </si>
  <si>
    <t>129,西数 Elements 未知 未知 未知 未知 10TB 桌面硬盘</t>
  </si>
  <si>
    <t>￥ 1,569.11</t>
  </si>
  <si>
    <t>132,西数 Elements 未知 未知 未知 未知 12TB 桌面硬盘</t>
  </si>
  <si>
    <t>133,西数 Elements 未知 未知 未知 未知 12TB 桌面硬盘</t>
  </si>
  <si>
    <t>134,西数 Elements 未知 未知 未知 未知 5TB 桌面硬盘</t>
  </si>
  <si>
    <t>135,西数 Elements 未知 未知 未知 未知 5TB 桌面硬盘</t>
  </si>
  <si>
    <t>136,西数 Elements 未知 未知 未知 未知 5TB 桌面硬盘</t>
  </si>
  <si>
    <t>138,未知 未知 未知 未知 未知 未知 1TB 未知</t>
  </si>
  <si>
    <t>Western Digital My Cloud Home Duo 个人云存储-双驱动</t>
  </si>
  <si>
    <t>Western Digital My Cloud Home Duo 个人云存储-双驱动-WDBMUT0060JWT-NESN</t>
  </si>
  <si>
    <t>0,西数 Elements 未知 未知 未知 未知 10TB 桌面硬盘</t>
  </si>
  <si>
    <t>1,西数 Elements 未知 未知 未知 未知 10TB 桌面硬盘</t>
  </si>
  <si>
    <t>3,西数 My Book one 未知 未知 未知 未知 10TB 未知</t>
  </si>
  <si>
    <t>4,西数 My Book one 未知 未知 未知 未知 10TB 未知</t>
  </si>
  <si>
    <t>5,Seagate Backup Plus 未知 未知 未知 未知 5TB 桌面硬盘</t>
  </si>
  <si>
    <t>6,Seagate Backup Plus 未知 未知 未知 未知 5TB 桌面硬盘</t>
  </si>
  <si>
    <t>9,西数 Elements 未知 未知 未知 未知 4TB 未知</t>
  </si>
  <si>
    <t>10,西数 Elements 未知 未知 未知 未知 4TB 未知</t>
  </si>
  <si>
    <t>11,西数 Elements 未知 未知 未知 未知 8TB 桌面硬盘</t>
  </si>
  <si>
    <t>12,西数 Elements 未知 未知 未知 未知 8TB 桌面硬盘</t>
  </si>
  <si>
    <t>13,Seagate Game Drive 未知 未知 未知 未知 4TB 未知</t>
  </si>
  <si>
    <t>14,Seagate Game Drive 未知 3.5英寸 未知 未知 8TB 移动硬盘</t>
  </si>
  <si>
    <t>15,Seagate Game Drive 未知 未知 未知 未知 4TB 未知</t>
  </si>
  <si>
    <t>17,Seagate Game Drive 未知 2.5英寸 未知 未知 4TB 游戏驱动器</t>
  </si>
  <si>
    <t>18,西数 easystore 未知 未知 未知 未知 14TB 未知</t>
  </si>
  <si>
    <t>目前无货</t>
  </si>
  <si>
    <t>21,Seagate Backup Plus 未知 2.5英寸 未知 未知 5TB 桌面硬盘</t>
  </si>
  <si>
    <t>24,Seagate Backup Plus 未知 未知 未知 未知 5TB 移动硬盘</t>
  </si>
  <si>
    <t>27,Seagate Backup Plus 未知 未知 未知 未知 5TB 未知</t>
  </si>
  <si>
    <t>28,Seagate Backup Plus 未知 未知 未知 未知 5TB 移动硬盘</t>
  </si>
  <si>
    <t>35,Seagate Backup Plus 未知 未知 未知 未知 5TB 未知</t>
  </si>
  <si>
    <t>37,Seagate Backup Plus 未知 未知 未知 未知 5TB 桌面硬盘</t>
  </si>
  <si>
    <t>40,Seagate 便携式 未知 2.5英寸 未知 未知 5TB 未知</t>
  </si>
  <si>
    <t>45,Seagate Backup Plus 未知 未知 未知 未知 5TB 桌面硬盘</t>
  </si>
  <si>
    <t>47,西数 My Passport 未知 未知 未知 未知 5TB 桌面硬盘</t>
  </si>
  <si>
    <t>50,西数 My Passport 未知 未知 未知 未知 5TB 未知</t>
  </si>
  <si>
    <t>53,西数 My Passport 未知 未知 未知 未知 5TB 桌面硬盘</t>
  </si>
  <si>
    <t>67,西数 Black 未知 未知 未知 未知 5TB 游戏驱动器</t>
  </si>
  <si>
    <t>72,西数 Black 未知 未知 未知 未知 8TB 游戏驱动器</t>
  </si>
  <si>
    <t>75,西数 Black 未知 未知 未知 未知 12TB 游戏驱动器</t>
  </si>
  <si>
    <t>78,西数 Elements 未知 未知 未知 未知 6TB 桌面硬盘</t>
  </si>
  <si>
    <t>80,西数 Elements 未知 未知 未知 未知 14TB 桌面硬盘</t>
  </si>
  <si>
    <t>82,西数 My Book one 未知 未知 未知 未知 6TB 桌面硬盘</t>
  </si>
  <si>
    <t>83,西数 My Cloud EX2 未知 未知 未知 未知 4TB 未知</t>
  </si>
  <si>
    <t>84,西数 My Cloud EX2 未知 未知 未知 未知 6TB 未知</t>
  </si>
  <si>
    <t>86,西数 My Cloud EX2 未知 未知 未知 未知 8TB 未知</t>
  </si>
  <si>
    <t>87,西数 My Cloud EX2 未知 未知 未知 未知 12TB 未知</t>
  </si>
  <si>
    <t>89,西数 My Cloud EX2 未知 未知 未知 未知 16TB 未知</t>
  </si>
  <si>
    <t>【不】推荐购买-&gt;西数|My Cloud EX2|20TB|现|50000|推3700|利-46115.0</t>
  </si>
  <si>
    <t>91,西数 My Cloud EX2 未知 未知 未知 未知 20TB 未知</t>
  </si>
  <si>
    <t>93,西数 Black 未知 未知 未知 未知 4TB 游戏驱动器</t>
  </si>
  <si>
    <t>96,西数 Black 未知 未知 未知 未知 5TB 游戏驱动器</t>
  </si>
  <si>
    <t>97,西数 My Book Duo 未知 未知 未知 未知 6TB 桌面硬盘</t>
  </si>
  <si>
    <t>98,西数 My Book Duo 未知 未知 未知 未知 8TB 桌面硬盘</t>
  </si>
  <si>
    <t>100,西数 My Book Duo 未知 未知 未知 未知 8TB 未知</t>
  </si>
  <si>
    <t>101,西数 My Book Duo 未知 未知 未知 未知 12TB 桌面硬盘</t>
  </si>
  <si>
    <t>103,西数 My Book Duo 未知 未知 未知 未知 12TB 未知</t>
  </si>
  <si>
    <t>104,西数 My Book Duo 未知 未知 未知 未知 16TB 未知</t>
  </si>
  <si>
    <t>107,西数 My Book Duo 未知 未知 未知 未知 16TB 桌面硬盘</t>
  </si>
  <si>
    <t>110,西数 My Book Duo 未知 未知 未知 未知 20TB 桌面硬盘</t>
  </si>
  <si>
    <t>113,西数 My Cloud home 未知 未知 未知 未知 4TB 未知</t>
  </si>
  <si>
    <t>114,西数 My Cloud home 未知 未知 未知 未知 6TB 未知</t>
  </si>
  <si>
    <t>115,西数 My Cloud home 未知 未知 未知 未知 8TB 未知</t>
  </si>
  <si>
    <t>116,西数 My Cloud home 未知 未知 未知 未知 12TB 未知</t>
  </si>
  <si>
    <t>117,西数 My Cloud home 未知 未知 未知 未知 16TB 未知</t>
  </si>
  <si>
    <t>120,西数 My Book one 未知 未知 未知 未知 8TB 未知</t>
  </si>
  <si>
    <t>123,西数 My Book one 未知 未知 未知 未知 12TB 未知</t>
  </si>
  <si>
    <t>124,西数 My Book one 未知 未知 未知 未知 14TB 未知</t>
  </si>
  <si>
    <t>127,西数 Elements 未知 未知 未知 未知 8TB 桌面硬盘</t>
  </si>
  <si>
    <t>￥ 2,068.39</t>
  </si>
  <si>
    <t>【不】推荐购买-&gt;西数|My Cloud home|6TB|现|50000|推1580|利-48265.0</t>
  </si>
  <si>
    <t>Qazqaz123</t>
    <phoneticPr fontId="1" type="noConversion"/>
  </si>
  <si>
    <t>Qazqaz123</t>
    <phoneticPr fontId="1" type="noConversion"/>
  </si>
  <si>
    <t>李海娟</t>
    <phoneticPr fontId="1" type="noConversion"/>
  </si>
  <si>
    <t>金爽</t>
    <phoneticPr fontId="1" type="noConversion"/>
  </si>
  <si>
    <t>杨佳萌</t>
  </si>
  <si>
    <t>杨家茜</t>
  </si>
  <si>
    <t>001</t>
  </si>
  <si>
    <t>002</t>
  </si>
  <si>
    <t>16572613692</t>
    <phoneticPr fontId="1" type="noConversion"/>
  </si>
  <si>
    <t>曹燕利</t>
    <phoneticPr fontId="1" type="noConversion"/>
  </si>
  <si>
    <t>孙筝</t>
    <phoneticPr fontId="1" type="noConversion"/>
  </si>
  <si>
    <t>谢宛余</t>
    <phoneticPr fontId="1" type="noConversion"/>
  </si>
  <si>
    <t>￥ 1,275.47</t>
  </si>
  <si>
    <t>￥ 1,482.21</t>
  </si>
  <si>
    <t>￥ 1,390.15</t>
  </si>
  <si>
    <t>￥ 1,859.99</t>
  </si>
  <si>
    <t>￥ 1,414.97</t>
  </si>
  <si>
    <t>￥ 885.70</t>
  </si>
  <si>
    <t>￥ 713.19</t>
  </si>
  <si>
    <t>￥ 729.14</t>
  </si>
  <si>
    <t>￥ 830.40</t>
  </si>
  <si>
    <t>￥ 750.28</t>
  </si>
  <si>
    <t>￥ 793.32</t>
  </si>
  <si>
    <t>￥ 789.15</t>
  </si>
  <si>
    <t>Western Digital Easystore 14TB 外置USB 3.0硬盘-黑色-WDBCKA0140HBK-NESN</t>
  </si>
  <si>
    <t>￥ 1,134.09</t>
  </si>
  <si>
    <t>￥ 1,418.36</t>
  </si>
  <si>
    <t>￥ 1,355.27</t>
  </si>
  <si>
    <t>29,Seagate 便携式 未知 未知 未知 未知 5TB 未知</t>
  </si>
  <si>
    <t>Seagate 希捷 Expansion Amazon Special Edition 5TB 外置便携式硬盘驱动器（6.35c...</t>
  </si>
  <si>
    <t>￥ 798.57</t>
  </si>
  <si>
    <t>30,Seagate 便携式 未知 未知 未知 未知 5TB 未知</t>
  </si>
  <si>
    <t>31,Seagate 便携式 未知 未知 未知 未知 5TB 未知</t>
  </si>
  <si>
    <t>￥ 695.81</t>
  </si>
  <si>
    <t>32,Seagate Backup Plus 未知 2.5英寸 未知 未知 5TB 桌面硬盘</t>
  </si>
  <si>
    <t>Seagate 希捷 Backup Plus 5TB外置硬盘便携式硬盘–银色USB 3.0，用于PC笔记本电脑和Mac，1年My...</t>
  </si>
  <si>
    <t>￥ 770.97</t>
  </si>
  <si>
    <t>33,Seagate Backup Plus 未知 2.5英寸 未知 未知 5TB 桌面硬盘</t>
  </si>
  <si>
    <t>34,Seagate Backup Plus 未知 2.5英寸 未知 未知 5TB 桌面硬盘</t>
  </si>
  <si>
    <t>￥ 812.10</t>
  </si>
  <si>
    <t>￥ 1,046.55</t>
  </si>
  <si>
    <t>Western Digital 适用于Mac 5TB My Passport 便携式外置硬盘-蓝色，USB-C/USB-A-WD...</t>
  </si>
  <si>
    <t>￥ 1,015.30</t>
  </si>
  <si>
    <t>￥ 1,078.83</t>
  </si>
  <si>
    <t>￥ 1,359.48</t>
  </si>
  <si>
    <t>￥ 937.83</t>
  </si>
  <si>
    <t>￥ 1,093.43</t>
  </si>
  <si>
    <t>￥ 1,119.53</t>
  </si>
  <si>
    <t>54,西数 My Passport 未知 未知 未知 未知 5TB 桌面硬盘</t>
  </si>
  <si>
    <t>Western Digital 5TB My Passport 便携式外置硬盘，黑色-WDBPKJ0050BBK-WESN</t>
  </si>
  <si>
    <t>￥ 877.90</t>
  </si>
  <si>
    <t>55,西数 My Passport 未知 未知 未知 未知 5TB 桌面硬盘</t>
  </si>
  <si>
    <t>￥ 892.90</t>
  </si>
  <si>
    <t>56,西数 My Passport 未知 未知 未知 未知 5TB 桌面硬盘</t>
  </si>
  <si>
    <t>57,西数 My Passport 未知 未知 未知 未知 5TB 桌面硬盘</t>
  </si>
  <si>
    <t>￥ 1,017.21</t>
  </si>
  <si>
    <t>58,西数 My Passport 未知 未知 未知 未知 4TB 桌面硬盘</t>
  </si>
  <si>
    <t>Western Digital 4TB My Passport 便携式外置硬盘，蓝色-WDBPKJ0040BBL-WESN</t>
  </si>
  <si>
    <t>59,西数 My Passport 未知 未知 未知 未知 4TB 桌面硬盘</t>
  </si>
  <si>
    <t>￥ 889.49</t>
  </si>
  <si>
    <t>60,西数 My Passport 未知 未知 未知 未知 4TB 未知</t>
  </si>
  <si>
    <t>Western Digital 4TB My Passport 便携式外部硬盘驱动器，红色-WDBPKJ0040BRD-WESN</t>
  </si>
  <si>
    <t>￥ 785.85</t>
  </si>
  <si>
    <t>61,西数 My Passport 未知 未知 未知 未知 4TB 未知</t>
  </si>
  <si>
    <t>62,西数 My Passport 未知 未知 未知 未知 4TB 未知</t>
  </si>
  <si>
    <t>63,西数 My Passport 未知 未知 未知 未知 4TB 未知</t>
  </si>
  <si>
    <t>￥ 927.17</t>
  </si>
  <si>
    <t>￥ 967.90</t>
  </si>
  <si>
    <t>68,西数 Black 未知 未知 未知 未知 12TB 桌面硬盘</t>
  </si>
  <si>
    <t>Western Digital Black 12TB D10 游戏驱动器 适合 Xbox One 外置硬盘驱动器 7200 RP...</t>
  </si>
  <si>
    <t>￥ 2,139.72</t>
  </si>
  <si>
    <t>69,西数 Black 未知 未知 未知 未知 8TB 桌面硬盘</t>
  </si>
  <si>
    <t>Western Digital Black 8TB D10 游戏驱动器 台式机外置硬盘驱动器 兼容PS4 Xbox One PC...</t>
  </si>
  <si>
    <t>￥ 1,729.71</t>
  </si>
  <si>
    <t>70,西数 Black 未知 未知 未知 未知 8TB 桌面硬盘</t>
  </si>
  <si>
    <t>￥ 1,426.45</t>
  </si>
  <si>
    <t>￥ 1,531.98</t>
  </si>
  <si>
    <t>￥ 1,343.09</t>
  </si>
  <si>
    <t>73,西数 Black 未知 未知 未知 未知 12TB 桌面硬盘</t>
  </si>
  <si>
    <t>￥ 1,998.08</t>
  </si>
  <si>
    <t>￥ 913.02</t>
  </si>
  <si>
    <t>￥ 1,162.56</t>
  </si>
  <si>
    <t>￥ 876.70</t>
  </si>
  <si>
    <t>￥ 971.68</t>
  </si>
  <si>
    <t>￥ 1,853.18</t>
  </si>
  <si>
    <t>￥ 2,612.37</t>
  </si>
  <si>
    <t>￥ 2,664.14</t>
  </si>
  <si>
    <t>￥ 2,294.39</t>
  </si>
  <si>
    <t>￥ 727.77</t>
  </si>
  <si>
    <t>￥ 962.83</t>
  </si>
  <si>
    <t>￥ 2,063.03</t>
  </si>
  <si>
    <t>￥ 1,827.09</t>
  </si>
  <si>
    <t>￥ 2,774.52</t>
  </si>
  <si>
    <t>￥ 2,813.31</t>
  </si>
  <si>
    <t>￥ 4,104.24</t>
  </si>
  <si>
    <t>￥ 3,708.89</t>
  </si>
  <si>
    <t>￥ 3,123.01</t>
  </si>
  <si>
    <t>￥ 3,976.42</t>
  </si>
  <si>
    <t>111,西数 My Book Duo 未知 未知 未知 未知 24TB 未知</t>
  </si>
  <si>
    <t>Western Digital 西部数据 24 TB My Book Duo桌面RAID USB 3.1，外部硬盘驱动器和自动备...</t>
  </si>
  <si>
    <t>112,西数 My Book Duo 未知 未知 未知 未知 24TB 未知</t>
  </si>
  <si>
    <t>￥ 1,925.74</t>
  </si>
  <si>
    <t>￥ 4,163.24</t>
  </si>
  <si>
    <t>￥ 1,112.28</t>
  </si>
  <si>
    <t>￥ 1,161.78</t>
  </si>
  <si>
    <t>￥ 1,650.66</t>
  </si>
  <si>
    <t>￥ 1,597.64</t>
  </si>
  <si>
    <t>Western Digital 14TB My Book 台式机外部硬盘驱动器，USB 3.0-WDBBGB0140HBK-NE...</t>
  </si>
  <si>
    <t>￥ 1,034.16</t>
  </si>
  <si>
    <t>￥ 1,355.13</t>
  </si>
  <si>
    <t>￥ 2,113.41</t>
  </si>
  <si>
    <t>￥ 1,590.21</t>
  </si>
  <si>
    <t>￥ 1,376.43</t>
  </si>
  <si>
    <t>￥ 772.48</t>
  </si>
  <si>
    <t>￥ 1,102.42</t>
  </si>
  <si>
    <t>￥ 942.87</t>
  </si>
  <si>
    <t>Western Digital Elements 台式机硬盘驱动器</t>
    <phoneticPr fontId="1" type="noConversion"/>
  </si>
  <si>
    <t>12TB</t>
    <phoneticPr fontId="1" type="noConversion"/>
  </si>
  <si>
    <t>【不】推荐购买-&gt;西数|Elements|10TB|现|1391.54|推1194|利-136.0</t>
  </si>
  <si>
    <t>【不】推荐购买-&gt;西数|Elements|10TB|现|1617.09|推1194|利-362.0</t>
  </si>
  <si>
    <t>【不】推荐购买-&gt;西数|My Book one|10TB|现|1516.65|推1218|利-251.0</t>
  </si>
  <si>
    <t>【不】推荐购买-&gt;西数|My Book one|10TB|现|2029.25|推1218|利-764.0</t>
  </si>
  <si>
    <t>【不】推荐购买-&gt;西数|My Book one|10TB|现|1543.73|推1218|利-278.0</t>
  </si>
  <si>
    <t>￥ 874.26</t>
  </si>
  <si>
    <t>【不】推荐购买-&gt;Seagate|Backup Plus|5TB|现|953.82|推720|利-218.0</t>
  </si>
  <si>
    <t>【不】推荐购买-&gt;Seagate|Backup Plus|5TB|现|966.30|推720|利-231.0</t>
  </si>
  <si>
    <t>【不】推荐购买-&gt;西数|Elements|4TB|现|778.09|推610|利-133.0</t>
  </si>
  <si>
    <t>￥ 685.00</t>
  </si>
  <si>
    <t>【不】推荐购买-&gt;西数|Elements|4TB|现|747.33|推610|利-102.0</t>
  </si>
  <si>
    <t>【不】推荐购买-&gt;西数|Elements|4TB|现|795.49|推610|利-150.0</t>
  </si>
  <si>
    <t>【不】推荐购买-&gt;西数|Elements|4TB|现|905.97|推610|利-260.0</t>
  </si>
  <si>
    <t>【不】推荐购买-&gt;Seagate|Game Drive|4TB|现|818.56|推600|利-193.0</t>
  </si>
  <si>
    <t>￥ 855.84</t>
  </si>
  <si>
    <t>【不】推荐购买-&gt;Seagate|Game Drive|4TB|现|933.72|推600|利-308.0</t>
  </si>
  <si>
    <t>【不】推荐购买-&gt;Seagate|Game Drive|4TB|现|865.51|推600|利-240.0</t>
  </si>
  <si>
    <t>【不】推荐购买-&gt;Seagate|Game Drive|4TB|现|860.96|推600|利-235.0</t>
  </si>
  <si>
    <t>￥ 1,322.38</t>
  </si>
  <si>
    <t>【不】推荐购买-&gt;Seagate|Backup Plus|5TB|现|1442.72|推720|利-707.0</t>
  </si>
  <si>
    <t>【不】推荐购买-&gt;Seagate|Backup Plus|5TB|现|1237.29|推720|利-502.0</t>
  </si>
  <si>
    <t>【不】推荐购买-&gt;Seagate|Backup Plus|5TB|现|1547.43|推720|利-812.0</t>
  </si>
  <si>
    <t>【不】推荐购买-&gt;Seagate|Backup Plus|5TB|现|1478.60|推720|利-743.0</t>
  </si>
  <si>
    <t>【不】推荐购买-&gt;Seagate|便携式|5TB|现|871.24|推720|利-146.0</t>
  </si>
  <si>
    <t>【不】推荐购买-&gt;Seagate|便携式|5TB|现|894.82|推720|利-169.0</t>
  </si>
  <si>
    <t>【不】推荐购买-&gt;Seagate|便携式|5TB|现|759.13|推720|利-34.0</t>
  </si>
  <si>
    <t>【不】推荐购买-&gt;Seagate|Backup Plus|5TB|现|841.13|推720|利-106.0</t>
  </si>
  <si>
    <t>￥ 1,096.40</t>
  </si>
  <si>
    <t>【不】推荐购买-&gt;Seagate|Backup Plus|5TB|现|1196.17|推720|利-461.0</t>
  </si>
  <si>
    <t>【不】推荐购买-&gt;Seagate|Backup Plus|5TB|现|886.00|推720|利-151.0</t>
  </si>
  <si>
    <t>￥ 826.03</t>
  </si>
  <si>
    <t>【不】推荐购买-&gt;Seagate|Backup Plus|5TB|现|901.20|推720|利-166.0</t>
  </si>
  <si>
    <t>￥ 1,083.11</t>
  </si>
  <si>
    <t>【不】推荐购买-&gt;Seagate|Backup Plus|5TB|现|1181.67|推720|利-446.0</t>
  </si>
  <si>
    <t>￥ 744.45</t>
  </si>
  <si>
    <t>【不】推荐购买-&gt;Seagate|便携式|5TB|现|812.19|推720|利-87.0</t>
  </si>
  <si>
    <t>【不】推荐购买-&gt;Seagate|便携式|5TB|现|818.56|推720|利-93.0</t>
  </si>
  <si>
    <t>￥ 1,343.36</t>
  </si>
  <si>
    <t>【不】推荐购买-&gt;Seagate|便携式|5TB|现|1465.61|推720|利-740.0</t>
  </si>
  <si>
    <t>￥ 784.40</t>
  </si>
  <si>
    <t>【不】推荐购买-&gt;Seagate|Backup Plus|5TB|现|855.78|推720|利-120.0</t>
  </si>
  <si>
    <t>【不】推荐购买-&gt;Seagate|Backup Plus|5TB|现|894.82|推720|利-159.0</t>
  </si>
  <si>
    <t>【不】推荐购买-&gt;Seagate|Backup Plus|5TB|现|1141.79|推720|利-406.0</t>
  </si>
  <si>
    <t>【不】推荐购买-&gt;西数|My Passport|5TB|现|1107.69|推720|利-352.0</t>
  </si>
  <si>
    <t>￥ 957.70</t>
  </si>
  <si>
    <t>【不】推荐购买-&gt;西数|My Passport|5TB|现|1044.85|推720|利-289.0</t>
  </si>
  <si>
    <t>【不】推荐购买-&gt;西数|My Passport|5TB|现|1177.00|推720|利-422.0</t>
  </si>
  <si>
    <t>【不】推荐购买-&gt;西数|My Passport|5TB|现|1483.19|推720|利-728.0</t>
  </si>
  <si>
    <t>【不】推荐购买-&gt;西数|My Passport|5TB|现|1023.17|推720|利-268.0</t>
  </si>
  <si>
    <t>【不】推荐购买-&gt;西数|My Passport|5TB|现|1192.93|推720|利-437.0</t>
  </si>
  <si>
    <t>【不】推荐购买-&gt;西数|My Passport|5TB|现|1221.41|推720|利-466.0</t>
  </si>
  <si>
    <t>【不】推荐购买-&gt;西数|My Passport|5TB|现|957.79|推720|利-202.0</t>
  </si>
  <si>
    <t>【不】推荐购买-&gt;西数|My Passport|5TB|现|974.15|推720|利-219.0</t>
  </si>
  <si>
    <t>【不】推荐购买-&gt;西数|My Passport|5TB|现|1109.78|推720|利-354.0</t>
  </si>
  <si>
    <t>￥ 761.99</t>
  </si>
  <si>
    <t>【不】推荐购买-&gt;西数|My Passport|4TB|现|831.33|推610|利-176.0</t>
  </si>
  <si>
    <t>【不】推荐购买-&gt;西数|My Passport|4TB|现|970.43|推610|利-315.0</t>
  </si>
  <si>
    <t>【不】推荐购买-&gt;西数|My Passport|4TB|现|857.36|推610|利-202.0</t>
  </si>
  <si>
    <t>【不】推荐购买-&gt;西数|Black|5TB|现|1011.54|推760|利-216.0</t>
  </si>
  <si>
    <t>【不】推荐购买-&gt;西数|Black|5TB|现|1055.98|推760|利-260.0</t>
  </si>
  <si>
    <t>【不】推荐购买-&gt;西数|Black|12TB|现|2334.43|推1810|利-434.0</t>
  </si>
  <si>
    <t>【不】推荐购买-&gt;西数|Black|8TB|现|1887.11|推1250|利-572.0</t>
  </si>
  <si>
    <t>【不】推荐购买-&gt;西数|Black|8TB|现|1556.26|推1250|利-241.0</t>
  </si>
  <si>
    <t>【不】推荐购买-&gt;西数|Black|8TB|现|1671.39|推1250|利-356.0</t>
  </si>
  <si>
    <t>【不】推荐购买-&gt;西数|Black|8TB|现|1465.31|推1250|利-150.0</t>
  </si>
  <si>
    <t>￥ 1,847.63</t>
  </si>
  <si>
    <t>【不】推荐购买-&gt;西数|Black|12TB|现|2015.76|推1810|利-115.0</t>
  </si>
  <si>
    <t>【不】推荐购买-&gt;西数|Black|12TB|现|2179.91|推1810|利-279.0</t>
  </si>
  <si>
    <t>【不】推荐购买-&gt;西数|Elements|6TB|现|996.10|推720|利-231.0</t>
  </si>
  <si>
    <t>【不】推荐购买-&gt;西数|Elements|6TB|现|1268.35|推720|利-503.0</t>
  </si>
  <si>
    <t>￥ 2,211.50</t>
  </si>
  <si>
    <t>【不】推荐购买-&gt;西数|Elements|14TB|现|2412.75|推1725|利-597.0</t>
  </si>
  <si>
    <t>￥ 1,962.72</t>
  </si>
  <si>
    <t>【不】推荐购买-&gt;西数|Elements|14TB|现|2141.33|推1725|利-326.0</t>
  </si>
  <si>
    <t>【不】推荐购买-&gt;西数|My Book one|6TB|现|956.48|推730|利-191.0</t>
  </si>
  <si>
    <t>【不】推荐购买-&gt;西数|My Book one|6TB|现|1060.10|推730|利-295.0</t>
  </si>
  <si>
    <t>【不】推荐购买-&gt;西数|My Cloud EX2|4TB|现|2021.82|推1350|利-536.0</t>
  </si>
  <si>
    <t>【不】推荐购买-&gt;西数|My Cloud EX2|6TB|现|2850.10|推1580|利-1115.0</t>
  </si>
  <si>
    <t>【不】推荐购买-&gt;西数|My Cloud EX2|8TB|现|2906.58|推1900|利-821.0</t>
  </si>
  <si>
    <t>【不】推荐购买-&gt;西数|My Cloud EX2|8TB|现|2503.18|推1900|利-418.0</t>
  </si>
  <si>
    <t>￥ 2,977.30</t>
  </si>
  <si>
    <t>【不】推荐购买-&gt;西数|My Cloud EX2|12TB|现|3248.23|推2500|利-563.0</t>
  </si>
  <si>
    <t>【不】推荐购买-&gt;西数|Black|4TB|现|794.00|推620|利-89.0</t>
  </si>
  <si>
    <t>【不】推荐购买-&gt;西数|Black|5TB|现|1050.45|推760|利-255.0</t>
  </si>
  <si>
    <t>【不】推荐购买-&gt;西数|My Book Duo|6TB|现|2256.61|推1110|利-1061.0</t>
  </si>
  <si>
    <t>【不】推荐购买-&gt;西数|My Book Duo|8TB|现|2490.07|推1350|利-1005.0</t>
  </si>
  <si>
    <t>【不】推荐购买-&gt;西数|My Book Duo|8TB|现|2250.77|推1350|利-765.0</t>
  </si>
  <si>
    <t>【不】推荐购买-&gt;西数|My Book Duo|8TB|现|1993.36|推1350|利-508.0</t>
  </si>
  <si>
    <t>【不】推荐购买-&gt;西数|My Book Duo|12TB|现|3027.00|推1800|利-1042.0</t>
  </si>
  <si>
    <t>【不】推荐购买-&gt;西数|My Book Duo|12TB|现|3069.32|推1800|利-1084.0</t>
  </si>
  <si>
    <t>￥ 2,440.17</t>
  </si>
  <si>
    <t>【不】推荐购买-&gt;西数|My Book Duo|12TB|现|2662.23|推1800|利-677.0</t>
  </si>
  <si>
    <t>【不】推荐购买-&gt;西数|My Book Duo|16TB|现|4477.73|推2500|利-1792.0</t>
  </si>
  <si>
    <t>【不】推荐购买-&gt;西数|My Book Duo|16TB|现|4046.40|推2500|利-1361.0</t>
  </si>
  <si>
    <t>【不】推荐购买-&gt;西数|My Book Duo|16TB|现|3407.20|推2500|利-722.0</t>
  </si>
  <si>
    <t>￥ 4,742.54</t>
  </si>
  <si>
    <t>【不】推荐购买-&gt;西数|My Book Duo|20TB|现|5174.11|推3050|利-1989.0</t>
  </si>
  <si>
    <t>【不】推荐购买-&gt;西数|My Book Duo|20TB|现|4338.27|推3050|利-1153.0</t>
  </si>
  <si>
    <t>￥ 4,480.45</t>
  </si>
  <si>
    <t>【不】推荐购买-&gt;西数|My Book Duo|24TB|现|4888.17|推3750|利-1013.0</t>
  </si>
  <si>
    <t>￥ 4,154.51</t>
  </si>
  <si>
    <t>【不】推荐购买-&gt;西数|My Book Duo|24TB|现|4532.57|推3750|利-657.0</t>
  </si>
  <si>
    <t>【不】推荐购买-&gt;西数|My Cloud home|4TB|现|2100.98|推1350|利-615.0</t>
  </si>
  <si>
    <t>【不】推荐购买-&gt;西数|My Cloud home|12TB|现|4542.09|推2500|利-1857.0</t>
  </si>
  <si>
    <t>【不】推荐购买-&gt;西数|My Book one|8TB|现|1213.50|推980|利-178.0</t>
  </si>
  <si>
    <t>【不】推荐购买-&gt;西数|My Book one|8TB|现|1267.50|推980|利-232.0</t>
  </si>
  <si>
    <t>￥ 1,729.47</t>
  </si>
  <si>
    <t>【不】推荐购买-&gt;西数|My Book one|12TB|现|1886.85|推1380|利-451.0</t>
  </si>
  <si>
    <t>【不】推荐购买-&gt;西数|My Book one|12TB|现|1800.87|推1380|利-365.0</t>
  </si>
  <si>
    <t>【不】推荐购买-&gt;西数|My Book one|12TB|现|1743.03|推1380|利-308.0</t>
  </si>
  <si>
    <t>【不】推荐购买-&gt;西数|My Book one|14TB|现|2178.79|推1750|利-313.0</t>
  </si>
  <si>
    <t>【不】推荐购买-&gt;西数|Elements|8TB|现|1128.27|推970|利-133.0</t>
  </si>
  <si>
    <t>￥ 1,191.11</t>
  </si>
  <si>
    <t>【不】推荐购买-&gt;西数|Elements|8TB|现|1299.50|推970|利-304.0</t>
  </si>
  <si>
    <t>【不】推荐购买-&gt;西数|Elements|10TB|现|1478.45|推1194|利-223.0</t>
  </si>
  <si>
    <t>￥ 2,017.83</t>
  </si>
  <si>
    <t>【不】推荐购买-&gt;西数|Elements|10TB|现|2201.45|推1194|利-946.0</t>
  </si>
  <si>
    <t>【不】推荐购买-&gt;西数|Elements|10TB|现|2305.73|推1194|利-1050.0</t>
  </si>
  <si>
    <t>131,西数 Elements 未知 未知 未知 未知 12TB 未知</t>
  </si>
  <si>
    <t>Western Digital Elements 台式机硬盘驱动器</t>
  </si>
  <si>
    <t>【不】推荐购买-&gt;西数|Elements|12TB|现|1711.90|推1380|利-76.0</t>
  </si>
  <si>
    <t>【不】推荐购买-&gt;西数|Elements|12TB|现|1734.92|推1380|利-99.0</t>
  </si>
  <si>
    <t>【买】购买下单-&gt;西数|Elements|12TB|现|1501.69|推1380|利133.0</t>
  </si>
  <si>
    <t>【不】推荐购买-&gt;西数|Elements|5TB|现|842.78|推710|利-97.0</t>
  </si>
  <si>
    <t>【不】推荐购买-&gt;西数|Elements|5TB|现|1202.74|推710|利-457.0</t>
  </si>
  <si>
    <t>【不】推荐购买-&gt;西数|Elements|5TB|现|1028.67|推710|利-283.0</t>
  </si>
  <si>
    <t>￥ 810.05</t>
  </si>
  <si>
    <t>【不】推荐购买-&gt;西数|Elements|5TB|现|883.76|推710|利-138.0</t>
  </si>
  <si>
    <t>￥ 891.51</t>
  </si>
  <si>
    <t>【不】推荐购买-&gt;西数|Elements|6TB|现|972.64|推720|利-207.0</t>
  </si>
  <si>
    <t>Qazqaz123</t>
    <phoneticPr fontId="1" type="noConversion"/>
  </si>
  <si>
    <t>￥ 1,335.89</t>
  </si>
  <si>
    <t>【不】推荐购买-&gt;西数|Elements|8TB|现|1457.46|推970|利-462.0</t>
  </si>
  <si>
    <t>￥ 1,768.78</t>
  </si>
  <si>
    <t>【不】推荐购买-&gt;西数|Elements|8TB|现|1929.74|推970|利-934.0</t>
  </si>
  <si>
    <t>￥ 1,226.81</t>
  </si>
  <si>
    <t>【不】推荐购买-&gt;Seagate|Backup Plus|5TB|现|1338.45|推720|利-603.0</t>
  </si>
  <si>
    <t>【不】推荐购买-&gt;Seagate|Backup Plus|5TB|现|50000|推720|利-49265.0</t>
  </si>
  <si>
    <t>￥ 1,106.08</t>
  </si>
  <si>
    <t>【不】推荐购买-&gt;西数|Black|5TB|现|1206.73|推760|利-411.0</t>
  </si>
  <si>
    <t>【不】推荐购买-&gt;西数|My Book Duo|20TB|现|50000|推3050|利-46815.0</t>
  </si>
  <si>
    <t>￥ 2,353.69</t>
  </si>
  <si>
    <t>【不】推荐购买-&gt;西数|My Cloud home|8TB|现|2567.88|推1900|利-382.0</t>
  </si>
  <si>
    <t>【不】推荐购买-&gt;西数|My Book one|8TB|现|50000|推980|利-48965.0</t>
  </si>
  <si>
    <t>￥ 822.41</t>
  </si>
  <si>
    <t>【不】推荐购买-&gt;西数|My Passport|4TB|现|897.25|推610|利-242.0</t>
  </si>
  <si>
    <t>￥ 1,124.93</t>
  </si>
  <si>
    <t>【不】推荐购买-&gt;西数|My Passport|5TB|现|1227.30|推720|利-472.0</t>
  </si>
  <si>
    <t>￥ 1,178.32</t>
  </si>
  <si>
    <t>【不】推荐购买-&gt;Seagate|Backup Plus|5TB|现|1285.55|推720|利-550.0</t>
  </si>
  <si>
    <t>￥ 1,196.37</t>
  </si>
  <si>
    <t>【不】推荐购买-&gt;Seagate|Game Drive|8TB|现|1305.24|推870|利-390.0</t>
  </si>
  <si>
    <t>￥ 1,152.23</t>
  </si>
  <si>
    <t>【不】推荐购买-&gt;西数|Elements|8TB|现|1257.08|推970|利-262.0</t>
  </si>
  <si>
    <t>￥ 1,429.45</t>
  </si>
  <si>
    <t>【不】推荐购买-&gt;Seagate|Backup Plus|5TB|现|1559.53|推720|利-824.0</t>
  </si>
  <si>
    <t>Qazqaz123</t>
    <phoneticPr fontId="1" type="noConversion"/>
  </si>
  <si>
    <t>欧阳艳香</t>
  </si>
  <si>
    <t>522627199801152029</t>
  </si>
  <si>
    <t>340322199210087962</t>
  </si>
  <si>
    <t>001</t>
    <phoneticPr fontId="1" type="noConversion"/>
  </si>
  <si>
    <t>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</si>
</sst>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0" fillId="0" borderId="0" xfId="0" applyNumberFormat="1">
      <alignment vertical="center"/>
    </xf>
    <xf numFmtId="20" fontId="3" fillId="0" borderId="0" xfId="0" applyNumberFormat="1" applyFont="1">
      <alignment vertical="center"/>
    </xf>
    <xf numFmtId="0" fontId="0" fillId="2" borderId="0" xfId="0" applyFill="1">
      <alignment vertical="center"/>
    </xf>
    <xf numFmtId="49" fontId="2" fillId="4" borderId="0" xfId="0" applyNumberFormat="1" applyFont="1" applyFill="1">
      <alignment vertical="center"/>
    </xf>
    <xf numFmtId="49" fontId="2" fillId="2" borderId="0" xfId="0" quotePrefix="1" applyNumberFormat="1" applyFont="1" applyFill="1">
      <alignment vertical="center"/>
    </xf>
    <xf numFmtId="49" fontId="2" fillId="3" borderId="0" xfId="0" quotePrefix="1" applyNumberFormat="1" applyFont="1" applyFill="1">
      <alignment vertical="center"/>
    </xf>
    <xf numFmtId="0" fontId="5" fillId="0" borderId="0" xfId="0" applyFont="1">
      <alignment vertical="center"/>
    </xf>
    <xf numFmtId="58" fontId="3" fillId="0" borderId="0" xfId="0" applyNumberFormat="1" applyFont="1">
      <alignment vertical="center"/>
    </xf>
    <xf numFmtId="49" fontId="2" fillId="5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2" fillId="6" borderId="0" xfId="0" applyNumberFormat="1" applyFont="1" applyFill="1">
      <alignment vertical="center"/>
    </xf>
    <xf numFmtId="49" fontId="2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NumberFormat="1" applyFont="1">
      <alignment vertical="center"/>
    </xf>
    <xf numFmtId="49" fontId="6" fillId="2" borderId="0" xfId="0" applyNumberFormat="1" applyFont="1" applyFill="1">
      <alignment vertical="center"/>
    </xf>
    <xf numFmtId="0" fontId="2" fillId="2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49" fontId="2" fillId="7" borderId="0" xfId="0" applyNumberFormat="1" applyFont="1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56" sqref="E56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437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15046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438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420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439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440</v>
      </c>
    </row>
    <row r="12" spans="1:7" x14ac:dyDescent="0.15">
      <c r="A12" s="3" t="s">
        <v>203</v>
      </c>
      <c r="F12" s="3" t="s">
        <v>441</v>
      </c>
    </row>
    <row r="13" spans="1:7" x14ac:dyDescent="0.15">
      <c r="A13" s="3" t="s">
        <v>203</v>
      </c>
      <c r="F13" s="7" t="s">
        <v>497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546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>
      <formula1>"实时监控,历史输出"</formula1>
    </dataValidation>
    <dataValidation type="list" allowBlank="1" showInputMessage="1" showErrorMessage="1" sqref="G4 G2 F14 F1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M21" sqref="M21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2">
        <v>780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60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2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  <c r="Q5" s="3" t="s">
        <v>203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442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442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442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442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442</v>
      </c>
      <c r="E11" s="3" t="s">
        <v>18</v>
      </c>
      <c r="F11" s="3" t="s">
        <v>137</v>
      </c>
      <c r="G11" s="3" t="s">
        <v>36</v>
      </c>
      <c r="H11" s="3" t="s">
        <v>470</v>
      </c>
      <c r="I11" s="3">
        <v>1750</v>
      </c>
      <c r="K11" s="3">
        <v>1880</v>
      </c>
      <c r="L11" s="15">
        <f t="shared" si="0"/>
        <v>1604.0329972502293</v>
      </c>
      <c r="M11" s="3" t="s">
        <v>33</v>
      </c>
      <c r="O11" s="3" t="s">
        <v>310</v>
      </c>
      <c r="P11" s="3">
        <f t="shared" si="1"/>
        <v>130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513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510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512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511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3890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140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2">
        <v>660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50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2">
        <v>760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50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509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517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516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515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514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517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516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38">
        <v>2200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300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15153</v>
      </c>
      <c r="C42" s="3" t="s">
        <v>15153</v>
      </c>
      <c r="D42" s="3" t="s">
        <v>15154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720</v>
      </c>
      <c r="K42" s="3">
        <v>750</v>
      </c>
      <c r="L42" s="15">
        <f t="shared" ref="L42" si="8">I42/(1+0.091)</f>
        <v>659.94500458295147</v>
      </c>
      <c r="M42" s="3" t="s">
        <v>33</v>
      </c>
      <c r="O42" s="3" t="s">
        <v>310</v>
      </c>
      <c r="P42" s="3">
        <f t="shared" ref="P42:P47" si="9">K42-I42</f>
        <v>30</v>
      </c>
    </row>
    <row r="43" spans="1:16" x14ac:dyDescent="0.15">
      <c r="A43" s="3" t="s">
        <v>52</v>
      </c>
      <c r="B43" s="3" t="s">
        <v>15153</v>
      </c>
      <c r="C43" s="3" t="s">
        <v>15153</v>
      </c>
      <c r="D43" s="3" t="s">
        <v>15155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720</v>
      </c>
      <c r="K43" s="7">
        <v>740</v>
      </c>
      <c r="L43" s="15">
        <f t="shared" ref="L43:L44" si="10">I43/(1+0.091)</f>
        <v>659.94500458295147</v>
      </c>
      <c r="M43" s="3" t="s">
        <v>33</v>
      </c>
      <c r="O43" s="3" t="s">
        <v>310</v>
      </c>
      <c r="P43" s="3">
        <f t="shared" si="9"/>
        <v>20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15160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9"/>
        <v>105</v>
      </c>
    </row>
    <row r="45" spans="1:16" x14ac:dyDescent="0.15">
      <c r="A45" s="3" t="s">
        <v>52</v>
      </c>
      <c r="B45" s="3" t="s">
        <v>15153</v>
      </c>
      <c r="C45" s="3" t="s">
        <v>15153</v>
      </c>
      <c r="D45" s="3" t="s">
        <v>449</v>
      </c>
      <c r="E45" s="3" t="s">
        <v>43</v>
      </c>
      <c r="F45" s="3" t="s">
        <v>136</v>
      </c>
      <c r="G45" s="3" t="s">
        <v>36</v>
      </c>
      <c r="H45" s="3" t="s">
        <v>15176</v>
      </c>
      <c r="I45" s="3">
        <v>870</v>
      </c>
      <c r="K45" s="7">
        <v>930</v>
      </c>
      <c r="L45" s="15">
        <f t="shared" ref="L45:L46" si="11">I45/(1+0.091)</f>
        <v>797.4335472043997</v>
      </c>
      <c r="M45" s="3" t="s">
        <v>33</v>
      </c>
      <c r="O45" s="3" t="s">
        <v>310</v>
      </c>
      <c r="P45" s="3">
        <f t="shared" si="9"/>
        <v>60</v>
      </c>
    </row>
    <row r="46" spans="1:16" x14ac:dyDescent="0.15">
      <c r="A46" s="3" t="s">
        <v>52</v>
      </c>
      <c r="B46" s="3" t="s">
        <v>15153</v>
      </c>
      <c r="C46" s="3" t="s">
        <v>15153</v>
      </c>
      <c r="D46" s="3" t="s">
        <v>15175</v>
      </c>
      <c r="E46" s="3" t="s">
        <v>43</v>
      </c>
      <c r="F46" s="3" t="s">
        <v>136</v>
      </c>
      <c r="G46" s="3" t="s">
        <v>36</v>
      </c>
      <c r="H46" s="3" t="s">
        <v>15174</v>
      </c>
      <c r="I46" s="3">
        <v>600</v>
      </c>
      <c r="K46" s="3">
        <v>640</v>
      </c>
      <c r="L46" s="15">
        <f t="shared" si="11"/>
        <v>549.95417048579282</v>
      </c>
      <c r="M46" s="3" t="s">
        <v>33</v>
      </c>
      <c r="O46" s="3" t="s">
        <v>310</v>
      </c>
      <c r="P46" s="3">
        <f t="shared" si="9"/>
        <v>40</v>
      </c>
    </row>
    <row r="47" spans="1:16" x14ac:dyDescent="0.15">
      <c r="A47" s="3" t="s">
        <v>52</v>
      </c>
      <c r="B47" s="3" t="s">
        <v>15153</v>
      </c>
      <c r="C47" s="3" t="s">
        <v>15153</v>
      </c>
      <c r="D47" s="3" t="s">
        <v>449</v>
      </c>
      <c r="E47" s="3" t="s">
        <v>43</v>
      </c>
      <c r="F47" s="3" t="s">
        <v>136</v>
      </c>
      <c r="G47" s="3" t="s">
        <v>36</v>
      </c>
      <c r="H47" s="3" t="s">
        <v>15174</v>
      </c>
      <c r="I47" s="3">
        <v>600</v>
      </c>
      <c r="K47" s="3">
        <v>640</v>
      </c>
      <c r="L47" s="15">
        <f t="shared" ref="L47" si="12">I47/(1+0.091)</f>
        <v>549.95417048579282</v>
      </c>
      <c r="M47" s="3" t="s">
        <v>33</v>
      </c>
      <c r="O47" s="3" t="s">
        <v>310</v>
      </c>
      <c r="P47" s="3">
        <f t="shared" si="9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opLeftCell="A100" workbookViewId="0">
      <selection activeCell="N132" sqref="N132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446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447</v>
      </c>
      <c r="G4" s="3" t="s">
        <v>136</v>
      </c>
      <c r="H4" s="3" t="s">
        <v>443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448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15186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450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15153</v>
      </c>
      <c r="D8" s="3" t="s">
        <v>15152</v>
      </c>
      <c r="E8" s="3" t="s">
        <v>144</v>
      </c>
      <c r="F8" s="3" t="s">
        <v>451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15153</v>
      </c>
      <c r="D9" s="3" t="s">
        <v>15153</v>
      </c>
      <c r="E9" s="3" t="s">
        <v>144</v>
      </c>
      <c r="F9" s="3" t="s">
        <v>452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453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15184</v>
      </c>
      <c r="F11" s="3" t="s">
        <v>453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454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455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459</v>
      </c>
    </row>
    <row r="18" spans="1:6" x14ac:dyDescent="0.15">
      <c r="A18" s="3" t="s">
        <v>84</v>
      </c>
      <c r="B18" s="3" t="s">
        <v>84</v>
      </c>
      <c r="E18" s="3" t="s">
        <v>445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461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462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463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464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465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467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468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469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466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460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471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456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472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473</v>
      </c>
    </row>
    <row r="44" spans="1:6" x14ac:dyDescent="0.15">
      <c r="A44" s="3" t="s">
        <v>80</v>
      </c>
      <c r="B44" s="3" t="s">
        <v>220</v>
      </c>
      <c r="E44" s="3" t="s">
        <v>184</v>
      </c>
      <c r="F44" s="3" t="s">
        <v>531</v>
      </c>
    </row>
    <row r="45" spans="1:6" x14ac:dyDescent="0.15">
      <c r="A45" s="3" t="s">
        <v>81</v>
      </c>
      <c r="B45" s="3" t="s">
        <v>221</v>
      </c>
      <c r="E45" s="3" t="s">
        <v>144</v>
      </c>
      <c r="F45" s="3" t="s">
        <v>15151</v>
      </c>
    </row>
    <row r="46" spans="1:6" x14ac:dyDescent="0.15">
      <c r="A46" s="3" t="s">
        <v>82</v>
      </c>
      <c r="B46" s="3" t="s">
        <v>222</v>
      </c>
      <c r="E46" s="3" t="s">
        <v>15154</v>
      </c>
      <c r="F46" s="3" t="s">
        <v>15154</v>
      </c>
    </row>
    <row r="47" spans="1:6" x14ac:dyDescent="0.15">
      <c r="A47" s="3" t="s">
        <v>83</v>
      </c>
      <c r="B47" s="3" t="s">
        <v>223</v>
      </c>
      <c r="E47" s="3" t="s">
        <v>15154</v>
      </c>
      <c r="F47" s="3" t="s">
        <v>15157</v>
      </c>
    </row>
    <row r="48" spans="1:6" x14ac:dyDescent="0.15">
      <c r="A48" s="3" t="s">
        <v>84</v>
      </c>
      <c r="B48" s="3" t="s">
        <v>224</v>
      </c>
      <c r="E48" s="3" t="s">
        <v>449</v>
      </c>
      <c r="F48" s="3" t="s">
        <v>15185</v>
      </c>
    </row>
    <row r="49" spans="1:6" x14ac:dyDescent="0.15">
      <c r="A49" s="3" t="s">
        <v>85</v>
      </c>
      <c r="B49" s="3" t="s">
        <v>225</v>
      </c>
      <c r="E49" s="3" t="s">
        <v>449</v>
      </c>
      <c r="F49" s="3" t="s">
        <v>15177</v>
      </c>
    </row>
    <row r="50" spans="1:6" x14ac:dyDescent="0.15">
      <c r="A50" s="3" t="s">
        <v>86</v>
      </c>
      <c r="B50" s="3" t="s">
        <v>226</v>
      </c>
      <c r="E50" s="3" t="s">
        <v>449</v>
      </c>
      <c r="F50" s="3" t="s">
        <v>15178</v>
      </c>
    </row>
    <row r="51" spans="1:6" x14ac:dyDescent="0.15">
      <c r="A51" s="3" t="s">
        <v>87</v>
      </c>
      <c r="B51" s="3" t="s">
        <v>227</v>
      </c>
      <c r="E51" s="3" t="s">
        <v>15155</v>
      </c>
      <c r="F51" s="3" t="s">
        <v>15155</v>
      </c>
    </row>
    <row r="52" spans="1:6" x14ac:dyDescent="0.15">
      <c r="A52" s="3" t="s">
        <v>247</v>
      </c>
      <c r="B52" s="3" t="s">
        <v>246</v>
      </c>
      <c r="E52" s="3" t="s">
        <v>184</v>
      </c>
      <c r="F52" s="3" t="s">
        <v>15990</v>
      </c>
    </row>
    <row r="53" spans="1:6" x14ac:dyDescent="0.15">
      <c r="A53" s="3" t="s">
        <v>89</v>
      </c>
      <c r="B53" s="3" t="s">
        <v>228</v>
      </c>
      <c r="E53" s="3" t="s">
        <v>444</v>
      </c>
      <c r="F53" s="3" t="s">
        <v>133</v>
      </c>
    </row>
    <row r="54" spans="1:6" x14ac:dyDescent="0.15">
      <c r="A54" s="3" t="s">
        <v>96</v>
      </c>
      <c r="B54" s="3" t="s">
        <v>229</v>
      </c>
      <c r="E54" s="3" t="s">
        <v>444</v>
      </c>
      <c r="F54" s="3" t="s">
        <v>457</v>
      </c>
    </row>
    <row r="55" spans="1:6" x14ac:dyDescent="0.15">
      <c r="A55" s="3" t="s">
        <v>97</v>
      </c>
      <c r="B55" s="3" t="s">
        <v>230</v>
      </c>
      <c r="E55" s="3" t="s">
        <v>444</v>
      </c>
      <c r="F55" s="3" t="s">
        <v>458</v>
      </c>
    </row>
    <row r="56" spans="1:6" x14ac:dyDescent="0.15">
      <c r="A56" s="3" t="s">
        <v>98</v>
      </c>
      <c r="B56" s="3" t="s">
        <v>231</v>
      </c>
      <c r="E56" s="3" t="s">
        <v>444</v>
      </c>
      <c r="F56" s="3" t="s">
        <v>169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503</v>
      </c>
      <c r="B129" s="3" t="s">
        <v>502</v>
      </c>
    </row>
    <row r="130" spans="1:2" x14ac:dyDescent="0.15">
      <c r="A130" s="3" t="s">
        <v>528</v>
      </c>
      <c r="B130" s="3" t="s">
        <v>518</v>
      </c>
    </row>
    <row r="131" spans="1:2" x14ac:dyDescent="0.15">
      <c r="A131" s="3" t="s">
        <v>530</v>
      </c>
      <c r="B131" s="3" t="s">
        <v>529</v>
      </c>
    </row>
    <row r="132" spans="1:2" x14ac:dyDescent="0.15">
      <c r="A132" s="3" t="s">
        <v>15150</v>
      </c>
      <c r="B132" s="3" t="s">
        <v>15149</v>
      </c>
    </row>
    <row r="133" spans="1:2" x14ac:dyDescent="0.15">
      <c r="A133" s="3" t="s">
        <v>15150</v>
      </c>
      <c r="B133" s="3" t="s">
        <v>15156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  <row r="138" spans="1:2" x14ac:dyDescent="0.15">
      <c r="A138" s="3" t="s">
        <v>510</v>
      </c>
      <c r="B138" s="3" t="s">
        <v>16070</v>
      </c>
    </row>
    <row r="139" spans="1:2" x14ac:dyDescent="0.15">
      <c r="A139" s="3" t="s">
        <v>16250</v>
      </c>
      <c r="B139" s="3" t="s">
        <v>16249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555</v>
      </c>
      <c r="K2" s="9" t="s">
        <v>556</v>
      </c>
      <c r="L2" s="9" t="s">
        <v>557</v>
      </c>
      <c r="M2" s="9">
        <v>978.25</v>
      </c>
      <c r="N2" s="9" t="s">
        <v>375</v>
      </c>
      <c r="O2" s="18">
        <v>43850</v>
      </c>
      <c r="P2" s="9" t="s">
        <v>558</v>
      </c>
      <c r="Q2" s="9">
        <v>42</v>
      </c>
      <c r="R2" s="19">
        <v>0.52500000000000002</v>
      </c>
      <c r="S2" s="9">
        <v>18742347</v>
      </c>
      <c r="T2" s="9" t="s">
        <v>559</v>
      </c>
      <c r="U2" s="9" t="s">
        <v>560</v>
      </c>
      <c r="V2" s="9" t="s">
        <v>552</v>
      </c>
    </row>
    <row r="3" spans="1:22" x14ac:dyDescent="0.15">
      <c r="A3" s="9">
        <v>2</v>
      </c>
      <c r="B3" s="9" t="s">
        <v>362</v>
      </c>
      <c r="C3" s="9" t="s">
        <v>444</v>
      </c>
      <c r="H3" s="9" t="s">
        <v>72</v>
      </c>
      <c r="I3" s="9" t="s">
        <v>161</v>
      </c>
      <c r="J3" s="9" t="s">
        <v>561</v>
      </c>
      <c r="K3" s="9" t="s">
        <v>562</v>
      </c>
      <c r="L3" s="9" t="s">
        <v>563</v>
      </c>
      <c r="M3" s="9">
        <v>1081.25</v>
      </c>
      <c r="N3" s="9" t="s">
        <v>375</v>
      </c>
      <c r="O3" s="17">
        <v>0.4055555555555555</v>
      </c>
      <c r="P3" s="9" t="s">
        <v>564</v>
      </c>
      <c r="Q3" s="9">
        <v>3</v>
      </c>
      <c r="R3" s="9">
        <v>0</v>
      </c>
      <c r="S3" s="9">
        <v>18756528</v>
      </c>
      <c r="T3" s="9" t="s">
        <v>565</v>
      </c>
      <c r="U3" s="9" t="s">
        <v>400</v>
      </c>
      <c r="V3" s="9" t="s">
        <v>566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567</v>
      </c>
      <c r="K4" s="9" t="s">
        <v>408</v>
      </c>
      <c r="L4" s="9" t="s">
        <v>547</v>
      </c>
      <c r="M4" s="9">
        <v>1749</v>
      </c>
      <c r="N4" s="9" t="s">
        <v>343</v>
      </c>
      <c r="O4" s="17">
        <v>0.36458333333333331</v>
      </c>
      <c r="P4" s="9" t="s">
        <v>568</v>
      </c>
      <c r="Q4" s="9">
        <v>1</v>
      </c>
      <c r="R4" s="19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569</v>
      </c>
      <c r="K5" s="9" t="s">
        <v>548</v>
      </c>
      <c r="L5" s="9" t="s">
        <v>403</v>
      </c>
      <c r="M5" s="9">
        <v>1899</v>
      </c>
      <c r="N5" s="9" t="s">
        <v>343</v>
      </c>
      <c r="O5" s="17">
        <v>0.35902777777777778</v>
      </c>
      <c r="P5" s="9" t="s">
        <v>369</v>
      </c>
      <c r="Q5" s="9">
        <v>0</v>
      </c>
      <c r="R5" s="19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570</v>
      </c>
      <c r="K6" s="9" t="s">
        <v>544</v>
      </c>
      <c r="L6" s="9" t="s">
        <v>545</v>
      </c>
      <c r="M6" s="9">
        <v>1268.44</v>
      </c>
      <c r="N6" s="9" t="s">
        <v>375</v>
      </c>
      <c r="O6" s="18">
        <v>43850</v>
      </c>
      <c r="P6" s="9" t="s">
        <v>571</v>
      </c>
      <c r="Q6" s="9">
        <v>26</v>
      </c>
      <c r="R6" s="19">
        <v>0.48780000000000001</v>
      </c>
      <c r="S6" s="9">
        <v>18750009</v>
      </c>
      <c r="T6" s="9" t="s">
        <v>372</v>
      </c>
      <c r="U6" s="9" t="s">
        <v>400</v>
      </c>
      <c r="V6" s="9" t="s">
        <v>549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572</v>
      </c>
      <c r="K7" s="9" t="s">
        <v>367</v>
      </c>
      <c r="L7" s="9" t="s">
        <v>398</v>
      </c>
      <c r="M7" s="9">
        <v>1039</v>
      </c>
      <c r="N7" s="9" t="s">
        <v>351</v>
      </c>
      <c r="O7" s="18">
        <v>43850</v>
      </c>
      <c r="P7" s="9" t="s">
        <v>340</v>
      </c>
      <c r="Q7" s="9">
        <v>0</v>
      </c>
      <c r="R7" s="19">
        <v>0</v>
      </c>
      <c r="S7" s="9">
        <v>18750305</v>
      </c>
      <c r="T7" s="9" t="s">
        <v>542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573</v>
      </c>
      <c r="K8" s="9" t="s">
        <v>374</v>
      </c>
      <c r="L8" s="9" t="s">
        <v>389</v>
      </c>
      <c r="M8" s="9">
        <v>339</v>
      </c>
      <c r="O8" s="18">
        <v>43850</v>
      </c>
      <c r="P8" s="9" t="s">
        <v>401</v>
      </c>
      <c r="Q8" s="9">
        <v>0</v>
      </c>
      <c r="R8" s="19">
        <v>0.33329999999999999</v>
      </c>
      <c r="S8" s="9">
        <v>18750129</v>
      </c>
      <c r="T8" s="9" t="s">
        <v>541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574</v>
      </c>
      <c r="K9" s="9" t="s">
        <v>540</v>
      </c>
      <c r="L9" s="9" t="s">
        <v>342</v>
      </c>
      <c r="M9" s="9">
        <v>1999</v>
      </c>
      <c r="N9" s="9" t="s">
        <v>343</v>
      </c>
      <c r="O9" s="18">
        <v>43850</v>
      </c>
      <c r="P9" s="9" t="s">
        <v>349</v>
      </c>
      <c r="Q9" s="9">
        <v>0</v>
      </c>
      <c r="R9" s="19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575</v>
      </c>
      <c r="K10" s="9" t="s">
        <v>537</v>
      </c>
      <c r="L10" s="9" t="s">
        <v>538</v>
      </c>
      <c r="M10" s="9">
        <v>435</v>
      </c>
      <c r="N10" s="9" t="s">
        <v>343</v>
      </c>
      <c r="O10" s="18">
        <v>43850</v>
      </c>
      <c r="P10" s="9" t="s">
        <v>576</v>
      </c>
      <c r="Q10" s="9">
        <v>5</v>
      </c>
      <c r="R10" s="19">
        <v>0.33329999999999999</v>
      </c>
      <c r="S10" s="9">
        <v>18747904</v>
      </c>
      <c r="T10" s="9" t="s">
        <v>539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577</v>
      </c>
      <c r="K11" s="9" t="s">
        <v>376</v>
      </c>
      <c r="L11" s="9" t="s">
        <v>399</v>
      </c>
      <c r="M11" s="9">
        <v>369</v>
      </c>
      <c r="O11" s="18">
        <v>43850</v>
      </c>
      <c r="P11" s="9" t="s">
        <v>384</v>
      </c>
      <c r="Q11" s="9">
        <v>1</v>
      </c>
      <c r="R11" s="19">
        <v>0</v>
      </c>
      <c r="S11" s="9">
        <v>18745561</v>
      </c>
      <c r="T11" s="9" t="s">
        <v>535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578</v>
      </c>
      <c r="K12" s="9" t="s">
        <v>365</v>
      </c>
      <c r="L12" s="9" t="s">
        <v>366</v>
      </c>
      <c r="M12" s="9">
        <v>1499</v>
      </c>
      <c r="O12" s="18">
        <v>43850</v>
      </c>
      <c r="P12" s="9" t="s">
        <v>340</v>
      </c>
      <c r="Q12" s="9">
        <v>0</v>
      </c>
      <c r="R12" s="19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579</v>
      </c>
      <c r="K13" s="9" t="s">
        <v>377</v>
      </c>
      <c r="L13" s="9" t="s">
        <v>378</v>
      </c>
      <c r="M13" s="9">
        <v>899</v>
      </c>
      <c r="O13" s="18">
        <v>43850</v>
      </c>
      <c r="P13" s="9" t="s">
        <v>349</v>
      </c>
      <c r="Q13" s="9">
        <v>0</v>
      </c>
      <c r="R13" s="19">
        <v>0</v>
      </c>
      <c r="S13" s="9">
        <v>18744671</v>
      </c>
      <c r="T13" s="9" t="s">
        <v>534</v>
      </c>
      <c r="U13" s="9" t="s">
        <v>341</v>
      </c>
      <c r="V13" s="9" t="s">
        <v>553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580</v>
      </c>
      <c r="K14" s="9" t="s">
        <v>380</v>
      </c>
      <c r="L14" s="9" t="s">
        <v>381</v>
      </c>
      <c r="M14" s="9">
        <v>2749</v>
      </c>
      <c r="O14" s="18">
        <v>43850</v>
      </c>
      <c r="P14" s="9" t="s">
        <v>404</v>
      </c>
      <c r="Q14" s="9">
        <v>0</v>
      </c>
      <c r="R14" s="19">
        <v>0.5</v>
      </c>
      <c r="S14" s="9">
        <v>18743410</v>
      </c>
      <c r="T14" s="9" t="s">
        <v>506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581</v>
      </c>
      <c r="K15" s="9" t="s">
        <v>361</v>
      </c>
      <c r="L15" s="9" t="s">
        <v>370</v>
      </c>
      <c r="M15" s="9">
        <v>1999</v>
      </c>
      <c r="N15" s="9" t="s">
        <v>356</v>
      </c>
      <c r="O15" s="18">
        <v>43850</v>
      </c>
      <c r="P15" s="9" t="s">
        <v>382</v>
      </c>
      <c r="Q15" s="9">
        <v>1</v>
      </c>
      <c r="R15" s="19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582</v>
      </c>
      <c r="K16" s="9" t="s">
        <v>360</v>
      </c>
      <c r="L16" s="9" t="s">
        <v>532</v>
      </c>
      <c r="M16" s="9">
        <v>769</v>
      </c>
      <c r="O16" s="18">
        <v>43849</v>
      </c>
      <c r="P16" s="9" t="s">
        <v>536</v>
      </c>
      <c r="Q16" s="9">
        <v>3</v>
      </c>
      <c r="R16" s="19">
        <v>0.4</v>
      </c>
      <c r="S16" s="9">
        <v>18739737</v>
      </c>
      <c r="T16" s="9" t="s">
        <v>507</v>
      </c>
      <c r="U16" s="9" t="s">
        <v>341</v>
      </c>
      <c r="V16" s="9" t="s">
        <v>554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583</v>
      </c>
      <c r="K17" s="9" t="s">
        <v>379</v>
      </c>
      <c r="L17" s="9" t="s">
        <v>508</v>
      </c>
      <c r="M17" s="9">
        <v>567.41999999999996</v>
      </c>
      <c r="O17" s="18">
        <v>43849</v>
      </c>
      <c r="P17" s="9" t="s">
        <v>349</v>
      </c>
      <c r="Q17" s="9">
        <v>0</v>
      </c>
      <c r="R17" s="19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584</v>
      </c>
      <c r="K18" s="9" t="s">
        <v>359</v>
      </c>
      <c r="L18" s="9" t="s">
        <v>385</v>
      </c>
      <c r="M18" s="9">
        <v>579</v>
      </c>
      <c r="N18" s="9" t="s">
        <v>351</v>
      </c>
      <c r="O18" s="18">
        <v>43849</v>
      </c>
      <c r="P18" s="9" t="s">
        <v>349</v>
      </c>
      <c r="Q18" s="9">
        <v>0</v>
      </c>
      <c r="R18" s="19">
        <v>0</v>
      </c>
      <c r="S18" s="9">
        <v>18736222</v>
      </c>
      <c r="T18" s="9" t="s">
        <v>550</v>
      </c>
      <c r="U18" s="9" t="s">
        <v>341</v>
      </c>
      <c r="V18" s="9" t="s">
        <v>551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585</v>
      </c>
      <c r="K19" s="9" t="s">
        <v>586</v>
      </c>
      <c r="L19" s="9" t="s">
        <v>587</v>
      </c>
      <c r="M19" s="9">
        <v>869</v>
      </c>
      <c r="N19" s="9" t="s">
        <v>351</v>
      </c>
      <c r="O19" s="18">
        <v>43849</v>
      </c>
      <c r="P19" s="9" t="s">
        <v>588</v>
      </c>
      <c r="Q19" s="9">
        <v>7</v>
      </c>
      <c r="R19" s="19">
        <v>0.60870000000000002</v>
      </c>
      <c r="S19" s="9">
        <v>18732012</v>
      </c>
      <c r="T19" s="9" t="s">
        <v>589</v>
      </c>
      <c r="U19" s="9" t="s">
        <v>341</v>
      </c>
      <c r="V19" s="9" t="s">
        <v>590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591</v>
      </c>
      <c r="K20" s="9" t="s">
        <v>592</v>
      </c>
      <c r="L20" s="9" t="s">
        <v>593</v>
      </c>
      <c r="M20" s="9">
        <v>459</v>
      </c>
      <c r="N20" s="9" t="s">
        <v>343</v>
      </c>
      <c r="O20" s="18">
        <v>43849</v>
      </c>
      <c r="P20" s="9" t="s">
        <v>340</v>
      </c>
      <c r="Q20" s="9">
        <v>0</v>
      </c>
      <c r="R20" s="19">
        <v>0</v>
      </c>
      <c r="S20" s="9">
        <v>18730811</v>
      </c>
      <c r="T20" s="9" t="s">
        <v>594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595</v>
      </c>
      <c r="K21" s="9" t="s">
        <v>596</v>
      </c>
      <c r="L21" s="9" t="s">
        <v>597</v>
      </c>
      <c r="M21" s="9">
        <v>699</v>
      </c>
      <c r="N21" s="9" t="s">
        <v>356</v>
      </c>
      <c r="O21" s="18">
        <v>43849</v>
      </c>
      <c r="P21" s="9" t="s">
        <v>598</v>
      </c>
      <c r="Q21" s="9">
        <v>6</v>
      </c>
      <c r="R21" s="19">
        <v>0.28570000000000001</v>
      </c>
      <c r="S21" s="9">
        <v>18730856</v>
      </c>
      <c r="T21" s="9" t="s">
        <v>599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600</v>
      </c>
      <c r="K22" s="9" t="s">
        <v>601</v>
      </c>
      <c r="L22" s="9" t="s">
        <v>602</v>
      </c>
      <c r="M22" s="9">
        <v>554</v>
      </c>
      <c r="N22" s="9" t="s">
        <v>603</v>
      </c>
      <c r="O22" s="18">
        <v>43849</v>
      </c>
      <c r="P22" s="9" t="s">
        <v>604</v>
      </c>
      <c r="Q22" s="9">
        <v>20</v>
      </c>
      <c r="R22" s="19">
        <v>0.74070000000000003</v>
      </c>
      <c r="S22" s="9">
        <v>18731108</v>
      </c>
      <c r="T22" s="9" t="s">
        <v>605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606</v>
      </c>
      <c r="K23" s="9" t="s">
        <v>607</v>
      </c>
      <c r="L23" s="9" t="s">
        <v>608</v>
      </c>
      <c r="M23" s="9">
        <v>3038</v>
      </c>
      <c r="N23" s="9" t="s">
        <v>343</v>
      </c>
      <c r="O23" s="18">
        <v>43849</v>
      </c>
      <c r="P23" s="9" t="s">
        <v>609</v>
      </c>
      <c r="Q23" s="9">
        <v>3</v>
      </c>
      <c r="R23" s="19">
        <v>0.1176</v>
      </c>
      <c r="S23" s="9">
        <v>18730903</v>
      </c>
      <c r="T23" s="9" t="s">
        <v>610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611</v>
      </c>
      <c r="H24" s="9" t="s">
        <v>68</v>
      </c>
      <c r="J24" s="9" t="s">
        <v>612</v>
      </c>
      <c r="K24" s="9" t="s">
        <v>613</v>
      </c>
      <c r="L24" s="9" t="s">
        <v>614</v>
      </c>
      <c r="M24" s="9">
        <v>549</v>
      </c>
      <c r="O24" s="18">
        <v>43849</v>
      </c>
      <c r="P24" s="9" t="s">
        <v>615</v>
      </c>
      <c r="Q24" s="9">
        <v>5</v>
      </c>
      <c r="R24" s="19">
        <v>0</v>
      </c>
      <c r="S24" s="9">
        <v>18729820</v>
      </c>
      <c r="T24" s="9" t="s">
        <v>616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444</v>
      </c>
      <c r="I25" s="9" t="s">
        <v>161</v>
      </c>
      <c r="J25" s="9" t="s">
        <v>617</v>
      </c>
      <c r="K25" s="9" t="s">
        <v>618</v>
      </c>
      <c r="L25" s="9" t="s">
        <v>619</v>
      </c>
      <c r="M25" s="9">
        <v>1159</v>
      </c>
      <c r="N25" s="9" t="s">
        <v>351</v>
      </c>
      <c r="O25" s="18">
        <v>43847</v>
      </c>
      <c r="P25" s="9" t="s">
        <v>620</v>
      </c>
      <c r="Q25" s="9">
        <v>4</v>
      </c>
      <c r="R25" s="19">
        <v>0</v>
      </c>
      <c r="S25" s="9">
        <v>18712343</v>
      </c>
      <c r="T25" s="9" t="s">
        <v>506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621</v>
      </c>
      <c r="K26" s="9" t="s">
        <v>622</v>
      </c>
      <c r="L26" s="9" t="s">
        <v>623</v>
      </c>
      <c r="M26" s="9">
        <v>509</v>
      </c>
      <c r="N26" s="9" t="s">
        <v>351</v>
      </c>
      <c r="O26" s="18">
        <v>43849</v>
      </c>
      <c r="P26" s="9" t="s">
        <v>624</v>
      </c>
      <c r="Q26" s="9">
        <v>1</v>
      </c>
      <c r="R26" s="19">
        <v>0</v>
      </c>
      <c r="S26" s="9">
        <v>18728425</v>
      </c>
      <c r="T26" s="9" t="s">
        <v>625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626</v>
      </c>
      <c r="K27" s="9" t="s">
        <v>627</v>
      </c>
      <c r="L27" s="9" t="s">
        <v>385</v>
      </c>
      <c r="M27" s="9">
        <v>579</v>
      </c>
      <c r="N27" s="9" t="s">
        <v>351</v>
      </c>
      <c r="O27" s="18">
        <v>43848</v>
      </c>
      <c r="P27" s="9" t="s">
        <v>628</v>
      </c>
      <c r="Q27" s="9">
        <v>8</v>
      </c>
      <c r="R27" s="19">
        <v>0.6</v>
      </c>
      <c r="S27" s="9">
        <v>18715492</v>
      </c>
      <c r="T27" s="9" t="s">
        <v>629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630</v>
      </c>
      <c r="K28" s="9" t="s">
        <v>631</v>
      </c>
      <c r="L28" s="9" t="s">
        <v>632</v>
      </c>
      <c r="M28" s="9">
        <v>699</v>
      </c>
      <c r="O28" s="18">
        <v>43848</v>
      </c>
      <c r="P28" s="9" t="s">
        <v>633</v>
      </c>
      <c r="Q28" s="9">
        <v>2</v>
      </c>
      <c r="R28" s="19">
        <v>0</v>
      </c>
      <c r="S28" s="9">
        <v>18724711</v>
      </c>
      <c r="T28" s="9" t="s">
        <v>634</v>
      </c>
      <c r="U28" s="9" t="s">
        <v>341</v>
      </c>
      <c r="V28" s="9" t="s">
        <v>635</v>
      </c>
    </row>
    <row r="29" spans="1:22" x14ac:dyDescent="0.15">
      <c r="A29" s="9">
        <v>28</v>
      </c>
      <c r="B29" s="9" t="s">
        <v>362</v>
      </c>
      <c r="D29" s="9" t="s">
        <v>611</v>
      </c>
      <c r="H29" s="9" t="s">
        <v>68</v>
      </c>
      <c r="J29" s="9" t="s">
        <v>636</v>
      </c>
      <c r="K29" s="9" t="s">
        <v>637</v>
      </c>
      <c r="L29" s="9" t="s">
        <v>638</v>
      </c>
      <c r="M29" s="9">
        <v>497.09</v>
      </c>
      <c r="O29" s="18">
        <v>43848</v>
      </c>
      <c r="P29" s="9" t="s">
        <v>639</v>
      </c>
      <c r="Q29" s="9">
        <v>50</v>
      </c>
      <c r="R29" s="19">
        <v>0.39389999999999997</v>
      </c>
      <c r="S29" s="9">
        <v>18721295</v>
      </c>
      <c r="T29" s="9" t="s">
        <v>640</v>
      </c>
      <c r="U29" s="9" t="s">
        <v>560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641</v>
      </c>
      <c r="K30" s="9" t="s">
        <v>642</v>
      </c>
      <c r="L30" s="9" t="s">
        <v>643</v>
      </c>
      <c r="M30" s="9">
        <v>849</v>
      </c>
      <c r="O30" s="18">
        <v>43848</v>
      </c>
      <c r="P30" s="9" t="s">
        <v>644</v>
      </c>
      <c r="Q30" s="9">
        <v>14</v>
      </c>
      <c r="R30" s="19">
        <v>0.36359999999999998</v>
      </c>
      <c r="S30" s="9">
        <v>18721191</v>
      </c>
      <c r="T30" s="9" t="s">
        <v>645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445</v>
      </c>
      <c r="H31" s="9" t="s">
        <v>67</v>
      </c>
      <c r="I31" s="9" t="s">
        <v>159</v>
      </c>
      <c r="J31" s="9" t="s">
        <v>646</v>
      </c>
      <c r="K31" s="9" t="s">
        <v>647</v>
      </c>
      <c r="L31" s="9" t="s">
        <v>648</v>
      </c>
      <c r="M31" s="9">
        <v>999</v>
      </c>
      <c r="O31" s="18">
        <v>43848</v>
      </c>
      <c r="P31" s="9" t="s">
        <v>349</v>
      </c>
      <c r="Q31" s="9">
        <v>0</v>
      </c>
      <c r="R31" s="19">
        <v>0</v>
      </c>
      <c r="S31" s="9">
        <v>18719716</v>
      </c>
      <c r="T31" s="9" t="s">
        <v>649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650</v>
      </c>
      <c r="K32" s="9" t="s">
        <v>651</v>
      </c>
      <c r="L32" s="9" t="s">
        <v>614</v>
      </c>
      <c r="M32" s="9">
        <v>549</v>
      </c>
      <c r="O32" s="18">
        <v>43848</v>
      </c>
      <c r="P32" s="9" t="s">
        <v>652</v>
      </c>
      <c r="Q32" s="9">
        <v>0</v>
      </c>
      <c r="R32" s="19">
        <v>0</v>
      </c>
      <c r="S32" s="9">
        <v>18719418</v>
      </c>
      <c r="T32" s="9" t="s">
        <v>653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654</v>
      </c>
      <c r="K33" s="9" t="s">
        <v>655</v>
      </c>
      <c r="L33" s="9" t="s">
        <v>656</v>
      </c>
      <c r="M33" s="9">
        <v>345</v>
      </c>
      <c r="O33" s="18">
        <v>43848</v>
      </c>
      <c r="P33" s="9" t="s">
        <v>657</v>
      </c>
      <c r="Q33" s="9">
        <v>0</v>
      </c>
      <c r="R33" s="19">
        <v>0</v>
      </c>
      <c r="S33" s="9">
        <v>18719141</v>
      </c>
      <c r="T33" s="9" t="s">
        <v>658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659</v>
      </c>
      <c r="K34" s="9" t="s">
        <v>660</v>
      </c>
      <c r="L34" s="9" t="s">
        <v>378</v>
      </c>
      <c r="M34" s="9">
        <v>899</v>
      </c>
      <c r="O34" s="18">
        <v>43848</v>
      </c>
      <c r="P34" s="9" t="s">
        <v>661</v>
      </c>
      <c r="Q34" s="9">
        <v>7</v>
      </c>
      <c r="R34" s="19">
        <v>0</v>
      </c>
      <c r="S34" s="9">
        <v>18717885</v>
      </c>
      <c r="T34" s="9" t="s">
        <v>662</v>
      </c>
      <c r="U34" s="9" t="s">
        <v>341</v>
      </c>
      <c r="V34" s="9" t="s">
        <v>553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663</v>
      </c>
      <c r="K35" s="9" t="s">
        <v>664</v>
      </c>
      <c r="L35" s="9" t="s">
        <v>665</v>
      </c>
      <c r="M35" s="9">
        <v>779</v>
      </c>
      <c r="O35" s="18">
        <v>43847</v>
      </c>
      <c r="P35" s="9" t="s">
        <v>666</v>
      </c>
      <c r="Q35" s="9">
        <v>0</v>
      </c>
      <c r="R35" s="19">
        <v>0</v>
      </c>
      <c r="S35" s="9">
        <v>18715428</v>
      </c>
      <c r="T35" s="9" t="s">
        <v>667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668</v>
      </c>
      <c r="K36" s="9" t="s">
        <v>669</v>
      </c>
      <c r="L36" s="9" t="s">
        <v>670</v>
      </c>
      <c r="M36" s="9">
        <v>729</v>
      </c>
      <c r="N36" s="9" t="s">
        <v>351</v>
      </c>
      <c r="O36" s="18">
        <v>43847</v>
      </c>
      <c r="P36" s="9" t="s">
        <v>671</v>
      </c>
      <c r="Q36" s="9">
        <v>1</v>
      </c>
      <c r="R36" s="19">
        <v>0</v>
      </c>
      <c r="S36" s="9">
        <v>18714908</v>
      </c>
      <c r="T36" s="9" t="s">
        <v>672</v>
      </c>
      <c r="U36" s="9" t="s">
        <v>341</v>
      </c>
      <c r="V36" s="9" t="s">
        <v>673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674</v>
      </c>
      <c r="K37" s="9" t="s">
        <v>675</v>
      </c>
      <c r="L37" s="9" t="s">
        <v>676</v>
      </c>
      <c r="M37" s="9">
        <v>474</v>
      </c>
      <c r="O37" s="18">
        <v>43847</v>
      </c>
      <c r="P37" s="9" t="s">
        <v>677</v>
      </c>
      <c r="Q37" s="9">
        <v>2</v>
      </c>
      <c r="R37" s="19">
        <v>0</v>
      </c>
      <c r="S37" s="9">
        <v>18711736</v>
      </c>
      <c r="T37" s="9" t="s">
        <v>678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679</v>
      </c>
      <c r="K38" s="9" t="s">
        <v>680</v>
      </c>
      <c r="L38" s="9" t="s">
        <v>681</v>
      </c>
      <c r="M38" s="9">
        <v>354</v>
      </c>
      <c r="O38" s="18">
        <v>43847</v>
      </c>
      <c r="P38" s="9" t="s">
        <v>682</v>
      </c>
      <c r="Q38" s="9">
        <v>3</v>
      </c>
      <c r="R38" s="19">
        <v>0.4</v>
      </c>
      <c r="S38" s="9">
        <v>18711593</v>
      </c>
      <c r="T38" s="9" t="s">
        <v>678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683</v>
      </c>
      <c r="K39" s="9" t="s">
        <v>684</v>
      </c>
      <c r="L39" s="9" t="s">
        <v>685</v>
      </c>
      <c r="M39" s="9">
        <v>489</v>
      </c>
      <c r="O39" s="18">
        <v>43847</v>
      </c>
      <c r="P39" s="9" t="s">
        <v>340</v>
      </c>
      <c r="Q39" s="9">
        <v>0</v>
      </c>
      <c r="R39" s="19">
        <v>0</v>
      </c>
      <c r="S39" s="9">
        <v>18711568</v>
      </c>
      <c r="T39" s="9" t="s">
        <v>678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686</v>
      </c>
      <c r="K40" s="9" t="s">
        <v>687</v>
      </c>
      <c r="L40" s="9" t="s">
        <v>688</v>
      </c>
      <c r="M40" s="9">
        <v>1567.89</v>
      </c>
      <c r="N40" s="9" t="s">
        <v>689</v>
      </c>
      <c r="O40" s="18">
        <v>43847</v>
      </c>
      <c r="P40" s="9" t="s">
        <v>690</v>
      </c>
      <c r="Q40" s="9">
        <v>12</v>
      </c>
      <c r="R40" s="19">
        <v>0.4</v>
      </c>
      <c r="S40" s="9">
        <v>18708131</v>
      </c>
      <c r="T40" s="9" t="s">
        <v>691</v>
      </c>
      <c r="U40" s="9" t="s">
        <v>560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692</v>
      </c>
      <c r="K41" s="9" t="s">
        <v>365</v>
      </c>
      <c r="L41" s="9" t="s">
        <v>693</v>
      </c>
      <c r="M41" s="9">
        <v>1499</v>
      </c>
      <c r="N41" s="9" t="s">
        <v>343</v>
      </c>
      <c r="O41" s="18">
        <v>43847</v>
      </c>
      <c r="P41" s="9" t="s">
        <v>694</v>
      </c>
      <c r="Q41" s="9">
        <v>2</v>
      </c>
      <c r="R41" s="19">
        <v>0</v>
      </c>
      <c r="S41" s="9">
        <v>18705515</v>
      </c>
      <c r="T41" s="9" t="s">
        <v>695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696</v>
      </c>
      <c r="K42" s="9" t="s">
        <v>697</v>
      </c>
      <c r="L42" s="9" t="s">
        <v>698</v>
      </c>
      <c r="M42" s="9">
        <v>479</v>
      </c>
      <c r="O42" s="18">
        <v>43846</v>
      </c>
      <c r="P42" s="9" t="s">
        <v>369</v>
      </c>
      <c r="Q42" s="9">
        <v>0</v>
      </c>
      <c r="R42" s="19">
        <v>0</v>
      </c>
      <c r="S42" s="9">
        <v>18700800</v>
      </c>
      <c r="T42" s="9" t="s">
        <v>678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699</v>
      </c>
      <c r="F43" s="9" t="s">
        <v>139</v>
      </c>
      <c r="G43" s="9" t="s">
        <v>347</v>
      </c>
      <c r="H43" s="9" t="s">
        <v>297</v>
      </c>
      <c r="J43" s="9" t="s">
        <v>700</v>
      </c>
      <c r="K43" s="9" t="s">
        <v>701</v>
      </c>
      <c r="L43" s="9" t="s">
        <v>702</v>
      </c>
      <c r="M43" s="9">
        <v>169</v>
      </c>
      <c r="O43" s="18">
        <v>43846</v>
      </c>
      <c r="P43" s="9" t="s">
        <v>703</v>
      </c>
      <c r="Q43" s="9">
        <v>0</v>
      </c>
      <c r="R43" s="19">
        <v>0</v>
      </c>
      <c r="S43" s="9">
        <v>18698199</v>
      </c>
      <c r="T43" s="9" t="s">
        <v>704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705</v>
      </c>
      <c r="K44" s="9" t="s">
        <v>706</v>
      </c>
      <c r="L44" s="9" t="s">
        <v>707</v>
      </c>
      <c r="M44" s="9">
        <v>459</v>
      </c>
      <c r="N44" s="9" t="s">
        <v>343</v>
      </c>
      <c r="O44" s="18">
        <v>43846</v>
      </c>
      <c r="P44" s="9" t="s">
        <v>708</v>
      </c>
      <c r="Q44" s="9">
        <v>0</v>
      </c>
      <c r="R44" s="19">
        <v>0.5</v>
      </c>
      <c r="S44" s="9">
        <v>18697302</v>
      </c>
      <c r="T44" s="9" t="s">
        <v>709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611</v>
      </c>
      <c r="E45" s="9" t="s">
        <v>135</v>
      </c>
      <c r="F45" s="9" t="s">
        <v>177</v>
      </c>
      <c r="H45" s="9" t="s">
        <v>64</v>
      </c>
      <c r="J45" s="9" t="s">
        <v>710</v>
      </c>
      <c r="K45" s="9" t="s">
        <v>711</v>
      </c>
      <c r="L45" s="9" t="s">
        <v>712</v>
      </c>
      <c r="M45" s="9">
        <v>309</v>
      </c>
      <c r="N45" s="9" t="s">
        <v>356</v>
      </c>
      <c r="O45" s="18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713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714</v>
      </c>
      <c r="K46" s="9" t="s">
        <v>715</v>
      </c>
      <c r="L46" s="9" t="s">
        <v>716</v>
      </c>
      <c r="M46" s="9">
        <v>1240.48</v>
      </c>
      <c r="N46" s="9" t="s">
        <v>351</v>
      </c>
      <c r="O46" s="18">
        <v>43844</v>
      </c>
      <c r="P46" s="9" t="s">
        <v>717</v>
      </c>
      <c r="Q46" s="9">
        <v>0</v>
      </c>
      <c r="R46" s="19">
        <v>0.66669999999999996</v>
      </c>
      <c r="S46" s="9">
        <v>18667810</v>
      </c>
      <c r="T46" s="9" t="s">
        <v>718</v>
      </c>
      <c r="U46" s="9" t="s">
        <v>560</v>
      </c>
      <c r="V46" s="9" t="s">
        <v>719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720</v>
      </c>
      <c r="K47" s="9" t="s">
        <v>721</v>
      </c>
      <c r="L47" s="9" t="s">
        <v>722</v>
      </c>
      <c r="M47" s="9">
        <v>949</v>
      </c>
      <c r="N47" s="9" t="s">
        <v>356</v>
      </c>
      <c r="O47" s="18">
        <v>43846</v>
      </c>
      <c r="P47" s="9" t="s">
        <v>723</v>
      </c>
      <c r="Q47" s="9">
        <v>10</v>
      </c>
      <c r="R47" s="19">
        <v>0.6</v>
      </c>
      <c r="S47" s="9">
        <v>18693229</v>
      </c>
      <c r="T47" s="9" t="s">
        <v>724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725</v>
      </c>
      <c r="K48" s="9" t="s">
        <v>726</v>
      </c>
      <c r="L48" s="9" t="s">
        <v>727</v>
      </c>
      <c r="M48" s="9">
        <v>1059</v>
      </c>
      <c r="N48" s="9" t="s">
        <v>356</v>
      </c>
      <c r="O48" s="18">
        <v>43846</v>
      </c>
      <c r="P48" s="9" t="s">
        <v>369</v>
      </c>
      <c r="Q48" s="9">
        <v>0</v>
      </c>
      <c r="R48" s="19">
        <v>0</v>
      </c>
      <c r="S48" s="9">
        <v>18692943</v>
      </c>
      <c r="T48" s="9" t="s">
        <v>728</v>
      </c>
      <c r="U48" s="9" t="s">
        <v>341</v>
      </c>
      <c r="V48" s="9" t="s">
        <v>729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730</v>
      </c>
      <c r="K49" s="9" t="s">
        <v>731</v>
      </c>
      <c r="L49" s="9" t="s">
        <v>732</v>
      </c>
      <c r="M49" s="9">
        <v>1245.81</v>
      </c>
      <c r="O49" s="18">
        <v>43846</v>
      </c>
      <c r="P49" s="9" t="s">
        <v>733</v>
      </c>
      <c r="Q49" s="9">
        <v>21</v>
      </c>
      <c r="R49" s="19">
        <v>0.17910000000000001</v>
      </c>
      <c r="S49" s="9">
        <v>18690665</v>
      </c>
      <c r="T49" s="9" t="s">
        <v>734</v>
      </c>
      <c r="U49" s="9" t="s">
        <v>560</v>
      </c>
      <c r="V49" s="9" t="s">
        <v>735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736</v>
      </c>
      <c r="K50" s="9" t="s">
        <v>737</v>
      </c>
      <c r="L50" s="9" t="s">
        <v>738</v>
      </c>
      <c r="M50" s="9">
        <v>2589</v>
      </c>
      <c r="O50" s="18">
        <v>43846</v>
      </c>
      <c r="P50" s="9" t="s">
        <v>739</v>
      </c>
      <c r="Q50" s="9">
        <v>7</v>
      </c>
      <c r="R50" s="19">
        <v>0</v>
      </c>
      <c r="S50" s="9">
        <v>18690248</v>
      </c>
      <c r="T50" s="9" t="s">
        <v>740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741</v>
      </c>
      <c r="K51" s="9" t="s">
        <v>556</v>
      </c>
      <c r="L51" s="9" t="s">
        <v>742</v>
      </c>
      <c r="M51" s="9">
        <v>1029.71</v>
      </c>
      <c r="N51" s="9" t="s">
        <v>743</v>
      </c>
      <c r="O51" s="18">
        <v>43846</v>
      </c>
      <c r="P51" s="9" t="s">
        <v>744</v>
      </c>
      <c r="Q51" s="9">
        <v>14</v>
      </c>
      <c r="R51" s="19">
        <v>0.26669999999999999</v>
      </c>
      <c r="S51" s="9">
        <v>18689079</v>
      </c>
      <c r="T51" s="9" t="s">
        <v>745</v>
      </c>
      <c r="U51" s="9" t="s">
        <v>560</v>
      </c>
      <c r="V51" s="9" t="s">
        <v>746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747</v>
      </c>
      <c r="K52" s="9" t="s">
        <v>748</v>
      </c>
      <c r="L52" s="9" t="s">
        <v>749</v>
      </c>
      <c r="M52" s="9">
        <v>549</v>
      </c>
      <c r="N52" s="9" t="s">
        <v>750</v>
      </c>
      <c r="O52" s="18">
        <v>43846</v>
      </c>
      <c r="P52" s="9" t="s">
        <v>751</v>
      </c>
      <c r="Q52" s="9">
        <v>27</v>
      </c>
      <c r="R52" s="19">
        <v>0.3871</v>
      </c>
      <c r="S52" s="9">
        <v>18688835</v>
      </c>
      <c r="T52" s="9" t="s">
        <v>752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753</v>
      </c>
      <c r="K53" s="9" t="s">
        <v>754</v>
      </c>
      <c r="L53" s="9" t="s">
        <v>755</v>
      </c>
      <c r="M53" s="9">
        <v>579</v>
      </c>
      <c r="N53" s="9" t="s">
        <v>343</v>
      </c>
      <c r="O53" s="18">
        <v>43845</v>
      </c>
      <c r="P53" s="9" t="s">
        <v>756</v>
      </c>
      <c r="Q53" s="9">
        <v>9</v>
      </c>
      <c r="R53" s="19">
        <v>0.45450000000000002</v>
      </c>
      <c r="S53" s="9">
        <v>18682162</v>
      </c>
      <c r="T53" s="9" t="s">
        <v>757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758</v>
      </c>
      <c r="K54" s="9" t="s">
        <v>759</v>
      </c>
      <c r="L54" s="9" t="s">
        <v>760</v>
      </c>
      <c r="M54" s="9">
        <v>559</v>
      </c>
      <c r="N54" s="9" t="s">
        <v>603</v>
      </c>
      <c r="O54" s="18">
        <v>43846</v>
      </c>
      <c r="P54" s="9" t="s">
        <v>761</v>
      </c>
      <c r="Q54" s="9">
        <v>2</v>
      </c>
      <c r="R54" s="19">
        <v>0.66669999999999996</v>
      </c>
      <c r="S54" s="9">
        <v>18687011</v>
      </c>
      <c r="T54" s="9" t="s">
        <v>762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763</v>
      </c>
      <c r="K55" s="9" t="s">
        <v>764</v>
      </c>
      <c r="L55" s="9" t="s">
        <v>765</v>
      </c>
      <c r="M55" s="9">
        <v>1269</v>
      </c>
      <c r="N55" s="9" t="s">
        <v>356</v>
      </c>
      <c r="O55" s="18">
        <v>43846</v>
      </c>
      <c r="P55" s="9" t="s">
        <v>766</v>
      </c>
      <c r="Q55" s="9">
        <v>3</v>
      </c>
      <c r="R55" s="19">
        <v>0.5</v>
      </c>
      <c r="S55" s="9">
        <v>18687003</v>
      </c>
      <c r="T55" s="9" t="s">
        <v>762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767</v>
      </c>
      <c r="K56" s="9" t="s">
        <v>483</v>
      </c>
      <c r="L56" s="9" t="s">
        <v>768</v>
      </c>
      <c r="M56" s="9">
        <v>726</v>
      </c>
      <c r="O56" s="18">
        <v>43845</v>
      </c>
      <c r="P56" s="9" t="s">
        <v>769</v>
      </c>
      <c r="Q56" s="9">
        <v>4</v>
      </c>
      <c r="R56" s="19">
        <v>0</v>
      </c>
      <c r="S56" s="9">
        <v>18683421</v>
      </c>
      <c r="T56" s="9" t="s">
        <v>770</v>
      </c>
      <c r="U56" s="9" t="s">
        <v>560</v>
      </c>
      <c r="V56" s="9" t="s">
        <v>771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772</v>
      </c>
      <c r="K57" s="9" t="s">
        <v>773</v>
      </c>
      <c r="L57" s="9" t="s">
        <v>378</v>
      </c>
      <c r="M57" s="9">
        <v>899</v>
      </c>
      <c r="O57" s="18">
        <v>43845</v>
      </c>
      <c r="P57" s="9" t="s">
        <v>774</v>
      </c>
      <c r="Q57" s="9">
        <v>1</v>
      </c>
      <c r="R57" s="19">
        <v>0</v>
      </c>
      <c r="S57" s="9">
        <v>18679293</v>
      </c>
      <c r="T57" s="9" t="s">
        <v>775</v>
      </c>
      <c r="U57" s="9" t="s">
        <v>776</v>
      </c>
      <c r="V57" s="9" t="s">
        <v>777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778</v>
      </c>
      <c r="K58" s="9" t="s">
        <v>660</v>
      </c>
      <c r="L58" s="9" t="s">
        <v>378</v>
      </c>
      <c r="M58" s="9">
        <v>899</v>
      </c>
      <c r="O58" s="18">
        <v>43845</v>
      </c>
      <c r="P58" s="9" t="s">
        <v>564</v>
      </c>
      <c r="Q58" s="9">
        <v>3</v>
      </c>
      <c r="R58" s="19">
        <v>0</v>
      </c>
      <c r="S58" s="9">
        <v>18676059</v>
      </c>
      <c r="T58" s="9" t="s">
        <v>662</v>
      </c>
      <c r="U58" s="9" t="s">
        <v>341</v>
      </c>
      <c r="V58" s="9" t="s">
        <v>553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779</v>
      </c>
      <c r="K59" s="9" t="s">
        <v>780</v>
      </c>
      <c r="L59" s="9" t="s">
        <v>781</v>
      </c>
      <c r="M59" s="9">
        <v>799</v>
      </c>
      <c r="N59" s="9" t="s">
        <v>603</v>
      </c>
      <c r="O59" s="18">
        <v>43845</v>
      </c>
      <c r="P59" s="9" t="s">
        <v>388</v>
      </c>
      <c r="Q59" s="9">
        <v>0</v>
      </c>
      <c r="R59" s="19">
        <v>1</v>
      </c>
      <c r="S59" s="9">
        <v>18674575</v>
      </c>
      <c r="T59" s="9" t="s">
        <v>782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783</v>
      </c>
      <c r="K60" s="9" t="s">
        <v>784</v>
      </c>
      <c r="L60" s="9" t="s">
        <v>785</v>
      </c>
      <c r="M60" s="9">
        <v>499</v>
      </c>
      <c r="N60" s="9" t="s">
        <v>603</v>
      </c>
      <c r="O60" s="18">
        <v>43845</v>
      </c>
      <c r="P60" s="9" t="s">
        <v>340</v>
      </c>
      <c r="Q60" s="9">
        <v>0</v>
      </c>
      <c r="R60" s="19">
        <v>0</v>
      </c>
      <c r="S60" s="9">
        <v>18674572</v>
      </c>
      <c r="T60" s="9" t="s">
        <v>782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786</v>
      </c>
      <c r="K61" s="9" t="s">
        <v>787</v>
      </c>
      <c r="L61" s="9" t="s">
        <v>788</v>
      </c>
      <c r="M61" s="9">
        <v>668.46</v>
      </c>
      <c r="N61" s="9" t="s">
        <v>789</v>
      </c>
      <c r="O61" s="18">
        <v>43845</v>
      </c>
      <c r="P61" s="9" t="s">
        <v>790</v>
      </c>
      <c r="Q61" s="9">
        <v>8</v>
      </c>
      <c r="R61" s="19">
        <v>0.26669999999999999</v>
      </c>
      <c r="S61" s="9">
        <v>18670598</v>
      </c>
      <c r="T61" s="9" t="s">
        <v>791</v>
      </c>
      <c r="U61" s="9" t="s">
        <v>792</v>
      </c>
      <c r="V61" s="9" t="s">
        <v>793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794</v>
      </c>
      <c r="K62" s="9" t="s">
        <v>795</v>
      </c>
      <c r="L62" s="9" t="s">
        <v>796</v>
      </c>
      <c r="M62" s="9">
        <v>479</v>
      </c>
      <c r="N62" s="9" t="s">
        <v>343</v>
      </c>
      <c r="O62" s="18">
        <v>43845</v>
      </c>
      <c r="P62" s="9" t="s">
        <v>797</v>
      </c>
      <c r="Q62" s="9">
        <v>1</v>
      </c>
      <c r="R62" s="19">
        <v>0</v>
      </c>
      <c r="S62" s="9">
        <v>18669250</v>
      </c>
      <c r="T62" s="9" t="s">
        <v>798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799</v>
      </c>
      <c r="K63" s="9" t="s">
        <v>800</v>
      </c>
      <c r="L63" s="9" t="s">
        <v>801</v>
      </c>
      <c r="M63" s="9">
        <v>1422.18</v>
      </c>
      <c r="N63" s="9" t="s">
        <v>743</v>
      </c>
      <c r="O63" s="18">
        <v>43844</v>
      </c>
      <c r="P63" s="9" t="s">
        <v>802</v>
      </c>
      <c r="Q63" s="9">
        <v>6</v>
      </c>
      <c r="R63" s="19">
        <v>0.75</v>
      </c>
      <c r="S63" s="9">
        <v>18667831</v>
      </c>
      <c r="T63" s="9" t="s">
        <v>718</v>
      </c>
      <c r="U63" s="9" t="s">
        <v>560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803</v>
      </c>
      <c r="K64" s="9" t="s">
        <v>804</v>
      </c>
      <c r="L64" s="9" t="s">
        <v>805</v>
      </c>
      <c r="M64" s="9">
        <v>799</v>
      </c>
      <c r="N64" s="9" t="s">
        <v>343</v>
      </c>
      <c r="O64" s="18">
        <v>43844</v>
      </c>
      <c r="P64" s="9" t="s">
        <v>349</v>
      </c>
      <c r="Q64" s="9">
        <v>0</v>
      </c>
      <c r="R64" s="19">
        <v>0</v>
      </c>
      <c r="S64" s="9">
        <v>18665414</v>
      </c>
      <c r="T64" s="9" t="s">
        <v>806</v>
      </c>
      <c r="U64" s="9" t="s">
        <v>807</v>
      </c>
      <c r="V64" s="9" t="s">
        <v>808</v>
      </c>
    </row>
    <row r="65" spans="1:22" x14ac:dyDescent="0.15">
      <c r="A65" s="9">
        <v>64</v>
      </c>
      <c r="B65" s="9" t="s">
        <v>362</v>
      </c>
      <c r="D65" s="9" t="s">
        <v>611</v>
      </c>
      <c r="F65" s="9" t="s">
        <v>177</v>
      </c>
      <c r="H65" s="9" t="s">
        <v>64</v>
      </c>
      <c r="J65" s="9" t="s">
        <v>809</v>
      </c>
      <c r="K65" s="9" t="s">
        <v>810</v>
      </c>
      <c r="L65" s="9" t="s">
        <v>811</v>
      </c>
      <c r="M65" s="9">
        <v>1367.1</v>
      </c>
      <c r="N65" s="9" t="s">
        <v>351</v>
      </c>
      <c r="O65" s="18">
        <v>43844</v>
      </c>
      <c r="P65" s="9" t="s">
        <v>812</v>
      </c>
      <c r="Q65" s="9">
        <v>0</v>
      </c>
      <c r="R65" s="19">
        <v>0</v>
      </c>
      <c r="S65" s="9">
        <v>18661864</v>
      </c>
      <c r="T65" s="9" t="s">
        <v>813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699</v>
      </c>
      <c r="F66" s="9" t="s">
        <v>139</v>
      </c>
      <c r="G66" s="9" t="s">
        <v>347</v>
      </c>
      <c r="H66" s="9" t="s">
        <v>297</v>
      </c>
      <c r="J66" s="9" t="s">
        <v>814</v>
      </c>
      <c r="K66" s="9" t="s">
        <v>701</v>
      </c>
      <c r="L66" s="9" t="s">
        <v>702</v>
      </c>
      <c r="M66" s="9">
        <v>169</v>
      </c>
      <c r="O66" s="18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815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816</v>
      </c>
      <c r="K67" s="9" t="s">
        <v>365</v>
      </c>
      <c r="L67" s="9" t="s">
        <v>693</v>
      </c>
      <c r="M67" s="9">
        <v>1499</v>
      </c>
      <c r="N67" s="9" t="s">
        <v>343</v>
      </c>
      <c r="O67" s="18">
        <v>43844</v>
      </c>
      <c r="P67" s="9" t="s">
        <v>817</v>
      </c>
      <c r="Q67" s="9">
        <v>17</v>
      </c>
      <c r="R67" s="19">
        <v>0.2</v>
      </c>
      <c r="S67" s="9">
        <v>18655676</v>
      </c>
      <c r="T67" s="9" t="s">
        <v>818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819</v>
      </c>
      <c r="K68" s="9" t="s">
        <v>820</v>
      </c>
      <c r="L68" s="9" t="s">
        <v>821</v>
      </c>
      <c r="M68" s="9">
        <v>289</v>
      </c>
      <c r="N68" s="9" t="s">
        <v>351</v>
      </c>
      <c r="O68" s="18">
        <v>43844</v>
      </c>
      <c r="P68" s="9" t="s">
        <v>822</v>
      </c>
      <c r="Q68" s="9">
        <v>0</v>
      </c>
      <c r="R68" s="19">
        <v>0.5</v>
      </c>
      <c r="S68" s="9">
        <v>18654020</v>
      </c>
      <c r="T68" s="9" t="s">
        <v>823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824</v>
      </c>
      <c r="K69" s="9" t="s">
        <v>825</v>
      </c>
      <c r="L69" s="9" t="s">
        <v>826</v>
      </c>
      <c r="M69" s="9">
        <v>487.21</v>
      </c>
      <c r="O69" s="18">
        <v>43844</v>
      </c>
      <c r="P69" s="9" t="s">
        <v>827</v>
      </c>
      <c r="Q69" s="9">
        <v>3</v>
      </c>
      <c r="R69" s="19">
        <v>0</v>
      </c>
      <c r="S69" s="9">
        <v>18653902</v>
      </c>
      <c r="T69" s="9" t="s">
        <v>640</v>
      </c>
      <c r="U69" s="9" t="s">
        <v>560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828</v>
      </c>
      <c r="K70" s="9" t="s">
        <v>669</v>
      </c>
      <c r="L70" s="9" t="s">
        <v>829</v>
      </c>
      <c r="M70" s="9">
        <v>699</v>
      </c>
      <c r="N70" s="9" t="s">
        <v>351</v>
      </c>
      <c r="O70" s="18">
        <v>43844</v>
      </c>
      <c r="P70" s="9" t="s">
        <v>830</v>
      </c>
      <c r="Q70" s="9">
        <v>34</v>
      </c>
      <c r="R70" s="19">
        <v>0.66669999999999996</v>
      </c>
      <c r="S70" s="9">
        <v>18653086</v>
      </c>
      <c r="T70" s="9" t="s">
        <v>831</v>
      </c>
      <c r="U70" s="9" t="s">
        <v>341</v>
      </c>
      <c r="V70" s="9" t="s">
        <v>832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833</v>
      </c>
      <c r="K71" s="9" t="s">
        <v>627</v>
      </c>
      <c r="L71" s="9" t="s">
        <v>834</v>
      </c>
      <c r="M71" s="9">
        <v>577.9</v>
      </c>
      <c r="N71" s="9" t="s">
        <v>351</v>
      </c>
      <c r="O71" s="18">
        <v>43844</v>
      </c>
      <c r="P71" s="9" t="s">
        <v>835</v>
      </c>
      <c r="Q71" s="9">
        <v>0</v>
      </c>
      <c r="R71" s="19">
        <v>0.5</v>
      </c>
      <c r="S71" s="9">
        <v>18652441</v>
      </c>
      <c r="T71" s="9" t="s">
        <v>818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836</v>
      </c>
      <c r="K72" s="9" t="s">
        <v>837</v>
      </c>
      <c r="L72" s="9" t="s">
        <v>838</v>
      </c>
      <c r="M72" s="9">
        <v>469</v>
      </c>
      <c r="N72" s="9" t="s">
        <v>351</v>
      </c>
      <c r="O72" s="18">
        <v>43844</v>
      </c>
      <c r="P72" s="9" t="s">
        <v>839</v>
      </c>
      <c r="Q72" s="9">
        <v>2</v>
      </c>
      <c r="R72" s="19">
        <v>0.66669999999999996</v>
      </c>
      <c r="S72" s="9">
        <v>18650687</v>
      </c>
      <c r="T72" s="9" t="s">
        <v>840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611</v>
      </c>
      <c r="H73" s="9" t="s">
        <v>68</v>
      </c>
      <c r="J73" s="9" t="s">
        <v>841</v>
      </c>
      <c r="K73" s="9" t="s">
        <v>613</v>
      </c>
      <c r="L73" s="9" t="s">
        <v>842</v>
      </c>
      <c r="M73" s="9">
        <v>529</v>
      </c>
      <c r="N73" s="9" t="s">
        <v>343</v>
      </c>
      <c r="O73" s="18">
        <v>43844</v>
      </c>
      <c r="P73" s="9" t="s">
        <v>843</v>
      </c>
      <c r="Q73" s="9">
        <v>20</v>
      </c>
      <c r="R73" s="19">
        <v>0.1842</v>
      </c>
      <c r="S73" s="9">
        <v>18650595</v>
      </c>
      <c r="T73" s="9" t="s">
        <v>844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845</v>
      </c>
      <c r="K74" s="9" t="s">
        <v>846</v>
      </c>
      <c r="L74" s="9" t="s">
        <v>847</v>
      </c>
      <c r="M74" s="9">
        <v>2728</v>
      </c>
      <c r="N74" s="9" t="s">
        <v>351</v>
      </c>
      <c r="O74" s="18">
        <v>43843</v>
      </c>
      <c r="P74" s="9" t="s">
        <v>848</v>
      </c>
      <c r="Q74" s="9">
        <v>4</v>
      </c>
      <c r="R74" s="19">
        <v>0</v>
      </c>
      <c r="S74" s="9">
        <v>18650091</v>
      </c>
      <c r="T74" s="9" t="s">
        <v>849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611</v>
      </c>
      <c r="H75" s="9" t="s">
        <v>68</v>
      </c>
      <c r="J75" s="9" t="s">
        <v>850</v>
      </c>
      <c r="K75" s="9" t="s">
        <v>613</v>
      </c>
      <c r="L75" s="9" t="s">
        <v>851</v>
      </c>
      <c r="M75" s="9">
        <v>549</v>
      </c>
      <c r="N75" s="9" t="s">
        <v>351</v>
      </c>
      <c r="O75" s="18">
        <v>43842</v>
      </c>
      <c r="P75" s="9" t="s">
        <v>852</v>
      </c>
      <c r="Q75" s="9">
        <v>0</v>
      </c>
      <c r="R75" s="19">
        <v>0</v>
      </c>
      <c r="S75" s="9">
        <v>18626303</v>
      </c>
      <c r="T75" s="9" t="s">
        <v>818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853</v>
      </c>
      <c r="K76" s="9" t="s">
        <v>854</v>
      </c>
      <c r="L76" s="9" t="s">
        <v>855</v>
      </c>
      <c r="M76" s="9">
        <v>2948</v>
      </c>
      <c r="N76" s="9" t="s">
        <v>351</v>
      </c>
      <c r="O76" s="18">
        <v>43843</v>
      </c>
      <c r="P76" s="9" t="s">
        <v>369</v>
      </c>
      <c r="Q76" s="9">
        <v>0</v>
      </c>
      <c r="R76" s="19">
        <v>0</v>
      </c>
      <c r="S76" s="9">
        <v>18648464</v>
      </c>
      <c r="T76" s="9" t="s">
        <v>640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856</v>
      </c>
      <c r="K77" s="9" t="s">
        <v>601</v>
      </c>
      <c r="L77" s="9" t="s">
        <v>857</v>
      </c>
      <c r="M77" s="9">
        <v>548</v>
      </c>
      <c r="O77" s="18">
        <v>43843</v>
      </c>
      <c r="P77" s="9" t="s">
        <v>858</v>
      </c>
      <c r="Q77" s="9">
        <v>9</v>
      </c>
      <c r="R77" s="19">
        <v>1</v>
      </c>
      <c r="S77" s="9">
        <v>18647585</v>
      </c>
      <c r="T77" s="9" t="s">
        <v>859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860</v>
      </c>
      <c r="K78" s="9" t="s">
        <v>861</v>
      </c>
      <c r="L78" s="9" t="s">
        <v>862</v>
      </c>
      <c r="M78" s="9">
        <v>1739.9</v>
      </c>
      <c r="O78" s="18">
        <v>43843</v>
      </c>
      <c r="P78" s="9" t="s">
        <v>863</v>
      </c>
      <c r="Q78" s="9">
        <v>7</v>
      </c>
      <c r="R78" s="19">
        <v>0.5</v>
      </c>
      <c r="S78" s="9">
        <v>18645214</v>
      </c>
      <c r="T78" s="9" t="s">
        <v>864</v>
      </c>
      <c r="U78" s="9" t="s">
        <v>560</v>
      </c>
      <c r="V78" s="9" t="s">
        <v>865</v>
      </c>
    </row>
    <row r="79" spans="1:22" x14ac:dyDescent="0.15">
      <c r="A79" s="9">
        <v>78</v>
      </c>
      <c r="B79" s="9" t="s">
        <v>362</v>
      </c>
      <c r="D79" s="9" t="s">
        <v>611</v>
      </c>
      <c r="F79" s="9" t="s">
        <v>177</v>
      </c>
      <c r="H79" s="9" t="s">
        <v>64</v>
      </c>
      <c r="J79" s="9" t="s">
        <v>866</v>
      </c>
      <c r="K79" s="9" t="s">
        <v>867</v>
      </c>
      <c r="L79" s="9" t="s">
        <v>868</v>
      </c>
      <c r="M79" s="9">
        <v>289</v>
      </c>
      <c r="O79" s="18">
        <v>43843</v>
      </c>
      <c r="P79" s="9" t="s">
        <v>703</v>
      </c>
      <c r="Q79" s="9">
        <v>0</v>
      </c>
      <c r="R79" s="19">
        <v>0</v>
      </c>
      <c r="S79" s="9">
        <v>18638540</v>
      </c>
      <c r="T79" s="9" t="s">
        <v>869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870</v>
      </c>
      <c r="K80" s="9" t="s">
        <v>871</v>
      </c>
      <c r="L80" s="9" t="s">
        <v>872</v>
      </c>
      <c r="M80" s="9">
        <v>479</v>
      </c>
      <c r="N80" s="9" t="s">
        <v>351</v>
      </c>
      <c r="O80" s="18">
        <v>43842</v>
      </c>
      <c r="P80" s="9" t="s">
        <v>703</v>
      </c>
      <c r="Q80" s="9">
        <v>0</v>
      </c>
      <c r="R80" s="19">
        <v>0</v>
      </c>
      <c r="S80" s="9">
        <v>18621500</v>
      </c>
      <c r="T80" s="9" t="s">
        <v>873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874</v>
      </c>
      <c r="K81" s="9" t="s">
        <v>748</v>
      </c>
      <c r="L81" s="9" t="s">
        <v>875</v>
      </c>
      <c r="M81" s="9">
        <v>549</v>
      </c>
      <c r="N81" s="9" t="s">
        <v>603</v>
      </c>
      <c r="O81" s="18">
        <v>43843</v>
      </c>
      <c r="P81" s="9" t="s">
        <v>876</v>
      </c>
      <c r="Q81" s="9">
        <v>45</v>
      </c>
      <c r="R81" s="19">
        <v>0.72619999999999996</v>
      </c>
      <c r="S81" s="9">
        <v>18635864</v>
      </c>
      <c r="T81" s="9" t="s">
        <v>877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878</v>
      </c>
      <c r="K82" s="9" t="s">
        <v>879</v>
      </c>
      <c r="L82" s="9" t="s">
        <v>880</v>
      </c>
      <c r="M82" s="9">
        <v>969</v>
      </c>
      <c r="N82" s="9" t="s">
        <v>343</v>
      </c>
      <c r="O82" s="18">
        <v>43843</v>
      </c>
      <c r="P82" s="9" t="s">
        <v>881</v>
      </c>
      <c r="Q82" s="9">
        <v>1</v>
      </c>
      <c r="R82" s="19">
        <v>0.5</v>
      </c>
      <c r="S82" s="9">
        <v>18635638</v>
      </c>
      <c r="T82" s="9" t="s">
        <v>882</v>
      </c>
      <c r="U82" s="9" t="s">
        <v>341</v>
      </c>
      <c r="V82" s="9" t="s">
        <v>883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884</v>
      </c>
      <c r="K83" s="9" t="s">
        <v>697</v>
      </c>
      <c r="L83" s="9" t="s">
        <v>885</v>
      </c>
      <c r="M83" s="9">
        <v>479</v>
      </c>
      <c r="N83" s="9" t="s">
        <v>356</v>
      </c>
      <c r="O83" s="18">
        <v>43842</v>
      </c>
      <c r="P83" s="9" t="s">
        <v>886</v>
      </c>
      <c r="Q83" s="9">
        <v>0</v>
      </c>
      <c r="R83" s="19">
        <v>0</v>
      </c>
      <c r="S83" s="9">
        <v>18631155</v>
      </c>
      <c r="T83" s="9" t="s">
        <v>887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888</v>
      </c>
      <c r="K84" s="9" t="s">
        <v>359</v>
      </c>
      <c r="L84" s="9" t="s">
        <v>385</v>
      </c>
      <c r="M84" s="9">
        <v>579</v>
      </c>
      <c r="N84" s="9" t="s">
        <v>351</v>
      </c>
      <c r="O84" s="18">
        <v>43842</v>
      </c>
      <c r="P84" s="9" t="s">
        <v>889</v>
      </c>
      <c r="Q84" s="9">
        <v>0</v>
      </c>
      <c r="R84" s="19">
        <v>1</v>
      </c>
      <c r="S84" s="9">
        <v>18631065</v>
      </c>
      <c r="T84" s="9" t="s">
        <v>890</v>
      </c>
      <c r="U84" s="9" t="s">
        <v>341</v>
      </c>
      <c r="V84" s="9" t="s">
        <v>551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891</v>
      </c>
      <c r="K85" s="9" t="s">
        <v>377</v>
      </c>
      <c r="L85" s="9" t="s">
        <v>378</v>
      </c>
      <c r="M85" s="9">
        <v>899</v>
      </c>
      <c r="O85" s="18">
        <v>43842</v>
      </c>
      <c r="P85" s="9" t="s">
        <v>340</v>
      </c>
      <c r="Q85" s="9">
        <v>0</v>
      </c>
      <c r="R85" s="19">
        <v>0</v>
      </c>
      <c r="S85" s="9">
        <v>18626063</v>
      </c>
      <c r="T85" s="9" t="s">
        <v>892</v>
      </c>
      <c r="U85" s="9" t="s">
        <v>341</v>
      </c>
      <c r="V85" s="9" t="s">
        <v>553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893</v>
      </c>
      <c r="K86" s="9" t="s">
        <v>894</v>
      </c>
      <c r="L86" s="9" t="s">
        <v>895</v>
      </c>
      <c r="M86" s="9">
        <v>879</v>
      </c>
      <c r="N86" s="9" t="s">
        <v>351</v>
      </c>
      <c r="O86" s="18">
        <v>43842</v>
      </c>
      <c r="P86" s="9" t="s">
        <v>896</v>
      </c>
      <c r="Q86" s="9">
        <v>0</v>
      </c>
      <c r="R86" s="19">
        <v>0</v>
      </c>
      <c r="S86" s="9">
        <v>18625636</v>
      </c>
      <c r="T86" s="9" t="s">
        <v>897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898</v>
      </c>
      <c r="K87" s="9" t="s">
        <v>899</v>
      </c>
      <c r="L87" s="9" t="s">
        <v>900</v>
      </c>
      <c r="M87" s="9">
        <v>867.9</v>
      </c>
      <c r="N87" s="9" t="s">
        <v>351</v>
      </c>
      <c r="O87" s="18">
        <v>43842</v>
      </c>
      <c r="P87" s="9" t="s">
        <v>901</v>
      </c>
      <c r="Q87" s="9">
        <v>9</v>
      </c>
      <c r="R87" s="19">
        <v>0.33329999999999999</v>
      </c>
      <c r="S87" s="9">
        <v>18625405</v>
      </c>
      <c r="T87" s="9" t="s">
        <v>902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611</v>
      </c>
      <c r="E88" s="9" t="s">
        <v>135</v>
      </c>
      <c r="F88" s="9" t="s">
        <v>177</v>
      </c>
      <c r="H88" s="9" t="s">
        <v>66</v>
      </c>
      <c r="J88" s="9" t="s">
        <v>903</v>
      </c>
      <c r="K88" s="9" t="s">
        <v>904</v>
      </c>
      <c r="L88" s="9" t="s">
        <v>905</v>
      </c>
      <c r="M88" s="9">
        <v>508</v>
      </c>
      <c r="N88" s="9" t="s">
        <v>351</v>
      </c>
      <c r="O88" s="18">
        <v>43842</v>
      </c>
      <c r="P88" s="9" t="s">
        <v>906</v>
      </c>
      <c r="Q88" s="9">
        <v>9</v>
      </c>
      <c r="R88" s="19">
        <v>0</v>
      </c>
      <c r="S88" s="9">
        <v>18621893</v>
      </c>
      <c r="T88" s="9" t="s">
        <v>907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908</v>
      </c>
      <c r="K89" s="9" t="s">
        <v>631</v>
      </c>
      <c r="L89" s="9" t="s">
        <v>632</v>
      </c>
      <c r="M89" s="9">
        <v>699</v>
      </c>
      <c r="O89" s="18">
        <v>43842</v>
      </c>
      <c r="P89" s="9" t="s">
        <v>909</v>
      </c>
      <c r="Q89" s="9">
        <v>2</v>
      </c>
      <c r="R89" s="19">
        <v>0.1111</v>
      </c>
      <c r="S89" s="9">
        <v>18621029</v>
      </c>
      <c r="T89" s="9" t="s">
        <v>695</v>
      </c>
      <c r="U89" s="9" t="s">
        <v>341</v>
      </c>
      <c r="V89" s="9" t="s">
        <v>635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910</v>
      </c>
      <c r="K90" s="9" t="s">
        <v>684</v>
      </c>
      <c r="L90" s="9" t="s">
        <v>872</v>
      </c>
      <c r="M90" s="9">
        <v>479</v>
      </c>
      <c r="N90" s="9" t="s">
        <v>351</v>
      </c>
      <c r="O90" s="18">
        <v>43842</v>
      </c>
      <c r="P90" s="9" t="s">
        <v>911</v>
      </c>
      <c r="Q90" s="9">
        <v>9</v>
      </c>
      <c r="R90" s="19">
        <v>0.33329999999999999</v>
      </c>
      <c r="S90" s="9">
        <v>18620845</v>
      </c>
      <c r="T90" s="9" t="s">
        <v>912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913</v>
      </c>
      <c r="K91" s="9" t="s">
        <v>914</v>
      </c>
      <c r="L91" s="9" t="s">
        <v>915</v>
      </c>
      <c r="M91" s="9">
        <v>377.9</v>
      </c>
      <c r="N91" s="9" t="s">
        <v>351</v>
      </c>
      <c r="O91" s="18">
        <v>43842</v>
      </c>
      <c r="P91" s="9" t="s">
        <v>916</v>
      </c>
      <c r="Q91" s="9">
        <v>0</v>
      </c>
      <c r="R91" s="19">
        <v>0</v>
      </c>
      <c r="S91" s="9">
        <v>18619782</v>
      </c>
      <c r="T91" s="9" t="s">
        <v>724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917</v>
      </c>
      <c r="K92" s="9" t="s">
        <v>367</v>
      </c>
      <c r="L92" s="9" t="s">
        <v>918</v>
      </c>
      <c r="M92" s="9">
        <v>999</v>
      </c>
      <c r="N92" s="9" t="s">
        <v>351</v>
      </c>
      <c r="O92" s="18">
        <v>43842</v>
      </c>
      <c r="P92" s="9" t="s">
        <v>369</v>
      </c>
      <c r="Q92" s="9">
        <v>0</v>
      </c>
      <c r="R92" s="19">
        <v>0</v>
      </c>
      <c r="S92" s="9">
        <v>18619628</v>
      </c>
      <c r="T92" s="9" t="s">
        <v>724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919</v>
      </c>
      <c r="K93" s="9" t="s">
        <v>642</v>
      </c>
      <c r="L93" s="9" t="s">
        <v>643</v>
      </c>
      <c r="M93" s="9">
        <v>849</v>
      </c>
      <c r="O93" s="18">
        <v>43842</v>
      </c>
      <c r="P93" s="9" t="s">
        <v>920</v>
      </c>
      <c r="Q93" s="9">
        <v>9</v>
      </c>
      <c r="R93" s="19">
        <v>0.5</v>
      </c>
      <c r="S93" s="9">
        <v>18619576</v>
      </c>
      <c r="T93" s="9" t="s">
        <v>921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611</v>
      </c>
      <c r="H94" s="9" t="s">
        <v>68</v>
      </c>
      <c r="J94" s="9" t="s">
        <v>922</v>
      </c>
      <c r="K94" s="9" t="s">
        <v>613</v>
      </c>
      <c r="L94" s="9" t="s">
        <v>923</v>
      </c>
      <c r="M94" s="9">
        <v>567.9</v>
      </c>
      <c r="N94" s="9" t="s">
        <v>351</v>
      </c>
      <c r="O94" s="18">
        <v>43842</v>
      </c>
      <c r="P94" s="9" t="s">
        <v>924</v>
      </c>
      <c r="Q94" s="9">
        <v>11</v>
      </c>
      <c r="R94" s="19">
        <v>0.6522</v>
      </c>
      <c r="S94" s="9">
        <v>18619550</v>
      </c>
      <c r="T94" s="9" t="s">
        <v>925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926</v>
      </c>
      <c r="K95" s="9" t="s">
        <v>927</v>
      </c>
      <c r="L95" s="9" t="s">
        <v>928</v>
      </c>
      <c r="M95" s="9">
        <v>3329</v>
      </c>
      <c r="N95" s="9" t="s">
        <v>343</v>
      </c>
      <c r="O95" s="18">
        <v>43842</v>
      </c>
      <c r="P95" s="9" t="s">
        <v>929</v>
      </c>
      <c r="Q95" s="9">
        <v>54</v>
      </c>
      <c r="R95" s="19">
        <v>0.24440000000000001</v>
      </c>
      <c r="S95" s="9">
        <v>18619549</v>
      </c>
      <c r="T95" s="9" t="s">
        <v>930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931</v>
      </c>
      <c r="K96" s="9" t="s">
        <v>932</v>
      </c>
      <c r="L96" s="9" t="s">
        <v>933</v>
      </c>
      <c r="M96" s="9">
        <v>2107.9</v>
      </c>
      <c r="N96" s="9" t="s">
        <v>351</v>
      </c>
      <c r="O96" s="18">
        <v>43842</v>
      </c>
      <c r="P96" s="9" t="s">
        <v>934</v>
      </c>
      <c r="Q96" s="9">
        <v>4</v>
      </c>
      <c r="R96" s="19">
        <v>0</v>
      </c>
      <c r="S96" s="9">
        <v>18619509</v>
      </c>
      <c r="T96" s="9" t="s">
        <v>640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935</v>
      </c>
      <c r="K97" s="9" t="s">
        <v>936</v>
      </c>
      <c r="L97" s="9" t="s">
        <v>937</v>
      </c>
      <c r="M97" s="9">
        <v>1699</v>
      </c>
      <c r="O97" s="18">
        <v>43841</v>
      </c>
      <c r="P97" s="9" t="s">
        <v>938</v>
      </c>
      <c r="Q97" s="9">
        <v>5</v>
      </c>
      <c r="R97" s="19">
        <v>0.25</v>
      </c>
      <c r="S97" s="9">
        <v>18614720</v>
      </c>
      <c r="T97" s="9" t="s">
        <v>939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940</v>
      </c>
      <c r="K98" s="9" t="s">
        <v>941</v>
      </c>
      <c r="L98" s="9" t="s">
        <v>942</v>
      </c>
      <c r="M98" s="9">
        <v>969</v>
      </c>
      <c r="O98" s="18">
        <v>43841</v>
      </c>
      <c r="P98" s="9" t="s">
        <v>369</v>
      </c>
      <c r="Q98" s="9">
        <v>0</v>
      </c>
      <c r="R98" s="19">
        <v>0</v>
      </c>
      <c r="S98" s="9">
        <v>18610727</v>
      </c>
      <c r="T98" s="20">
        <v>246661</v>
      </c>
      <c r="U98" s="9" t="s">
        <v>341</v>
      </c>
      <c r="V98" s="9" t="s">
        <v>883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943</v>
      </c>
      <c r="K99" s="9" t="s">
        <v>365</v>
      </c>
      <c r="L99" s="9" t="s">
        <v>944</v>
      </c>
      <c r="M99" s="9">
        <v>1499</v>
      </c>
      <c r="N99" s="9" t="s">
        <v>351</v>
      </c>
      <c r="O99" s="18">
        <v>43841</v>
      </c>
      <c r="P99" s="9" t="s">
        <v>340</v>
      </c>
      <c r="Q99" s="9">
        <v>0</v>
      </c>
      <c r="R99" s="19">
        <v>0</v>
      </c>
      <c r="S99" s="9">
        <v>18608082</v>
      </c>
      <c r="T99" s="9" t="s">
        <v>752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945</v>
      </c>
      <c r="K100" s="9" t="s">
        <v>946</v>
      </c>
      <c r="L100" s="9" t="s">
        <v>947</v>
      </c>
      <c r="M100" s="9">
        <v>838.07</v>
      </c>
      <c r="O100" s="18">
        <v>43841</v>
      </c>
      <c r="P100" s="9" t="s">
        <v>948</v>
      </c>
      <c r="Q100" s="9">
        <v>9</v>
      </c>
      <c r="R100" s="19">
        <v>0.92310000000000003</v>
      </c>
      <c r="S100" s="9">
        <v>18605434</v>
      </c>
      <c r="T100" s="9" t="s">
        <v>949</v>
      </c>
      <c r="U100" s="9" t="s">
        <v>560</v>
      </c>
      <c r="V100" s="9" t="s">
        <v>950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951</v>
      </c>
      <c r="K101" s="9" t="s">
        <v>952</v>
      </c>
      <c r="L101" s="9" t="s">
        <v>953</v>
      </c>
      <c r="M101" s="9">
        <v>703.96</v>
      </c>
      <c r="N101" s="9" t="s">
        <v>375</v>
      </c>
      <c r="O101" s="18">
        <v>43841</v>
      </c>
      <c r="P101" s="9" t="s">
        <v>954</v>
      </c>
      <c r="Q101" s="9">
        <v>86</v>
      </c>
      <c r="R101" s="19">
        <v>0.70420000000000005</v>
      </c>
      <c r="S101" s="9">
        <v>18605237</v>
      </c>
      <c r="T101" s="9" t="s">
        <v>949</v>
      </c>
      <c r="U101" s="9" t="s">
        <v>560</v>
      </c>
      <c r="V101" s="9" t="s">
        <v>955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956</v>
      </c>
      <c r="K102" s="9" t="s">
        <v>957</v>
      </c>
      <c r="L102" s="9" t="s">
        <v>958</v>
      </c>
      <c r="M102" s="9">
        <v>1487.9</v>
      </c>
      <c r="O102" s="18">
        <v>43841</v>
      </c>
      <c r="P102" s="9" t="s">
        <v>959</v>
      </c>
      <c r="Q102" s="9">
        <v>1</v>
      </c>
      <c r="R102" s="19">
        <v>0.2727</v>
      </c>
      <c r="S102" s="9">
        <v>18604790</v>
      </c>
      <c r="T102" s="9" t="s">
        <v>724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960</v>
      </c>
      <c r="K103" s="9" t="s">
        <v>627</v>
      </c>
      <c r="L103" s="9" t="s">
        <v>961</v>
      </c>
      <c r="M103" s="9">
        <v>577.9</v>
      </c>
      <c r="N103" s="9" t="s">
        <v>356</v>
      </c>
      <c r="O103" s="18">
        <v>43841</v>
      </c>
      <c r="P103" s="9" t="s">
        <v>962</v>
      </c>
      <c r="Q103" s="9">
        <v>26</v>
      </c>
      <c r="R103" s="19">
        <v>0.5806</v>
      </c>
      <c r="S103" s="9">
        <v>18604737</v>
      </c>
      <c r="T103" s="9" t="s">
        <v>724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963</v>
      </c>
      <c r="K104" s="9" t="s">
        <v>964</v>
      </c>
      <c r="L104" s="9" t="s">
        <v>965</v>
      </c>
      <c r="M104" s="9">
        <v>8487.18</v>
      </c>
      <c r="O104" s="18">
        <v>43840</v>
      </c>
      <c r="P104" s="9" t="s">
        <v>966</v>
      </c>
      <c r="Q104" s="9">
        <v>20</v>
      </c>
      <c r="R104" s="19">
        <v>0.9194</v>
      </c>
      <c r="S104" s="9">
        <v>18602799</v>
      </c>
      <c r="T104" s="9" t="s">
        <v>967</v>
      </c>
      <c r="U104" s="9" t="s">
        <v>560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968</v>
      </c>
      <c r="K105" s="9" t="s">
        <v>969</v>
      </c>
      <c r="L105" s="9" t="s">
        <v>970</v>
      </c>
      <c r="M105" s="9">
        <v>8815.1</v>
      </c>
      <c r="O105" s="18">
        <v>43840</v>
      </c>
      <c r="P105" s="9" t="s">
        <v>971</v>
      </c>
      <c r="Q105" s="9">
        <v>0</v>
      </c>
      <c r="R105" s="19">
        <v>0</v>
      </c>
      <c r="S105" s="9">
        <v>18601585</v>
      </c>
      <c r="T105" s="9" t="s">
        <v>972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973</v>
      </c>
      <c r="K106" s="9" t="s">
        <v>780</v>
      </c>
      <c r="L106" s="9" t="s">
        <v>974</v>
      </c>
      <c r="M106" s="9">
        <v>835</v>
      </c>
      <c r="N106" s="9" t="s">
        <v>343</v>
      </c>
      <c r="O106" s="18">
        <v>43840</v>
      </c>
      <c r="P106" s="9" t="s">
        <v>975</v>
      </c>
      <c r="Q106" s="9">
        <v>0</v>
      </c>
      <c r="R106" s="19">
        <v>0.85</v>
      </c>
      <c r="S106" s="9">
        <v>18593473</v>
      </c>
      <c r="T106" s="9" t="s">
        <v>782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976</v>
      </c>
      <c r="K107" s="9" t="s">
        <v>684</v>
      </c>
      <c r="L107" s="9" t="s">
        <v>977</v>
      </c>
      <c r="M107" s="9">
        <v>499</v>
      </c>
      <c r="O107" s="18">
        <v>43840</v>
      </c>
      <c r="P107" s="9" t="s">
        <v>369</v>
      </c>
      <c r="Q107" s="9">
        <v>0</v>
      </c>
      <c r="R107" s="19">
        <v>0</v>
      </c>
      <c r="S107" s="9">
        <v>18592346</v>
      </c>
      <c r="T107" s="9" t="s">
        <v>978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979</v>
      </c>
      <c r="K108" s="9" t="s">
        <v>980</v>
      </c>
      <c r="L108" s="9" t="s">
        <v>981</v>
      </c>
      <c r="M108" s="9">
        <v>303.2</v>
      </c>
      <c r="N108" s="9" t="s">
        <v>982</v>
      </c>
      <c r="O108" s="18">
        <v>43840</v>
      </c>
      <c r="P108" s="9" t="s">
        <v>983</v>
      </c>
      <c r="Q108" s="9">
        <v>4</v>
      </c>
      <c r="R108" s="19">
        <v>0.39129999999999998</v>
      </c>
      <c r="S108" s="9">
        <v>18591615</v>
      </c>
      <c r="T108" s="9" t="s">
        <v>984</v>
      </c>
      <c r="U108" s="9" t="s">
        <v>776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985</v>
      </c>
      <c r="K109" s="9" t="s">
        <v>986</v>
      </c>
      <c r="L109" s="9" t="s">
        <v>987</v>
      </c>
      <c r="M109" s="9">
        <v>963.8</v>
      </c>
      <c r="O109" s="18">
        <v>43839</v>
      </c>
      <c r="P109" s="9" t="s">
        <v>988</v>
      </c>
      <c r="Q109" s="9">
        <v>5</v>
      </c>
      <c r="R109" s="19">
        <v>0.28570000000000001</v>
      </c>
      <c r="S109" s="9">
        <v>18585760</v>
      </c>
      <c r="T109" s="9" t="s">
        <v>989</v>
      </c>
      <c r="U109" s="9" t="s">
        <v>560</v>
      </c>
      <c r="V109" s="9" t="s">
        <v>990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991</v>
      </c>
      <c r="K110" s="9" t="s">
        <v>992</v>
      </c>
      <c r="L110" s="9" t="s">
        <v>993</v>
      </c>
      <c r="M110" s="9">
        <v>589</v>
      </c>
      <c r="N110" s="9" t="s">
        <v>351</v>
      </c>
      <c r="O110" s="18">
        <v>43840</v>
      </c>
      <c r="P110" s="9" t="s">
        <v>994</v>
      </c>
      <c r="Q110" s="9">
        <v>1</v>
      </c>
      <c r="R110" s="19">
        <v>0.57140000000000002</v>
      </c>
      <c r="S110" s="9">
        <v>18589451</v>
      </c>
      <c r="T110" s="9" t="s">
        <v>757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611</v>
      </c>
      <c r="F111" s="9" t="s">
        <v>177</v>
      </c>
      <c r="H111" s="9" t="s">
        <v>66</v>
      </c>
      <c r="J111" s="9" t="s">
        <v>995</v>
      </c>
      <c r="K111" s="9" t="s">
        <v>996</v>
      </c>
      <c r="L111" s="9" t="s">
        <v>997</v>
      </c>
      <c r="M111" s="9">
        <v>1655.71</v>
      </c>
      <c r="O111" s="18">
        <v>43840</v>
      </c>
      <c r="P111" s="9" t="s">
        <v>998</v>
      </c>
      <c r="Q111" s="9">
        <v>0</v>
      </c>
      <c r="R111" s="19">
        <v>0.4</v>
      </c>
      <c r="S111" s="9">
        <v>18588527</v>
      </c>
      <c r="T111" s="9" t="s">
        <v>999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1000</v>
      </c>
      <c r="K112" s="9" t="s">
        <v>1001</v>
      </c>
      <c r="L112" s="9" t="s">
        <v>1002</v>
      </c>
      <c r="M112" s="9">
        <v>360</v>
      </c>
      <c r="N112" s="9" t="s">
        <v>343</v>
      </c>
      <c r="O112" s="18">
        <v>43839</v>
      </c>
      <c r="P112" s="9" t="s">
        <v>774</v>
      </c>
      <c r="Q112" s="9">
        <v>1</v>
      </c>
      <c r="R112" s="19">
        <v>0</v>
      </c>
      <c r="S112" s="9">
        <v>18583126</v>
      </c>
      <c r="T112" s="9" t="s">
        <v>640</v>
      </c>
      <c r="U112" s="9" t="s">
        <v>807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1003</v>
      </c>
      <c r="K113" s="9" t="s">
        <v>622</v>
      </c>
      <c r="L113" s="9" t="s">
        <v>1004</v>
      </c>
      <c r="M113" s="9">
        <v>487.9</v>
      </c>
      <c r="N113" s="9" t="s">
        <v>356</v>
      </c>
      <c r="O113" s="18">
        <v>43839</v>
      </c>
      <c r="P113" s="9" t="s">
        <v>349</v>
      </c>
      <c r="Q113" s="9">
        <v>0</v>
      </c>
      <c r="R113" s="19">
        <v>0</v>
      </c>
      <c r="S113" s="9">
        <v>18581632</v>
      </c>
      <c r="T113" s="9" t="s">
        <v>1005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444</v>
      </c>
      <c r="H114" s="9" t="s">
        <v>70</v>
      </c>
      <c r="J114" s="9" t="s">
        <v>1006</v>
      </c>
      <c r="K114" s="9" t="s">
        <v>1007</v>
      </c>
      <c r="L114" s="9" t="s">
        <v>1008</v>
      </c>
      <c r="M114" s="9">
        <v>899.9</v>
      </c>
      <c r="N114" s="9" t="s">
        <v>1009</v>
      </c>
      <c r="O114" s="18">
        <v>43838</v>
      </c>
      <c r="P114" s="9" t="s">
        <v>1010</v>
      </c>
      <c r="Q114" s="9">
        <v>3</v>
      </c>
      <c r="R114" s="19">
        <v>0</v>
      </c>
      <c r="S114" s="9">
        <v>18568955</v>
      </c>
      <c r="T114" s="9" t="s">
        <v>1011</v>
      </c>
      <c r="U114" s="9" t="s">
        <v>792</v>
      </c>
      <c r="V114" s="9" t="s">
        <v>1012</v>
      </c>
    </row>
    <row r="115" spans="1:22" x14ac:dyDescent="0.15">
      <c r="A115" s="9">
        <v>114</v>
      </c>
      <c r="B115" s="9" t="s">
        <v>362</v>
      </c>
      <c r="D115" s="9" t="s">
        <v>611</v>
      </c>
      <c r="H115" s="9" t="s">
        <v>68</v>
      </c>
      <c r="J115" s="9" t="s">
        <v>1013</v>
      </c>
      <c r="K115" s="9" t="s">
        <v>613</v>
      </c>
      <c r="L115" s="9" t="s">
        <v>1014</v>
      </c>
      <c r="M115" s="9">
        <v>549</v>
      </c>
      <c r="N115" s="9" t="s">
        <v>343</v>
      </c>
      <c r="O115" s="18">
        <v>43839</v>
      </c>
      <c r="P115" s="9" t="s">
        <v>1015</v>
      </c>
      <c r="Q115" s="9">
        <v>1</v>
      </c>
      <c r="R115" s="19">
        <v>0</v>
      </c>
      <c r="S115" s="9">
        <v>18580960</v>
      </c>
      <c r="T115" s="9" t="s">
        <v>1016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1017</v>
      </c>
      <c r="K116" s="9" t="s">
        <v>359</v>
      </c>
      <c r="L116" s="9" t="s">
        <v>1018</v>
      </c>
      <c r="M116" s="9">
        <v>565</v>
      </c>
      <c r="O116" s="18">
        <v>43839</v>
      </c>
      <c r="P116" s="9" t="s">
        <v>1019</v>
      </c>
      <c r="Q116" s="9">
        <v>0</v>
      </c>
      <c r="R116" s="19">
        <v>0.4</v>
      </c>
      <c r="S116" s="9">
        <v>18576473</v>
      </c>
      <c r="T116" s="9" t="s">
        <v>539</v>
      </c>
      <c r="U116" s="9" t="s">
        <v>352</v>
      </c>
      <c r="V116" s="9" t="s">
        <v>1020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1021</v>
      </c>
      <c r="K117" s="9" t="s">
        <v>1022</v>
      </c>
      <c r="L117" s="9" t="s">
        <v>1023</v>
      </c>
      <c r="M117" s="9">
        <v>733.26</v>
      </c>
      <c r="O117" s="18">
        <v>43839</v>
      </c>
      <c r="P117" s="9" t="s">
        <v>1024</v>
      </c>
      <c r="Q117" s="9">
        <v>4</v>
      </c>
      <c r="R117" s="19">
        <v>0</v>
      </c>
      <c r="S117" s="9">
        <v>18577601</v>
      </c>
      <c r="T117" s="9" t="s">
        <v>1025</v>
      </c>
      <c r="U117" s="9" t="s">
        <v>560</v>
      </c>
      <c r="V117" s="9" t="s">
        <v>1026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1027</v>
      </c>
      <c r="K118" s="9" t="s">
        <v>669</v>
      </c>
      <c r="L118" s="9" t="s">
        <v>1028</v>
      </c>
      <c r="M118" s="9">
        <v>749</v>
      </c>
      <c r="N118" s="9" t="s">
        <v>343</v>
      </c>
      <c r="O118" s="18">
        <v>43839</v>
      </c>
      <c r="P118" s="9" t="s">
        <v>666</v>
      </c>
      <c r="Q118" s="9">
        <v>0</v>
      </c>
      <c r="R118" s="19">
        <v>0</v>
      </c>
      <c r="S118" s="9">
        <v>18575059</v>
      </c>
      <c r="T118" s="9" t="s">
        <v>1029</v>
      </c>
      <c r="U118" s="9" t="s">
        <v>341</v>
      </c>
      <c r="V118" s="9" t="s">
        <v>1030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1031</v>
      </c>
      <c r="K119" s="9" t="s">
        <v>1032</v>
      </c>
      <c r="L119" s="9" t="s">
        <v>1033</v>
      </c>
      <c r="M119" s="9">
        <v>417.1</v>
      </c>
      <c r="N119" s="9" t="s">
        <v>351</v>
      </c>
      <c r="O119" s="18">
        <v>43839</v>
      </c>
      <c r="P119" s="9" t="s">
        <v>703</v>
      </c>
      <c r="Q119" s="9">
        <v>0</v>
      </c>
      <c r="R119" s="19">
        <v>0</v>
      </c>
      <c r="S119" s="9">
        <v>18574695</v>
      </c>
      <c r="T119" s="9" t="s">
        <v>640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1034</v>
      </c>
      <c r="K120" s="9" t="s">
        <v>1035</v>
      </c>
      <c r="L120" s="9" t="s">
        <v>1036</v>
      </c>
      <c r="M120" s="9">
        <v>764.43</v>
      </c>
      <c r="O120" s="18">
        <v>43839</v>
      </c>
      <c r="P120" s="9" t="s">
        <v>1037</v>
      </c>
      <c r="Q120" s="9">
        <v>30</v>
      </c>
      <c r="R120" s="19">
        <v>0.3</v>
      </c>
      <c r="S120" s="9">
        <v>18574164</v>
      </c>
      <c r="T120" s="9" t="s">
        <v>1038</v>
      </c>
      <c r="U120" s="9" t="s">
        <v>560</v>
      </c>
      <c r="V120" s="9" t="s">
        <v>1039</v>
      </c>
    </row>
    <row r="121" spans="1:22" x14ac:dyDescent="0.15">
      <c r="A121" s="9">
        <v>120</v>
      </c>
      <c r="B121" s="9" t="s">
        <v>362</v>
      </c>
      <c r="C121" s="9" t="s">
        <v>444</v>
      </c>
      <c r="H121" s="9" t="s">
        <v>72</v>
      </c>
      <c r="I121" s="9" t="s">
        <v>348</v>
      </c>
      <c r="J121" s="9" t="s">
        <v>1040</v>
      </c>
      <c r="K121" s="9" t="s">
        <v>1041</v>
      </c>
      <c r="L121" s="9" t="s">
        <v>1042</v>
      </c>
      <c r="M121" s="9">
        <v>1218</v>
      </c>
      <c r="N121" s="9" t="s">
        <v>343</v>
      </c>
      <c r="O121" s="18">
        <v>43839</v>
      </c>
      <c r="P121" s="9" t="s">
        <v>1043</v>
      </c>
      <c r="Q121" s="9">
        <v>1</v>
      </c>
      <c r="R121" s="19">
        <v>0</v>
      </c>
      <c r="S121" s="9">
        <v>18569768</v>
      </c>
      <c r="T121" s="9" t="s">
        <v>1044</v>
      </c>
      <c r="U121" s="9" t="s">
        <v>341</v>
      </c>
      <c r="V121" s="9" t="s">
        <v>1045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1046</v>
      </c>
      <c r="K122" s="9" t="s">
        <v>1047</v>
      </c>
      <c r="L122" s="9" t="s">
        <v>1048</v>
      </c>
      <c r="M122" s="9">
        <v>1429</v>
      </c>
      <c r="N122" s="9" t="s">
        <v>1049</v>
      </c>
      <c r="O122" s="18">
        <v>43839</v>
      </c>
      <c r="P122" s="9" t="s">
        <v>340</v>
      </c>
      <c r="Q122" s="9">
        <v>0</v>
      </c>
      <c r="R122" s="19">
        <v>0</v>
      </c>
      <c r="S122" s="9">
        <v>18573227</v>
      </c>
      <c r="T122" s="9" t="s">
        <v>724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1050</v>
      </c>
      <c r="K123" s="9" t="s">
        <v>1051</v>
      </c>
      <c r="L123" s="9" t="s">
        <v>1052</v>
      </c>
      <c r="M123" s="9">
        <v>997.9</v>
      </c>
      <c r="N123" s="9" t="s">
        <v>343</v>
      </c>
      <c r="O123" s="18">
        <v>43839</v>
      </c>
      <c r="P123" s="9" t="s">
        <v>657</v>
      </c>
      <c r="Q123" s="9">
        <v>0</v>
      </c>
      <c r="R123" s="19">
        <v>0</v>
      </c>
      <c r="S123" s="9">
        <v>18571980</v>
      </c>
      <c r="T123" s="9" t="s">
        <v>1053</v>
      </c>
      <c r="U123" s="9" t="s">
        <v>341</v>
      </c>
      <c r="V123" s="9" t="s">
        <v>1054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1055</v>
      </c>
      <c r="K124" s="9" t="s">
        <v>627</v>
      </c>
      <c r="L124" s="9" t="s">
        <v>1056</v>
      </c>
      <c r="M124" s="9">
        <v>577.9</v>
      </c>
      <c r="N124" s="9" t="s">
        <v>343</v>
      </c>
      <c r="O124" s="18">
        <v>43838</v>
      </c>
      <c r="P124" s="9" t="s">
        <v>1057</v>
      </c>
      <c r="Q124" s="9">
        <v>97</v>
      </c>
      <c r="R124" s="19">
        <v>0.74039999999999995</v>
      </c>
      <c r="S124" s="9">
        <v>18552058</v>
      </c>
      <c r="T124" s="9" t="s">
        <v>1058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1059</v>
      </c>
      <c r="K125" s="9" t="s">
        <v>1060</v>
      </c>
      <c r="L125" s="9" t="s">
        <v>1061</v>
      </c>
      <c r="M125" s="9">
        <v>999</v>
      </c>
      <c r="N125" s="9" t="s">
        <v>343</v>
      </c>
      <c r="O125" s="18">
        <v>43838</v>
      </c>
      <c r="P125" s="9" t="s">
        <v>1062</v>
      </c>
      <c r="Q125" s="9">
        <v>13</v>
      </c>
      <c r="R125" s="19">
        <v>0.37040000000000001</v>
      </c>
      <c r="S125" s="9">
        <v>18553390</v>
      </c>
      <c r="T125" s="9" t="s">
        <v>724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1063</v>
      </c>
      <c r="K126" s="9" t="s">
        <v>627</v>
      </c>
      <c r="L126" s="9" t="s">
        <v>1064</v>
      </c>
      <c r="M126" s="9">
        <v>545</v>
      </c>
      <c r="N126" s="9" t="s">
        <v>343</v>
      </c>
      <c r="O126" s="18">
        <v>43839</v>
      </c>
      <c r="P126" s="9" t="s">
        <v>1065</v>
      </c>
      <c r="Q126" s="9">
        <v>0</v>
      </c>
      <c r="R126" s="19">
        <v>0.5</v>
      </c>
      <c r="S126" s="9">
        <v>18570688</v>
      </c>
      <c r="T126" s="9" t="s">
        <v>724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1066</v>
      </c>
      <c r="K127" s="9" t="s">
        <v>586</v>
      </c>
      <c r="L127" s="9" t="s">
        <v>1067</v>
      </c>
      <c r="M127" s="9">
        <v>859</v>
      </c>
      <c r="N127" s="9" t="s">
        <v>356</v>
      </c>
      <c r="O127" s="18">
        <v>43838</v>
      </c>
      <c r="P127" s="9" t="s">
        <v>1068</v>
      </c>
      <c r="Q127" s="9">
        <v>2</v>
      </c>
      <c r="R127" s="19">
        <v>0.2</v>
      </c>
      <c r="S127" s="9">
        <v>18564600</v>
      </c>
      <c r="T127" s="9" t="s">
        <v>1069</v>
      </c>
      <c r="U127" s="9" t="s">
        <v>341</v>
      </c>
      <c r="V127" s="9" t="s">
        <v>1070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1071</v>
      </c>
      <c r="K128" s="9" t="s">
        <v>1072</v>
      </c>
      <c r="L128" s="9" t="s">
        <v>1073</v>
      </c>
      <c r="M128" s="9">
        <v>289</v>
      </c>
      <c r="N128" s="9" t="s">
        <v>343</v>
      </c>
      <c r="O128" s="18">
        <v>43838</v>
      </c>
      <c r="P128" s="9" t="s">
        <v>1074</v>
      </c>
      <c r="Q128" s="9">
        <v>6</v>
      </c>
      <c r="R128" s="19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1075</v>
      </c>
      <c r="K129" s="9" t="s">
        <v>1076</v>
      </c>
      <c r="L129" s="9" t="s">
        <v>698</v>
      </c>
      <c r="M129" s="9">
        <v>479</v>
      </c>
      <c r="O129" s="18">
        <v>43838</v>
      </c>
      <c r="P129" s="9" t="s">
        <v>1077</v>
      </c>
      <c r="Q129" s="9">
        <v>1</v>
      </c>
      <c r="R129" s="19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1078</v>
      </c>
      <c r="K130" s="9" t="s">
        <v>360</v>
      </c>
      <c r="L130" s="9" t="s">
        <v>829</v>
      </c>
      <c r="M130" s="9">
        <v>699</v>
      </c>
      <c r="N130" s="9" t="s">
        <v>351</v>
      </c>
      <c r="O130" s="18">
        <v>43838</v>
      </c>
      <c r="P130" s="9" t="s">
        <v>1079</v>
      </c>
      <c r="Q130" s="9">
        <v>12</v>
      </c>
      <c r="R130" s="19">
        <v>0.88890000000000002</v>
      </c>
      <c r="S130" s="9">
        <v>18563416</v>
      </c>
      <c r="T130" s="9" t="s">
        <v>1080</v>
      </c>
      <c r="U130" s="9" t="s">
        <v>341</v>
      </c>
      <c r="V130" s="9" t="s">
        <v>832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1081</v>
      </c>
      <c r="K131" s="9" t="s">
        <v>1082</v>
      </c>
      <c r="L131" s="9" t="s">
        <v>1083</v>
      </c>
      <c r="M131" s="9">
        <v>899</v>
      </c>
      <c r="N131" s="9" t="s">
        <v>343</v>
      </c>
      <c r="O131" s="18">
        <v>43838</v>
      </c>
      <c r="P131" s="9" t="s">
        <v>369</v>
      </c>
      <c r="Q131" s="9">
        <v>0</v>
      </c>
      <c r="R131" s="19">
        <v>0</v>
      </c>
      <c r="S131" s="9">
        <v>18562749</v>
      </c>
      <c r="T131" s="9" t="s">
        <v>1084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611</v>
      </c>
      <c r="H132" s="9" t="s">
        <v>68</v>
      </c>
      <c r="J132" s="9" t="s">
        <v>1085</v>
      </c>
      <c r="K132" s="9" t="s">
        <v>613</v>
      </c>
      <c r="L132" s="9" t="s">
        <v>1086</v>
      </c>
      <c r="M132" s="9">
        <v>567.98</v>
      </c>
      <c r="O132" s="18">
        <v>43838</v>
      </c>
      <c r="P132" s="9" t="s">
        <v>1087</v>
      </c>
      <c r="Q132" s="9">
        <v>4</v>
      </c>
      <c r="R132" s="19">
        <v>0.33329999999999999</v>
      </c>
      <c r="S132" s="9">
        <v>18552071</v>
      </c>
      <c r="T132" s="9" t="s">
        <v>1058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1088</v>
      </c>
      <c r="K133" s="9" t="s">
        <v>1089</v>
      </c>
      <c r="L133" s="9" t="s">
        <v>1090</v>
      </c>
      <c r="M133" s="9">
        <v>429</v>
      </c>
      <c r="N133" s="9" t="s">
        <v>351</v>
      </c>
      <c r="O133" s="18">
        <v>43838</v>
      </c>
      <c r="P133" s="9" t="s">
        <v>349</v>
      </c>
      <c r="Q133" s="9">
        <v>0</v>
      </c>
      <c r="R133" s="19">
        <v>0</v>
      </c>
      <c r="S133" s="9">
        <v>18558016</v>
      </c>
      <c r="T133" s="9" t="s">
        <v>1091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1092</v>
      </c>
      <c r="K134" s="9" t="s">
        <v>1093</v>
      </c>
      <c r="L134" s="9" t="s">
        <v>1094</v>
      </c>
      <c r="M134" s="9">
        <v>1710.58</v>
      </c>
      <c r="N134" s="9" t="s">
        <v>375</v>
      </c>
      <c r="O134" s="18">
        <v>43837</v>
      </c>
      <c r="P134" s="9" t="s">
        <v>1095</v>
      </c>
      <c r="Q134" s="9">
        <v>109</v>
      </c>
      <c r="R134" s="19">
        <v>0.2893</v>
      </c>
      <c r="S134" s="9">
        <v>18544886</v>
      </c>
      <c r="T134" s="9" t="s">
        <v>1096</v>
      </c>
      <c r="U134" s="9" t="s">
        <v>560</v>
      </c>
      <c r="V134" s="9" t="s">
        <v>1097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1098</v>
      </c>
      <c r="K135" s="9" t="s">
        <v>773</v>
      </c>
      <c r="L135" s="9" t="s">
        <v>1083</v>
      </c>
      <c r="M135" s="9">
        <v>899</v>
      </c>
      <c r="N135" s="9" t="s">
        <v>343</v>
      </c>
      <c r="O135" s="18">
        <v>43838</v>
      </c>
      <c r="P135" s="9" t="s">
        <v>1099</v>
      </c>
      <c r="Q135" s="9">
        <v>3</v>
      </c>
      <c r="R135" s="19">
        <v>0.85709999999999997</v>
      </c>
      <c r="S135" s="9">
        <v>18553788</v>
      </c>
      <c r="T135" s="9" t="s">
        <v>782</v>
      </c>
      <c r="U135" s="9" t="s">
        <v>776</v>
      </c>
      <c r="V135" s="9" t="s">
        <v>777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1100</v>
      </c>
      <c r="K136" s="9" t="s">
        <v>365</v>
      </c>
      <c r="L136" s="9" t="s">
        <v>693</v>
      </c>
      <c r="M136" s="9">
        <v>1499</v>
      </c>
      <c r="N136" s="9" t="s">
        <v>343</v>
      </c>
      <c r="O136" s="18">
        <v>43838</v>
      </c>
      <c r="P136" s="9" t="s">
        <v>1101</v>
      </c>
      <c r="Q136" s="9">
        <v>10</v>
      </c>
      <c r="R136" s="19">
        <v>0.56669999999999998</v>
      </c>
      <c r="S136" s="9">
        <v>18549204</v>
      </c>
      <c r="T136" s="9" t="s">
        <v>1102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1103</v>
      </c>
      <c r="K137" s="9" t="s">
        <v>1104</v>
      </c>
      <c r="L137" s="9" t="s">
        <v>1105</v>
      </c>
      <c r="M137" s="9">
        <v>679</v>
      </c>
      <c r="N137" s="9" t="s">
        <v>603</v>
      </c>
      <c r="O137" s="18">
        <v>43837</v>
      </c>
      <c r="P137" s="9" t="s">
        <v>1106</v>
      </c>
      <c r="Q137" s="9">
        <v>0</v>
      </c>
      <c r="R137" s="19">
        <v>0</v>
      </c>
      <c r="S137" s="9">
        <v>18543838</v>
      </c>
      <c r="T137" s="9" t="s">
        <v>1107</v>
      </c>
      <c r="U137" s="9" t="s">
        <v>344</v>
      </c>
      <c r="V137" s="9" t="s">
        <v>1108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1109</v>
      </c>
      <c r="K138" s="9" t="s">
        <v>957</v>
      </c>
      <c r="L138" s="9" t="s">
        <v>1110</v>
      </c>
      <c r="M138" s="9">
        <v>1539</v>
      </c>
      <c r="N138" s="9" t="s">
        <v>356</v>
      </c>
      <c r="O138" s="18">
        <v>43838</v>
      </c>
      <c r="P138" s="9" t="s">
        <v>1111</v>
      </c>
      <c r="Q138" s="9">
        <v>11</v>
      </c>
      <c r="R138" s="19">
        <v>0.91669999999999996</v>
      </c>
      <c r="S138" s="9">
        <v>18552146</v>
      </c>
      <c r="T138" s="9" t="s">
        <v>1058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1112</v>
      </c>
      <c r="K139" s="9" t="s">
        <v>780</v>
      </c>
      <c r="L139" s="9" t="s">
        <v>1113</v>
      </c>
      <c r="M139" s="9">
        <v>837.9</v>
      </c>
      <c r="O139" s="18">
        <v>43838</v>
      </c>
      <c r="P139" s="9" t="s">
        <v>1114</v>
      </c>
      <c r="Q139" s="9">
        <v>1</v>
      </c>
      <c r="R139" s="19">
        <v>0.88890000000000002</v>
      </c>
      <c r="S139" s="9">
        <v>18552106</v>
      </c>
      <c r="T139" s="9" t="s">
        <v>1058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1115</v>
      </c>
      <c r="K140" s="9" t="s">
        <v>914</v>
      </c>
      <c r="L140" s="9" t="s">
        <v>1116</v>
      </c>
      <c r="M140" s="9">
        <v>377.9</v>
      </c>
      <c r="N140" s="9" t="s">
        <v>343</v>
      </c>
      <c r="O140" s="18">
        <v>43838</v>
      </c>
      <c r="P140" s="9" t="s">
        <v>1117</v>
      </c>
      <c r="Q140" s="9">
        <v>5</v>
      </c>
      <c r="R140" s="19">
        <v>0.52939999999999998</v>
      </c>
      <c r="S140" s="9">
        <v>18552042</v>
      </c>
      <c r="T140" s="9" t="s">
        <v>1058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1118</v>
      </c>
      <c r="K141" s="9" t="s">
        <v>1119</v>
      </c>
      <c r="L141" s="9" t="s">
        <v>597</v>
      </c>
      <c r="M141" s="9">
        <v>699</v>
      </c>
      <c r="N141" s="9" t="s">
        <v>356</v>
      </c>
      <c r="O141" s="18">
        <v>43838</v>
      </c>
      <c r="P141" s="9" t="s">
        <v>1120</v>
      </c>
      <c r="Q141" s="9">
        <v>11</v>
      </c>
      <c r="R141" s="19">
        <v>0.22220000000000001</v>
      </c>
      <c r="S141" s="9">
        <v>18548002</v>
      </c>
      <c r="T141" s="9" t="s">
        <v>1121</v>
      </c>
      <c r="U141" s="9" t="s">
        <v>341</v>
      </c>
      <c r="V141" s="9" t="s">
        <v>635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1122</v>
      </c>
      <c r="K142" s="9" t="s">
        <v>1123</v>
      </c>
      <c r="L142" s="9" t="s">
        <v>1124</v>
      </c>
      <c r="M142" s="9">
        <v>765.06</v>
      </c>
      <c r="N142" s="9" t="s">
        <v>375</v>
      </c>
      <c r="O142" s="18">
        <v>43837</v>
      </c>
      <c r="P142" s="9" t="s">
        <v>1125</v>
      </c>
      <c r="Q142" s="9">
        <v>21</v>
      </c>
      <c r="R142" s="19">
        <v>0.57889999999999997</v>
      </c>
      <c r="S142" s="9">
        <v>18545441</v>
      </c>
      <c r="T142" s="9" t="s">
        <v>1126</v>
      </c>
      <c r="U142" s="9" t="s">
        <v>560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611</v>
      </c>
      <c r="F143" s="9" t="s">
        <v>177</v>
      </c>
      <c r="H143" s="9" t="s">
        <v>64</v>
      </c>
      <c r="J143" s="9" t="s">
        <v>1127</v>
      </c>
      <c r="K143" s="9" t="s">
        <v>1128</v>
      </c>
      <c r="L143" s="9" t="s">
        <v>1129</v>
      </c>
      <c r="M143" s="9">
        <v>279</v>
      </c>
      <c r="N143" s="9" t="s">
        <v>351</v>
      </c>
      <c r="O143" s="18">
        <v>43837</v>
      </c>
      <c r="P143" s="9" t="s">
        <v>1130</v>
      </c>
      <c r="Q143" s="9">
        <v>4</v>
      </c>
      <c r="R143" s="19">
        <v>0</v>
      </c>
      <c r="S143" s="9">
        <v>18545378</v>
      </c>
      <c r="T143" s="9" t="s">
        <v>1131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1132</v>
      </c>
      <c r="K144" s="9" t="s">
        <v>1133</v>
      </c>
      <c r="L144" s="9" t="s">
        <v>1134</v>
      </c>
      <c r="M144" s="9">
        <v>2099</v>
      </c>
      <c r="N144" s="9" t="s">
        <v>343</v>
      </c>
      <c r="O144" s="18">
        <v>43837</v>
      </c>
      <c r="P144" s="9" t="s">
        <v>812</v>
      </c>
      <c r="Q144" s="9">
        <v>0</v>
      </c>
      <c r="R144" s="19">
        <v>0</v>
      </c>
      <c r="S144" s="9">
        <v>18542101</v>
      </c>
      <c r="T144" s="9" t="s">
        <v>1135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1136</v>
      </c>
      <c r="K145" s="9" t="s">
        <v>861</v>
      </c>
      <c r="L145" s="9" t="s">
        <v>1137</v>
      </c>
      <c r="M145" s="9">
        <v>1752.02</v>
      </c>
      <c r="O145" s="18">
        <v>43837</v>
      </c>
      <c r="P145" s="9" t="s">
        <v>1138</v>
      </c>
      <c r="Q145" s="9">
        <v>13</v>
      </c>
      <c r="R145" s="19">
        <v>0.60870000000000002</v>
      </c>
      <c r="S145" s="9">
        <v>18537176</v>
      </c>
      <c r="T145" s="9" t="s">
        <v>1139</v>
      </c>
      <c r="U145" s="9" t="s">
        <v>560</v>
      </c>
      <c r="V145" s="9" t="s">
        <v>1140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1141</v>
      </c>
      <c r="K146" s="9" t="s">
        <v>1142</v>
      </c>
      <c r="L146" s="9" t="s">
        <v>1143</v>
      </c>
      <c r="M146" s="9">
        <v>515</v>
      </c>
      <c r="N146" s="9" t="s">
        <v>343</v>
      </c>
      <c r="O146" s="18">
        <v>43837</v>
      </c>
      <c r="P146" s="9" t="s">
        <v>349</v>
      </c>
      <c r="Q146" s="9">
        <v>0</v>
      </c>
      <c r="R146" s="19">
        <v>0</v>
      </c>
      <c r="S146" s="9">
        <v>18534698</v>
      </c>
      <c r="T146" s="9" t="s">
        <v>1144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1145</v>
      </c>
      <c r="K147" s="9" t="s">
        <v>697</v>
      </c>
      <c r="L147" s="9" t="s">
        <v>1146</v>
      </c>
      <c r="M147" s="9">
        <v>489</v>
      </c>
      <c r="N147" s="9" t="s">
        <v>343</v>
      </c>
      <c r="O147" s="18">
        <v>43837</v>
      </c>
      <c r="P147" s="9" t="s">
        <v>349</v>
      </c>
      <c r="Q147" s="9">
        <v>0</v>
      </c>
      <c r="R147" s="19">
        <v>0</v>
      </c>
      <c r="S147" s="9">
        <v>18534173</v>
      </c>
      <c r="T147" s="9" t="s">
        <v>1147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1148</v>
      </c>
      <c r="K148" s="9" t="s">
        <v>1149</v>
      </c>
      <c r="L148" s="9" t="s">
        <v>1150</v>
      </c>
      <c r="M148" s="9">
        <v>626.79</v>
      </c>
      <c r="N148" s="9" t="s">
        <v>689</v>
      </c>
      <c r="O148" s="18">
        <v>43837</v>
      </c>
      <c r="P148" s="9" t="s">
        <v>1151</v>
      </c>
      <c r="Q148" s="9">
        <v>3</v>
      </c>
      <c r="R148" s="19">
        <v>0</v>
      </c>
      <c r="S148" s="9">
        <v>18531178</v>
      </c>
      <c r="T148" s="9" t="s">
        <v>640</v>
      </c>
      <c r="U148" s="9" t="s">
        <v>560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1152</v>
      </c>
      <c r="K149" s="9" t="s">
        <v>360</v>
      </c>
      <c r="L149" s="9" t="s">
        <v>1153</v>
      </c>
      <c r="M149" s="9">
        <v>749</v>
      </c>
      <c r="O149" s="18">
        <v>43837</v>
      </c>
      <c r="P149" s="9" t="s">
        <v>1154</v>
      </c>
      <c r="Q149" s="9">
        <v>2</v>
      </c>
      <c r="R149" s="19">
        <v>0</v>
      </c>
      <c r="S149" s="9">
        <v>18530458</v>
      </c>
      <c r="T149" s="9" t="s">
        <v>1155</v>
      </c>
      <c r="U149" s="9" t="s">
        <v>341</v>
      </c>
      <c r="V149" s="9" t="s">
        <v>1030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1156</v>
      </c>
      <c r="K150" s="9" t="s">
        <v>1047</v>
      </c>
      <c r="L150" s="9" t="s">
        <v>1157</v>
      </c>
      <c r="M150" s="9">
        <v>1405</v>
      </c>
      <c r="N150" s="9" t="s">
        <v>356</v>
      </c>
      <c r="O150" s="18">
        <v>43836</v>
      </c>
      <c r="P150" s="9" t="s">
        <v>703</v>
      </c>
      <c r="Q150" s="9">
        <v>0</v>
      </c>
      <c r="R150" s="19">
        <v>0</v>
      </c>
      <c r="S150" s="9">
        <v>18524117</v>
      </c>
      <c r="T150" s="9" t="s">
        <v>1158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611</v>
      </c>
      <c r="H151" s="9" t="s">
        <v>68</v>
      </c>
      <c r="J151" s="9" t="s">
        <v>1159</v>
      </c>
      <c r="K151" s="9" t="s">
        <v>613</v>
      </c>
      <c r="L151" s="9" t="s">
        <v>1160</v>
      </c>
      <c r="M151" s="9">
        <v>589</v>
      </c>
      <c r="O151" s="18">
        <v>43836</v>
      </c>
      <c r="P151" s="9" t="s">
        <v>1161</v>
      </c>
      <c r="Q151" s="9">
        <v>5</v>
      </c>
      <c r="R151" s="19">
        <v>0</v>
      </c>
      <c r="S151" s="9">
        <v>18523651</v>
      </c>
      <c r="T151" s="9" t="s">
        <v>1162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1163</v>
      </c>
      <c r="K152" s="9" t="s">
        <v>627</v>
      </c>
      <c r="L152" s="9" t="s">
        <v>1164</v>
      </c>
      <c r="M152" s="9">
        <v>599</v>
      </c>
      <c r="N152" s="9" t="s">
        <v>343</v>
      </c>
      <c r="O152" s="18">
        <v>43836</v>
      </c>
      <c r="P152" s="9" t="s">
        <v>1165</v>
      </c>
      <c r="Q152" s="9">
        <v>2</v>
      </c>
      <c r="R152" s="19">
        <v>0.2</v>
      </c>
      <c r="S152" s="9">
        <v>18522933</v>
      </c>
      <c r="T152" s="9" t="s">
        <v>1166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1167</v>
      </c>
      <c r="K153" s="9" t="s">
        <v>359</v>
      </c>
      <c r="L153" s="9" t="s">
        <v>1168</v>
      </c>
      <c r="M153" s="9">
        <v>579</v>
      </c>
      <c r="O153" s="18">
        <v>43836</v>
      </c>
      <c r="P153" s="9" t="s">
        <v>652</v>
      </c>
      <c r="Q153" s="9">
        <v>0</v>
      </c>
      <c r="R153" s="19">
        <v>0</v>
      </c>
      <c r="S153" s="9">
        <v>18522781</v>
      </c>
      <c r="T153" s="9" t="s">
        <v>1169</v>
      </c>
      <c r="U153" s="9" t="s">
        <v>341</v>
      </c>
      <c r="V153" s="9" t="s">
        <v>551</v>
      </c>
    </row>
    <row r="154" spans="1:22" x14ac:dyDescent="0.15">
      <c r="A154" s="9">
        <v>153</v>
      </c>
      <c r="B154" s="9" t="s">
        <v>362</v>
      </c>
      <c r="D154" s="9" t="s">
        <v>611</v>
      </c>
      <c r="F154" s="9" t="s">
        <v>177</v>
      </c>
      <c r="H154" s="9" t="s">
        <v>66</v>
      </c>
      <c r="J154" s="9" t="s">
        <v>1170</v>
      </c>
      <c r="K154" s="9" t="s">
        <v>1171</v>
      </c>
      <c r="L154" s="9" t="s">
        <v>1172</v>
      </c>
      <c r="M154" s="9">
        <v>349</v>
      </c>
      <c r="O154" s="18">
        <v>43836</v>
      </c>
      <c r="P154" s="9" t="s">
        <v>703</v>
      </c>
      <c r="Q154" s="9">
        <v>0</v>
      </c>
      <c r="R154" s="19">
        <v>0</v>
      </c>
      <c r="S154" s="9">
        <v>18521672</v>
      </c>
      <c r="T154" s="9" t="s">
        <v>1173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1174</v>
      </c>
      <c r="K155" s="9" t="s">
        <v>361</v>
      </c>
      <c r="L155" s="9" t="s">
        <v>370</v>
      </c>
      <c r="M155" s="9">
        <v>1999</v>
      </c>
      <c r="N155" s="9" t="s">
        <v>356</v>
      </c>
      <c r="O155" s="18">
        <v>43836</v>
      </c>
      <c r="P155" s="9" t="s">
        <v>349</v>
      </c>
      <c r="Q155" s="9">
        <v>0</v>
      </c>
      <c r="R155" s="19">
        <v>0</v>
      </c>
      <c r="S155" s="9">
        <v>18521445</v>
      </c>
      <c r="T155" s="9" t="s">
        <v>1173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611</v>
      </c>
      <c r="H156" s="9" t="s">
        <v>68</v>
      </c>
      <c r="J156" s="9" t="s">
        <v>1175</v>
      </c>
      <c r="K156" s="9" t="s">
        <v>613</v>
      </c>
      <c r="L156" s="9" t="s">
        <v>1014</v>
      </c>
      <c r="M156" s="9">
        <v>549</v>
      </c>
      <c r="N156" s="9" t="s">
        <v>343</v>
      </c>
      <c r="O156" s="18">
        <v>43836</v>
      </c>
      <c r="P156" s="9" t="s">
        <v>1176</v>
      </c>
      <c r="Q156" s="9">
        <v>12</v>
      </c>
      <c r="R156" s="19">
        <v>0.4</v>
      </c>
      <c r="S156" s="9">
        <v>18519247</v>
      </c>
      <c r="T156" s="9" t="s">
        <v>818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1177</v>
      </c>
      <c r="K157" s="9" t="s">
        <v>846</v>
      </c>
      <c r="L157" s="9" t="s">
        <v>1178</v>
      </c>
      <c r="M157" s="9">
        <v>2758</v>
      </c>
      <c r="N157" s="9" t="s">
        <v>356</v>
      </c>
      <c r="O157" s="18">
        <v>43836</v>
      </c>
      <c r="P157" s="9" t="s">
        <v>1179</v>
      </c>
      <c r="Q157" s="9">
        <v>3</v>
      </c>
      <c r="R157" s="19">
        <v>0</v>
      </c>
      <c r="S157" s="9">
        <v>18517849</v>
      </c>
      <c r="T157" s="9" t="s">
        <v>1180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444</v>
      </c>
      <c r="H158" s="9" t="s">
        <v>74</v>
      </c>
      <c r="I158" s="9" t="s">
        <v>161</v>
      </c>
      <c r="J158" s="9" t="s">
        <v>1181</v>
      </c>
      <c r="K158" s="9" t="s">
        <v>1182</v>
      </c>
      <c r="L158" s="9" t="s">
        <v>1183</v>
      </c>
      <c r="M158" s="9">
        <v>1395.71</v>
      </c>
      <c r="N158" s="9" t="s">
        <v>351</v>
      </c>
      <c r="O158" s="18">
        <v>43836</v>
      </c>
      <c r="P158" s="9" t="s">
        <v>620</v>
      </c>
      <c r="Q158" s="9">
        <v>4</v>
      </c>
      <c r="R158" s="19">
        <v>0</v>
      </c>
      <c r="S158" s="9">
        <v>18515219</v>
      </c>
      <c r="T158" s="9" t="s">
        <v>1184</v>
      </c>
      <c r="U158" s="9" t="s">
        <v>560</v>
      </c>
      <c r="V158" s="9" t="s">
        <v>1185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1186</v>
      </c>
      <c r="K159" s="9" t="s">
        <v>1076</v>
      </c>
      <c r="L159" s="9" t="s">
        <v>1187</v>
      </c>
      <c r="M159" s="9">
        <v>459</v>
      </c>
      <c r="N159" s="9" t="s">
        <v>356</v>
      </c>
      <c r="O159" s="18">
        <v>43835</v>
      </c>
      <c r="P159" s="9" t="s">
        <v>1188</v>
      </c>
      <c r="Q159" s="9">
        <v>30</v>
      </c>
      <c r="R159" s="19">
        <v>0.22220000000000001</v>
      </c>
      <c r="S159" s="9">
        <v>18496984</v>
      </c>
      <c r="T159" s="9" t="s">
        <v>1189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1190</v>
      </c>
      <c r="K160" s="9" t="s">
        <v>820</v>
      </c>
      <c r="L160" s="9" t="s">
        <v>1191</v>
      </c>
      <c r="M160" s="9">
        <v>289</v>
      </c>
      <c r="N160" s="9" t="s">
        <v>356</v>
      </c>
      <c r="O160" s="18">
        <v>43835</v>
      </c>
      <c r="P160" s="9" t="s">
        <v>1192</v>
      </c>
      <c r="Q160" s="9">
        <v>9</v>
      </c>
      <c r="R160" s="19">
        <v>0.10639999999999999</v>
      </c>
      <c r="S160" s="9">
        <v>18503681</v>
      </c>
      <c r="T160" s="9" t="s">
        <v>1193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1194</v>
      </c>
      <c r="K161" s="9" t="s">
        <v>1195</v>
      </c>
      <c r="L161" s="9" t="s">
        <v>1196</v>
      </c>
      <c r="M161" s="9">
        <v>545</v>
      </c>
      <c r="N161" s="9" t="s">
        <v>603</v>
      </c>
      <c r="O161" s="18">
        <v>43836</v>
      </c>
      <c r="P161" s="9" t="s">
        <v>1197</v>
      </c>
      <c r="Q161" s="9">
        <v>2</v>
      </c>
      <c r="R161" s="19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1198</v>
      </c>
      <c r="K162" s="9" t="s">
        <v>1199</v>
      </c>
      <c r="L162" s="9" t="s">
        <v>1200</v>
      </c>
      <c r="M162" s="9">
        <v>624</v>
      </c>
      <c r="N162" s="9" t="s">
        <v>603</v>
      </c>
      <c r="O162" s="18">
        <v>43836</v>
      </c>
      <c r="P162" s="9" t="s">
        <v>369</v>
      </c>
      <c r="Q162" s="9">
        <v>0</v>
      </c>
      <c r="R162" s="19">
        <v>0</v>
      </c>
      <c r="S162" s="9">
        <v>18509942</v>
      </c>
      <c r="T162" s="9" t="s">
        <v>640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1201</v>
      </c>
      <c r="K163" s="9" t="s">
        <v>1202</v>
      </c>
      <c r="L163" s="9" t="s">
        <v>1203</v>
      </c>
      <c r="M163" s="9">
        <v>663.26</v>
      </c>
      <c r="N163" s="9" t="s">
        <v>1009</v>
      </c>
      <c r="O163" s="18">
        <v>43836</v>
      </c>
      <c r="P163" s="9" t="s">
        <v>1204</v>
      </c>
      <c r="Q163" s="9">
        <v>0</v>
      </c>
      <c r="R163" s="19">
        <v>0.33329999999999999</v>
      </c>
      <c r="S163" s="9">
        <v>18509207</v>
      </c>
      <c r="T163" s="9" t="s">
        <v>1205</v>
      </c>
      <c r="U163" s="9" t="s">
        <v>792</v>
      </c>
      <c r="V163" s="9" t="s">
        <v>1206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1207</v>
      </c>
      <c r="K164" s="9" t="s">
        <v>684</v>
      </c>
      <c r="L164" s="9" t="s">
        <v>685</v>
      </c>
      <c r="M164" s="9">
        <v>489</v>
      </c>
      <c r="O164" s="18">
        <v>43836</v>
      </c>
      <c r="P164" s="9" t="s">
        <v>1208</v>
      </c>
      <c r="Q164" s="9">
        <v>1</v>
      </c>
      <c r="R164" s="19">
        <v>0.2</v>
      </c>
      <c r="S164" s="9">
        <v>18507428</v>
      </c>
      <c r="T164" s="9" t="s">
        <v>1209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611</v>
      </c>
      <c r="F165" s="9" t="s">
        <v>177</v>
      </c>
      <c r="H165" s="9" t="s">
        <v>66</v>
      </c>
      <c r="J165" s="9" t="s">
        <v>1210</v>
      </c>
      <c r="K165" s="9" t="s">
        <v>1211</v>
      </c>
      <c r="L165" s="9" t="s">
        <v>1212</v>
      </c>
      <c r="M165" s="9">
        <v>349</v>
      </c>
      <c r="N165" s="9" t="s">
        <v>343</v>
      </c>
      <c r="O165" s="18">
        <v>43835</v>
      </c>
      <c r="P165" s="9" t="s">
        <v>1213</v>
      </c>
      <c r="Q165" s="9">
        <v>3</v>
      </c>
      <c r="R165" s="19">
        <v>0</v>
      </c>
      <c r="S165" s="9">
        <v>18503473</v>
      </c>
      <c r="T165" s="9" t="s">
        <v>1214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1215</v>
      </c>
      <c r="K166" s="9" t="s">
        <v>1216</v>
      </c>
      <c r="L166" s="9" t="s">
        <v>1217</v>
      </c>
      <c r="M166" s="9">
        <v>1699</v>
      </c>
      <c r="N166" s="9" t="s">
        <v>351</v>
      </c>
      <c r="O166" s="18">
        <v>43835</v>
      </c>
      <c r="P166" s="9" t="s">
        <v>1218</v>
      </c>
      <c r="Q166" s="9">
        <v>8</v>
      </c>
      <c r="R166" s="19">
        <v>0.73329999999999995</v>
      </c>
      <c r="S166" s="9">
        <v>18499854</v>
      </c>
      <c r="T166" s="9" t="s">
        <v>1219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1220</v>
      </c>
      <c r="K167" s="9" t="s">
        <v>1093</v>
      </c>
      <c r="L167" s="9" t="s">
        <v>1221</v>
      </c>
      <c r="M167" s="9">
        <v>1710.58</v>
      </c>
      <c r="N167" s="9" t="s">
        <v>1222</v>
      </c>
      <c r="O167" s="18">
        <v>43835</v>
      </c>
      <c r="P167" s="9" t="s">
        <v>1223</v>
      </c>
      <c r="Q167" s="9">
        <v>75</v>
      </c>
      <c r="R167" s="19">
        <v>0.4118</v>
      </c>
      <c r="S167" s="9">
        <v>18497415</v>
      </c>
      <c r="T167" s="9" t="s">
        <v>372</v>
      </c>
      <c r="U167" s="9" t="s">
        <v>560</v>
      </c>
      <c r="V167" s="9" t="s">
        <v>1097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1224</v>
      </c>
      <c r="K168" s="9" t="s">
        <v>1225</v>
      </c>
      <c r="L168" s="9" t="s">
        <v>1226</v>
      </c>
      <c r="M168" s="9">
        <v>359</v>
      </c>
      <c r="N168" s="9" t="s">
        <v>351</v>
      </c>
      <c r="O168" s="18">
        <v>43835</v>
      </c>
      <c r="P168" s="9" t="s">
        <v>1227</v>
      </c>
      <c r="Q168" s="9">
        <v>3</v>
      </c>
      <c r="R168" s="19">
        <v>0</v>
      </c>
      <c r="S168" s="9">
        <v>18495747</v>
      </c>
      <c r="T168" s="9" t="s">
        <v>1228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1229</v>
      </c>
      <c r="K169" s="9" t="s">
        <v>1230</v>
      </c>
      <c r="L169" s="9" t="s">
        <v>838</v>
      </c>
      <c r="M169" s="9">
        <v>469</v>
      </c>
      <c r="N169" s="9" t="s">
        <v>351</v>
      </c>
      <c r="O169" s="18">
        <v>43835</v>
      </c>
      <c r="P169" s="9" t="s">
        <v>1231</v>
      </c>
      <c r="Q169" s="9">
        <v>13</v>
      </c>
      <c r="R169" s="19">
        <v>0.4</v>
      </c>
      <c r="S169" s="9">
        <v>18495278</v>
      </c>
      <c r="T169" s="9" t="s">
        <v>1232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1233</v>
      </c>
      <c r="K170" s="9" t="s">
        <v>986</v>
      </c>
      <c r="L170" s="9" t="s">
        <v>1234</v>
      </c>
      <c r="M170" s="9">
        <v>916.76</v>
      </c>
      <c r="O170" s="18">
        <v>43835</v>
      </c>
      <c r="P170" s="9" t="s">
        <v>1235</v>
      </c>
      <c r="Q170" s="9">
        <v>14</v>
      </c>
      <c r="R170" s="19">
        <v>4.7600000000000003E-2</v>
      </c>
      <c r="S170" s="9">
        <v>18491418</v>
      </c>
      <c r="T170" s="9" t="s">
        <v>1236</v>
      </c>
      <c r="U170" s="9" t="s">
        <v>560</v>
      </c>
      <c r="V170" s="9" t="s">
        <v>1237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1238</v>
      </c>
      <c r="K171" s="9" t="s">
        <v>1239</v>
      </c>
      <c r="L171" s="9" t="s">
        <v>1240</v>
      </c>
      <c r="M171" s="9">
        <v>748.82</v>
      </c>
      <c r="O171" s="18">
        <v>43834</v>
      </c>
      <c r="P171" s="9" t="s">
        <v>1241</v>
      </c>
      <c r="Q171" s="9">
        <v>12</v>
      </c>
      <c r="R171" s="19">
        <v>0.16669999999999999</v>
      </c>
      <c r="S171" s="9">
        <v>18486319</v>
      </c>
      <c r="T171" s="9" t="s">
        <v>1242</v>
      </c>
      <c r="U171" s="9" t="s">
        <v>560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444</v>
      </c>
      <c r="H172" s="9" t="s">
        <v>72</v>
      </c>
      <c r="I172" s="9" t="s">
        <v>161</v>
      </c>
      <c r="J172" s="9" t="s">
        <v>1243</v>
      </c>
      <c r="K172" s="9" t="s">
        <v>1244</v>
      </c>
      <c r="L172" s="9" t="s">
        <v>1245</v>
      </c>
      <c r="M172" s="9">
        <v>1269</v>
      </c>
      <c r="N172" s="9" t="s">
        <v>351</v>
      </c>
      <c r="O172" s="18">
        <v>43834</v>
      </c>
      <c r="P172" s="9" t="s">
        <v>1246</v>
      </c>
      <c r="Q172" s="9">
        <v>3</v>
      </c>
      <c r="R172" s="19">
        <v>0.125</v>
      </c>
      <c r="S172" s="9">
        <v>18482980</v>
      </c>
      <c r="T172" s="9" t="s">
        <v>1247</v>
      </c>
      <c r="U172" s="9" t="s">
        <v>341</v>
      </c>
      <c r="V172" s="9" t="s">
        <v>1248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1249</v>
      </c>
      <c r="K173" s="9" t="s">
        <v>1250</v>
      </c>
      <c r="L173" s="9" t="s">
        <v>1251</v>
      </c>
      <c r="M173" s="9">
        <v>459</v>
      </c>
      <c r="O173" s="18">
        <v>43834</v>
      </c>
      <c r="P173" s="9" t="s">
        <v>369</v>
      </c>
      <c r="Q173" s="9">
        <v>0</v>
      </c>
      <c r="R173" s="19">
        <v>0</v>
      </c>
      <c r="S173" s="9">
        <v>18481103</v>
      </c>
      <c r="T173" s="9" t="s">
        <v>640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1252</v>
      </c>
      <c r="K174" s="9" t="s">
        <v>1089</v>
      </c>
      <c r="L174" s="9" t="s">
        <v>1253</v>
      </c>
      <c r="M174" s="9">
        <v>429</v>
      </c>
      <c r="O174" s="18">
        <v>43834</v>
      </c>
      <c r="P174" s="9" t="s">
        <v>349</v>
      </c>
      <c r="Q174" s="9">
        <v>0</v>
      </c>
      <c r="R174" s="19">
        <v>0</v>
      </c>
      <c r="S174" s="9">
        <v>18480858</v>
      </c>
      <c r="T174" s="9" t="s">
        <v>1254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1255</v>
      </c>
      <c r="K175" s="9" t="s">
        <v>992</v>
      </c>
      <c r="L175" s="9" t="s">
        <v>1256</v>
      </c>
      <c r="M175" s="9">
        <v>569</v>
      </c>
      <c r="N175" s="9" t="s">
        <v>351</v>
      </c>
      <c r="O175" s="18">
        <v>43834</v>
      </c>
      <c r="P175" s="9" t="s">
        <v>1257</v>
      </c>
      <c r="Q175" s="9">
        <v>5</v>
      </c>
      <c r="R175" s="19">
        <v>0.1111</v>
      </c>
      <c r="S175" s="9">
        <v>18479150</v>
      </c>
      <c r="T175" s="9" t="s">
        <v>1258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1259</v>
      </c>
      <c r="K176" s="9" t="s">
        <v>1260</v>
      </c>
      <c r="L176" s="9" t="s">
        <v>1261</v>
      </c>
      <c r="M176" s="9">
        <v>1405</v>
      </c>
      <c r="O176" s="18">
        <v>43834</v>
      </c>
      <c r="P176" s="9" t="s">
        <v>1262</v>
      </c>
      <c r="Q176" s="9">
        <v>0</v>
      </c>
      <c r="R176" s="19">
        <v>0</v>
      </c>
      <c r="S176" s="9">
        <v>18474719</v>
      </c>
      <c r="T176" s="9" t="s">
        <v>640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1263</v>
      </c>
      <c r="K177" s="9" t="s">
        <v>1264</v>
      </c>
      <c r="L177" s="9" t="s">
        <v>1265</v>
      </c>
      <c r="M177" s="9">
        <v>529</v>
      </c>
      <c r="N177" s="9" t="s">
        <v>351</v>
      </c>
      <c r="O177" s="18">
        <v>43834</v>
      </c>
      <c r="P177" s="9" t="s">
        <v>652</v>
      </c>
      <c r="Q177" s="9">
        <v>0</v>
      </c>
      <c r="R177" s="9">
        <v>0</v>
      </c>
      <c r="S177" s="9">
        <v>18474177</v>
      </c>
      <c r="T177" s="9" t="s">
        <v>1266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1267</v>
      </c>
      <c r="K178" s="9" t="s">
        <v>1268</v>
      </c>
      <c r="L178" s="9" t="s">
        <v>1269</v>
      </c>
      <c r="M178" s="9">
        <v>269</v>
      </c>
      <c r="N178" s="9" t="s">
        <v>351</v>
      </c>
      <c r="O178" s="18">
        <v>43833</v>
      </c>
      <c r="P178" s="9" t="s">
        <v>1270</v>
      </c>
      <c r="Q178" s="9">
        <v>1</v>
      </c>
      <c r="R178" s="19">
        <v>0</v>
      </c>
      <c r="S178" s="9">
        <v>18471932</v>
      </c>
      <c r="T178" s="9" t="s">
        <v>1271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611</v>
      </c>
      <c r="E179" s="9" t="s">
        <v>135</v>
      </c>
      <c r="F179" s="9" t="s">
        <v>177</v>
      </c>
      <c r="H179" s="9" t="s">
        <v>66</v>
      </c>
      <c r="J179" s="9" t="s">
        <v>1272</v>
      </c>
      <c r="K179" s="9" t="s">
        <v>904</v>
      </c>
      <c r="L179" s="9" t="s">
        <v>1273</v>
      </c>
      <c r="M179" s="9">
        <v>519</v>
      </c>
      <c r="O179" s="18">
        <v>43833</v>
      </c>
      <c r="P179" s="9" t="s">
        <v>1274</v>
      </c>
      <c r="Q179" s="9">
        <v>2</v>
      </c>
      <c r="R179" s="19">
        <v>0</v>
      </c>
      <c r="S179" s="9">
        <v>18470689</v>
      </c>
      <c r="T179" s="9" t="s">
        <v>1275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1276</v>
      </c>
      <c r="K180" s="9" t="s">
        <v>1277</v>
      </c>
      <c r="L180" s="9" t="s">
        <v>1278</v>
      </c>
      <c r="M180" s="9">
        <v>10184.620000000001</v>
      </c>
      <c r="N180" s="9" t="s">
        <v>743</v>
      </c>
      <c r="O180" s="18">
        <v>43833</v>
      </c>
      <c r="P180" s="9" t="s">
        <v>1279</v>
      </c>
      <c r="Q180" s="9">
        <v>4</v>
      </c>
      <c r="R180" s="19">
        <v>0.92310000000000003</v>
      </c>
      <c r="S180" s="9">
        <v>18468416</v>
      </c>
      <c r="T180" s="9" t="s">
        <v>1280</v>
      </c>
      <c r="U180" s="9" t="s">
        <v>560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1281</v>
      </c>
      <c r="K181" s="9" t="s">
        <v>1282</v>
      </c>
      <c r="L181" s="9" t="s">
        <v>1283</v>
      </c>
      <c r="M181" s="9">
        <v>999.5</v>
      </c>
      <c r="O181" s="18">
        <v>43833</v>
      </c>
      <c r="P181" s="9" t="s">
        <v>1284</v>
      </c>
      <c r="Q181" s="9">
        <v>5</v>
      </c>
      <c r="R181" s="19">
        <v>0.37040000000000001</v>
      </c>
      <c r="S181" s="9">
        <v>18465688</v>
      </c>
      <c r="T181" s="9" t="s">
        <v>1285</v>
      </c>
      <c r="U181" s="9" t="s">
        <v>560</v>
      </c>
      <c r="V181" s="9" t="s">
        <v>1286</v>
      </c>
    </row>
    <row r="182" spans="1:22" x14ac:dyDescent="0.15">
      <c r="A182" s="9">
        <v>181</v>
      </c>
      <c r="B182" s="9" t="s">
        <v>362</v>
      </c>
      <c r="D182" s="9" t="s">
        <v>611</v>
      </c>
      <c r="H182" s="9" t="s">
        <v>68</v>
      </c>
      <c r="J182" s="9" t="s">
        <v>1287</v>
      </c>
      <c r="K182" s="9" t="s">
        <v>613</v>
      </c>
      <c r="L182" s="9" t="s">
        <v>1014</v>
      </c>
      <c r="M182" s="9">
        <v>549</v>
      </c>
      <c r="N182" s="9" t="s">
        <v>343</v>
      </c>
      <c r="O182" s="18">
        <v>43833</v>
      </c>
      <c r="P182" s="9" t="s">
        <v>1288</v>
      </c>
      <c r="Q182" s="9">
        <v>34</v>
      </c>
      <c r="R182" s="19">
        <v>0.1176</v>
      </c>
      <c r="S182" s="9">
        <v>18465911</v>
      </c>
      <c r="T182" s="9" t="s">
        <v>1289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1290</v>
      </c>
      <c r="K183" s="9" t="s">
        <v>1291</v>
      </c>
      <c r="L183" s="9" t="s">
        <v>1292</v>
      </c>
      <c r="M183" s="9">
        <v>458</v>
      </c>
      <c r="N183" s="9" t="s">
        <v>343</v>
      </c>
      <c r="O183" s="18">
        <v>43833</v>
      </c>
      <c r="P183" s="9" t="s">
        <v>677</v>
      </c>
      <c r="Q183" s="9">
        <v>2</v>
      </c>
      <c r="R183" s="19">
        <v>0</v>
      </c>
      <c r="S183" s="9">
        <v>18465888</v>
      </c>
      <c r="T183" s="9" t="s">
        <v>1293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444</v>
      </c>
      <c r="H184" s="9" t="s">
        <v>72</v>
      </c>
      <c r="I184" s="9" t="s">
        <v>161</v>
      </c>
      <c r="J184" s="9" t="s">
        <v>1294</v>
      </c>
      <c r="K184" s="9" t="s">
        <v>1295</v>
      </c>
      <c r="L184" s="9" t="s">
        <v>1296</v>
      </c>
      <c r="M184" s="9">
        <v>1123.33</v>
      </c>
      <c r="N184" s="9" t="s">
        <v>743</v>
      </c>
      <c r="O184" s="18">
        <v>43833</v>
      </c>
      <c r="P184" s="9" t="s">
        <v>1297</v>
      </c>
      <c r="Q184" s="9">
        <v>1</v>
      </c>
      <c r="R184" s="19">
        <v>0</v>
      </c>
      <c r="S184" s="9">
        <v>18465765</v>
      </c>
      <c r="T184" s="9" t="s">
        <v>1285</v>
      </c>
      <c r="U184" s="9" t="s">
        <v>560</v>
      </c>
      <c r="V184" s="9" t="s">
        <v>1298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1299</v>
      </c>
      <c r="K185" s="9" t="s">
        <v>697</v>
      </c>
      <c r="L185" s="9" t="s">
        <v>838</v>
      </c>
      <c r="M185" s="9">
        <v>469</v>
      </c>
      <c r="N185" s="9" t="s">
        <v>351</v>
      </c>
      <c r="O185" s="18">
        <v>43833</v>
      </c>
      <c r="P185" s="9" t="s">
        <v>340</v>
      </c>
      <c r="Q185" s="9">
        <v>0</v>
      </c>
      <c r="R185" s="19">
        <v>0</v>
      </c>
      <c r="S185" s="9">
        <v>18464847</v>
      </c>
      <c r="T185" s="9" t="s">
        <v>1300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1301</v>
      </c>
      <c r="K186" s="9" t="s">
        <v>631</v>
      </c>
      <c r="L186" s="9" t="s">
        <v>632</v>
      </c>
      <c r="M186" s="9">
        <v>699</v>
      </c>
      <c r="O186" s="18">
        <v>43833</v>
      </c>
      <c r="P186" s="9" t="s">
        <v>1302</v>
      </c>
      <c r="Q186" s="9">
        <v>3</v>
      </c>
      <c r="R186" s="19">
        <v>0.5</v>
      </c>
      <c r="S186" s="9">
        <v>18463693</v>
      </c>
      <c r="T186" s="9" t="s">
        <v>1166</v>
      </c>
      <c r="U186" s="9" t="s">
        <v>341</v>
      </c>
      <c r="V186" s="9" t="s">
        <v>635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1303</v>
      </c>
      <c r="K187" s="9" t="s">
        <v>601</v>
      </c>
      <c r="L187" s="9" t="s">
        <v>1304</v>
      </c>
      <c r="M187" s="9">
        <v>552</v>
      </c>
      <c r="N187" s="9" t="s">
        <v>603</v>
      </c>
      <c r="O187" s="18">
        <v>43833</v>
      </c>
      <c r="P187" s="9" t="s">
        <v>1305</v>
      </c>
      <c r="Q187" s="9">
        <v>21</v>
      </c>
      <c r="R187" s="19">
        <v>0.4</v>
      </c>
      <c r="S187" s="9">
        <v>18458212</v>
      </c>
      <c r="T187" s="9" t="s">
        <v>1306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1307</v>
      </c>
      <c r="K188" s="9" t="s">
        <v>669</v>
      </c>
      <c r="L188" s="9" t="s">
        <v>670</v>
      </c>
      <c r="M188" s="9">
        <v>729</v>
      </c>
      <c r="N188" s="9" t="s">
        <v>351</v>
      </c>
      <c r="O188" s="18">
        <v>43833</v>
      </c>
      <c r="P188" s="9" t="s">
        <v>1308</v>
      </c>
      <c r="Q188" s="9">
        <v>0</v>
      </c>
      <c r="R188" s="19">
        <v>0</v>
      </c>
      <c r="S188" s="9">
        <v>18458019</v>
      </c>
      <c r="T188" s="9" t="s">
        <v>1309</v>
      </c>
      <c r="U188" s="9" t="s">
        <v>341</v>
      </c>
      <c r="V188" s="9" t="s">
        <v>673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1310</v>
      </c>
      <c r="K189" s="9" t="s">
        <v>1311</v>
      </c>
      <c r="L189" s="9" t="s">
        <v>1312</v>
      </c>
      <c r="M189" s="9">
        <v>1402.37</v>
      </c>
      <c r="N189" s="9" t="s">
        <v>1222</v>
      </c>
      <c r="O189" s="18">
        <v>43832</v>
      </c>
      <c r="P189" s="9" t="s">
        <v>1313</v>
      </c>
      <c r="Q189" s="9">
        <v>9</v>
      </c>
      <c r="R189" s="19">
        <v>6.9800000000000001E-2</v>
      </c>
      <c r="S189" s="9">
        <v>18449526</v>
      </c>
      <c r="T189" s="9" t="s">
        <v>1314</v>
      </c>
      <c r="U189" s="9" t="s">
        <v>560</v>
      </c>
      <c r="V189" s="9" t="s">
        <v>1315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1316</v>
      </c>
      <c r="K190" s="9" t="s">
        <v>1032</v>
      </c>
      <c r="L190" s="9" t="s">
        <v>1317</v>
      </c>
      <c r="M190" s="9">
        <v>417.1</v>
      </c>
      <c r="O190" s="18">
        <v>43833</v>
      </c>
      <c r="P190" s="9" t="s">
        <v>1318</v>
      </c>
      <c r="Q190" s="9">
        <v>16</v>
      </c>
      <c r="R190" s="19">
        <v>0.57140000000000002</v>
      </c>
      <c r="S190" s="9">
        <v>18454740</v>
      </c>
      <c r="T190" s="9" t="s">
        <v>640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1319</v>
      </c>
      <c r="K191" s="9" t="s">
        <v>1320</v>
      </c>
      <c r="L191" s="9" t="s">
        <v>1321</v>
      </c>
      <c r="M191" s="9">
        <v>868</v>
      </c>
      <c r="O191" s="18">
        <v>43832</v>
      </c>
      <c r="P191" s="9" t="s">
        <v>369</v>
      </c>
      <c r="Q191" s="9">
        <v>0</v>
      </c>
      <c r="R191" s="19">
        <v>0</v>
      </c>
      <c r="S191" s="9">
        <v>18453460</v>
      </c>
      <c r="T191" s="9" t="s">
        <v>1322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1323</v>
      </c>
      <c r="K192" s="9" t="s">
        <v>367</v>
      </c>
      <c r="L192" s="9" t="s">
        <v>1324</v>
      </c>
      <c r="M192" s="9">
        <v>1038</v>
      </c>
      <c r="O192" s="18">
        <v>43832</v>
      </c>
      <c r="P192" s="9" t="s">
        <v>1325</v>
      </c>
      <c r="Q192" s="9">
        <v>4</v>
      </c>
      <c r="R192" s="19">
        <v>0</v>
      </c>
      <c r="S192" s="9">
        <v>18453267</v>
      </c>
      <c r="T192" s="9" t="s">
        <v>1326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1327</v>
      </c>
      <c r="K193" s="9" t="s">
        <v>1328</v>
      </c>
      <c r="L193" s="9" t="s">
        <v>1329</v>
      </c>
      <c r="M193" s="9">
        <v>1710.58</v>
      </c>
      <c r="N193" s="9" t="s">
        <v>343</v>
      </c>
      <c r="O193" s="18">
        <v>43832</v>
      </c>
      <c r="P193" s="9" t="s">
        <v>1330</v>
      </c>
      <c r="Q193" s="9">
        <v>177</v>
      </c>
      <c r="R193" s="19">
        <v>0.62439999999999996</v>
      </c>
      <c r="S193" s="9">
        <v>18451824</v>
      </c>
      <c r="T193" s="9" t="s">
        <v>1331</v>
      </c>
      <c r="U193" s="9" t="s">
        <v>560</v>
      </c>
      <c r="V193" s="9" t="s">
        <v>1097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1332</v>
      </c>
      <c r="K194" s="9" t="s">
        <v>1333</v>
      </c>
      <c r="L194" s="9" t="s">
        <v>1334</v>
      </c>
      <c r="M194" s="9">
        <v>2478</v>
      </c>
      <c r="O194" s="18">
        <v>43832</v>
      </c>
      <c r="P194" s="9" t="s">
        <v>1335</v>
      </c>
      <c r="Q194" s="9">
        <v>0</v>
      </c>
      <c r="R194" s="19">
        <v>0</v>
      </c>
      <c r="S194" s="9">
        <v>18450923</v>
      </c>
      <c r="T194" s="9" t="s">
        <v>1336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1337</v>
      </c>
      <c r="K195" s="9" t="s">
        <v>784</v>
      </c>
      <c r="L195" s="9" t="s">
        <v>785</v>
      </c>
      <c r="M195" s="9">
        <v>499</v>
      </c>
      <c r="N195" s="9" t="s">
        <v>603</v>
      </c>
      <c r="O195" s="18">
        <v>43832</v>
      </c>
      <c r="P195" s="9" t="s">
        <v>1338</v>
      </c>
      <c r="Q195" s="9">
        <v>1</v>
      </c>
      <c r="R195" s="19">
        <v>0.5</v>
      </c>
      <c r="S195" s="9">
        <v>18448786</v>
      </c>
      <c r="T195" s="9" t="s">
        <v>782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1339</v>
      </c>
      <c r="K196" s="9" t="s">
        <v>1340</v>
      </c>
      <c r="L196" s="9" t="s">
        <v>1341</v>
      </c>
      <c r="M196" s="9">
        <v>849</v>
      </c>
      <c r="N196" s="9" t="s">
        <v>351</v>
      </c>
      <c r="O196" s="18">
        <v>43832</v>
      </c>
      <c r="P196" s="9" t="s">
        <v>369</v>
      </c>
      <c r="Q196" s="9">
        <v>0</v>
      </c>
      <c r="R196" s="19">
        <v>0</v>
      </c>
      <c r="S196" s="9">
        <v>18445060</v>
      </c>
      <c r="T196" s="9" t="s">
        <v>1342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1343</v>
      </c>
      <c r="K197" s="9" t="s">
        <v>1344</v>
      </c>
      <c r="L197" s="9" t="s">
        <v>1345</v>
      </c>
      <c r="M197" s="9">
        <v>149</v>
      </c>
      <c r="N197" s="9" t="s">
        <v>351</v>
      </c>
      <c r="O197" s="18">
        <v>43832</v>
      </c>
      <c r="P197" s="9" t="s">
        <v>812</v>
      </c>
      <c r="Q197" s="9">
        <v>0</v>
      </c>
      <c r="R197" s="19">
        <v>0</v>
      </c>
      <c r="S197" s="9">
        <v>18443529</v>
      </c>
      <c r="T197" s="9" t="s">
        <v>1346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1347</v>
      </c>
      <c r="K198" s="9" t="s">
        <v>1348</v>
      </c>
      <c r="L198" s="9" t="s">
        <v>1349</v>
      </c>
      <c r="M198" s="9">
        <v>1999</v>
      </c>
      <c r="N198" s="9" t="s">
        <v>351</v>
      </c>
      <c r="O198" s="18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1350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1351</v>
      </c>
      <c r="K199" s="9" t="s">
        <v>1277</v>
      </c>
      <c r="L199" s="9" t="s">
        <v>1352</v>
      </c>
      <c r="M199" s="9">
        <v>10174.620000000001</v>
      </c>
      <c r="N199" s="9" t="s">
        <v>743</v>
      </c>
      <c r="O199" s="18">
        <v>43832</v>
      </c>
      <c r="P199" s="9" t="s">
        <v>1353</v>
      </c>
      <c r="Q199" s="9">
        <v>27</v>
      </c>
      <c r="R199" s="19">
        <v>0.92420000000000002</v>
      </c>
      <c r="S199" s="9">
        <v>18441195</v>
      </c>
      <c r="T199" s="9" t="s">
        <v>1354</v>
      </c>
      <c r="U199" s="9" t="s">
        <v>560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1355</v>
      </c>
      <c r="K200" s="9" t="s">
        <v>764</v>
      </c>
      <c r="L200" s="9" t="s">
        <v>1356</v>
      </c>
      <c r="M200" s="9">
        <v>1268</v>
      </c>
      <c r="N200" s="9" t="s">
        <v>351</v>
      </c>
      <c r="O200" s="18">
        <v>43832</v>
      </c>
      <c r="P200" s="9" t="s">
        <v>340</v>
      </c>
      <c r="Q200" s="9">
        <v>0</v>
      </c>
      <c r="R200" s="19">
        <v>0</v>
      </c>
      <c r="S200" s="9">
        <v>18439550</v>
      </c>
      <c r="T200" s="9" t="s">
        <v>1357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1358</v>
      </c>
      <c r="K201" s="9" t="s">
        <v>1359</v>
      </c>
      <c r="L201" s="9" t="s">
        <v>1360</v>
      </c>
      <c r="M201" s="9">
        <v>359</v>
      </c>
      <c r="N201" s="9" t="s">
        <v>356</v>
      </c>
      <c r="O201" s="18">
        <v>43832</v>
      </c>
      <c r="P201" s="9" t="s">
        <v>1361</v>
      </c>
      <c r="Q201" s="9">
        <v>1</v>
      </c>
      <c r="R201" s="19">
        <v>0</v>
      </c>
      <c r="S201" s="9">
        <v>18437893</v>
      </c>
      <c r="T201" s="9" t="s">
        <v>1362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1363</v>
      </c>
      <c r="K202" s="9" t="s">
        <v>1364</v>
      </c>
      <c r="L202" s="9" t="s">
        <v>1365</v>
      </c>
      <c r="M202" s="9">
        <v>1898</v>
      </c>
      <c r="N202" s="9" t="s">
        <v>351</v>
      </c>
      <c r="O202" s="18">
        <v>43832</v>
      </c>
      <c r="P202" s="9" t="s">
        <v>652</v>
      </c>
      <c r="Q202" s="9">
        <v>0</v>
      </c>
      <c r="R202" s="9">
        <v>0</v>
      </c>
      <c r="S202" s="9">
        <v>18437876</v>
      </c>
      <c r="T202" s="9" t="s">
        <v>1362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1366</v>
      </c>
      <c r="K203" s="9" t="s">
        <v>1367</v>
      </c>
      <c r="L203" s="9" t="s">
        <v>1368</v>
      </c>
      <c r="M203" s="9">
        <v>338</v>
      </c>
      <c r="N203" s="9" t="s">
        <v>356</v>
      </c>
      <c r="O203" s="18">
        <v>43832</v>
      </c>
      <c r="P203" s="9" t="s">
        <v>1369</v>
      </c>
      <c r="Q203" s="9">
        <v>17</v>
      </c>
      <c r="R203" s="19">
        <v>0.36359999999999998</v>
      </c>
      <c r="S203" s="9">
        <v>18437867</v>
      </c>
      <c r="T203" s="9" t="s">
        <v>1362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1370</v>
      </c>
      <c r="K204" s="9" t="s">
        <v>374</v>
      </c>
      <c r="L204" s="9" t="s">
        <v>1371</v>
      </c>
      <c r="M204" s="9">
        <v>339</v>
      </c>
      <c r="N204" s="9" t="s">
        <v>343</v>
      </c>
      <c r="O204" s="18">
        <v>43832</v>
      </c>
      <c r="P204" s="9" t="s">
        <v>1372</v>
      </c>
      <c r="Q204" s="9">
        <v>0</v>
      </c>
      <c r="R204" s="19">
        <v>0</v>
      </c>
      <c r="S204" s="9">
        <v>18437694</v>
      </c>
      <c r="T204" s="9" t="s">
        <v>1373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1374</v>
      </c>
      <c r="K205" s="9" t="s">
        <v>1093</v>
      </c>
      <c r="L205" s="9" t="s">
        <v>1375</v>
      </c>
      <c r="M205" s="9">
        <v>1754.8</v>
      </c>
      <c r="N205" s="9" t="s">
        <v>375</v>
      </c>
      <c r="O205" s="18">
        <v>43832</v>
      </c>
      <c r="P205" s="9" t="s">
        <v>1376</v>
      </c>
      <c r="Q205" s="9">
        <v>135</v>
      </c>
      <c r="R205" s="19">
        <v>0.32800000000000001</v>
      </c>
      <c r="S205" s="9">
        <v>18437430</v>
      </c>
      <c r="T205" s="9" t="s">
        <v>1331</v>
      </c>
      <c r="U205" s="9" t="s">
        <v>560</v>
      </c>
      <c r="V205" s="9" t="s">
        <v>1377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1378</v>
      </c>
      <c r="K206" s="9" t="s">
        <v>1379</v>
      </c>
      <c r="L206" s="9" t="s">
        <v>1380</v>
      </c>
      <c r="M206" s="9">
        <v>1354.44</v>
      </c>
      <c r="N206" s="9" t="s">
        <v>1222</v>
      </c>
      <c r="O206" s="18">
        <v>43832</v>
      </c>
      <c r="P206" s="9" t="s">
        <v>1381</v>
      </c>
      <c r="Q206" s="9">
        <v>579</v>
      </c>
      <c r="R206" s="19">
        <v>0.87890000000000001</v>
      </c>
      <c r="S206" s="9">
        <v>18437407</v>
      </c>
      <c r="T206" s="9" t="s">
        <v>864</v>
      </c>
      <c r="U206" s="9" t="s">
        <v>560</v>
      </c>
      <c r="V206" s="9" t="s">
        <v>1382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1383</v>
      </c>
      <c r="K207" s="9" t="s">
        <v>675</v>
      </c>
      <c r="L207" s="9" t="s">
        <v>1187</v>
      </c>
      <c r="M207" s="9">
        <v>459</v>
      </c>
      <c r="N207" s="9" t="s">
        <v>356</v>
      </c>
      <c r="O207" s="18">
        <v>43832</v>
      </c>
      <c r="P207" s="9" t="s">
        <v>1384</v>
      </c>
      <c r="Q207" s="9">
        <v>15</v>
      </c>
      <c r="R207" s="19">
        <v>0.54549999999999998</v>
      </c>
      <c r="S207" s="9">
        <v>18436640</v>
      </c>
      <c r="T207" s="9" t="s">
        <v>1385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1386</v>
      </c>
      <c r="K208" s="9" t="s">
        <v>1387</v>
      </c>
      <c r="L208" s="9" t="s">
        <v>1388</v>
      </c>
      <c r="M208" s="9">
        <v>999</v>
      </c>
      <c r="N208" s="9" t="s">
        <v>356</v>
      </c>
      <c r="O208" s="18">
        <v>43832</v>
      </c>
      <c r="P208" s="9" t="s">
        <v>1389</v>
      </c>
      <c r="Q208" s="9">
        <v>8</v>
      </c>
      <c r="R208" s="19">
        <v>0.25</v>
      </c>
      <c r="S208" s="9">
        <v>18435446</v>
      </c>
      <c r="T208" s="9" t="s">
        <v>1390</v>
      </c>
      <c r="U208" s="9" t="s">
        <v>341</v>
      </c>
      <c r="V208" s="9" t="s">
        <v>1391</v>
      </c>
    </row>
    <row r="209" spans="1:22" x14ac:dyDescent="0.15">
      <c r="A209" s="9">
        <v>208</v>
      </c>
      <c r="B209" s="9" t="s">
        <v>362</v>
      </c>
      <c r="D209" s="9" t="s">
        <v>611</v>
      </c>
      <c r="H209" s="9" t="s">
        <v>68</v>
      </c>
      <c r="J209" s="9" t="s">
        <v>1392</v>
      </c>
      <c r="K209" s="9" t="s">
        <v>613</v>
      </c>
      <c r="L209" s="9" t="s">
        <v>1393</v>
      </c>
      <c r="M209" s="9">
        <v>543</v>
      </c>
      <c r="N209" s="9" t="s">
        <v>351</v>
      </c>
      <c r="O209" s="18">
        <v>43831</v>
      </c>
      <c r="P209" s="9" t="s">
        <v>1394</v>
      </c>
      <c r="Q209" s="9">
        <v>11</v>
      </c>
      <c r="R209" s="19">
        <v>0.625</v>
      </c>
      <c r="S209" s="9">
        <v>18432014</v>
      </c>
      <c r="T209" s="9" t="s">
        <v>1395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1396</v>
      </c>
      <c r="K210" s="9" t="s">
        <v>1089</v>
      </c>
      <c r="L210" s="9" t="s">
        <v>1397</v>
      </c>
      <c r="M210" s="9">
        <v>409</v>
      </c>
      <c r="N210" s="9" t="s">
        <v>351</v>
      </c>
      <c r="O210" s="18">
        <v>43831</v>
      </c>
      <c r="P210" s="9" t="s">
        <v>1398</v>
      </c>
      <c r="Q210" s="9">
        <v>0</v>
      </c>
      <c r="R210" s="19">
        <v>0.5</v>
      </c>
      <c r="S210" s="9">
        <v>18431247</v>
      </c>
      <c r="T210" s="9" t="s">
        <v>1399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611</v>
      </c>
      <c r="F211" s="9" t="s">
        <v>177</v>
      </c>
      <c r="H211" s="9" t="s">
        <v>66</v>
      </c>
      <c r="J211" s="9" t="s">
        <v>1400</v>
      </c>
      <c r="K211" s="9" t="s">
        <v>1171</v>
      </c>
      <c r="L211" s="9" t="s">
        <v>1401</v>
      </c>
      <c r="M211" s="9">
        <v>310</v>
      </c>
      <c r="N211" s="9" t="s">
        <v>1402</v>
      </c>
      <c r="O211" s="18">
        <v>43831</v>
      </c>
      <c r="P211" s="9" t="s">
        <v>1403</v>
      </c>
      <c r="Q211" s="9">
        <v>23</v>
      </c>
      <c r="R211" s="19">
        <v>0.22220000000000001</v>
      </c>
      <c r="S211" s="9">
        <v>18431217</v>
      </c>
      <c r="T211" s="9" t="s">
        <v>1404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1405</v>
      </c>
      <c r="K212" s="9" t="s">
        <v>1082</v>
      </c>
      <c r="L212" s="9" t="s">
        <v>1406</v>
      </c>
      <c r="M212" s="9">
        <v>779</v>
      </c>
      <c r="N212" s="9" t="s">
        <v>351</v>
      </c>
      <c r="O212" s="18">
        <v>43831</v>
      </c>
      <c r="P212" s="9" t="s">
        <v>1407</v>
      </c>
      <c r="Q212" s="9">
        <v>0</v>
      </c>
      <c r="R212" s="19">
        <v>0.66669999999999996</v>
      </c>
      <c r="S212" s="9">
        <v>18431154</v>
      </c>
      <c r="T212" s="9" t="s">
        <v>1408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1409</v>
      </c>
      <c r="K213" s="9" t="s">
        <v>1410</v>
      </c>
      <c r="L213" s="9" t="s">
        <v>643</v>
      </c>
      <c r="M213" s="9">
        <v>849</v>
      </c>
      <c r="O213" s="18">
        <v>43831</v>
      </c>
      <c r="P213" s="9" t="s">
        <v>1411</v>
      </c>
      <c r="Q213" s="9">
        <v>8</v>
      </c>
      <c r="R213" s="19">
        <v>0.33329999999999999</v>
      </c>
      <c r="S213" s="9">
        <v>18429665</v>
      </c>
      <c r="T213" s="9" t="s">
        <v>724</v>
      </c>
      <c r="U213" s="9" t="s">
        <v>341</v>
      </c>
      <c r="V213" s="9" t="s">
        <v>1412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1413</v>
      </c>
      <c r="K214" s="9" t="s">
        <v>1414</v>
      </c>
      <c r="L214" s="9" t="s">
        <v>614</v>
      </c>
      <c r="M214" s="9">
        <v>549</v>
      </c>
      <c r="O214" s="18">
        <v>43831</v>
      </c>
      <c r="P214" s="9" t="s">
        <v>1415</v>
      </c>
      <c r="Q214" s="9">
        <v>0</v>
      </c>
      <c r="R214" s="19">
        <v>0.66669999999999996</v>
      </c>
      <c r="S214" s="9">
        <v>18429620</v>
      </c>
      <c r="T214" s="9" t="s">
        <v>724</v>
      </c>
      <c r="U214" s="9" t="s">
        <v>341</v>
      </c>
      <c r="V214" s="9" t="s">
        <v>1416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1417</v>
      </c>
      <c r="K215" s="9" t="s">
        <v>820</v>
      </c>
      <c r="L215" s="9" t="s">
        <v>1418</v>
      </c>
      <c r="M215" s="9">
        <v>299</v>
      </c>
      <c r="N215" s="9" t="s">
        <v>351</v>
      </c>
      <c r="O215" s="18">
        <v>43831</v>
      </c>
      <c r="P215" s="9" t="s">
        <v>1419</v>
      </c>
      <c r="Q215" s="9">
        <v>1</v>
      </c>
      <c r="R215" s="19">
        <v>0</v>
      </c>
      <c r="S215" s="9">
        <v>18428967</v>
      </c>
      <c r="T215" s="9" t="s">
        <v>1420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1421</v>
      </c>
      <c r="K216" s="9" t="s">
        <v>914</v>
      </c>
      <c r="L216" s="9" t="s">
        <v>1422</v>
      </c>
      <c r="M216" s="9">
        <v>378</v>
      </c>
      <c r="N216" s="9" t="s">
        <v>356</v>
      </c>
      <c r="O216" s="18">
        <v>43831</v>
      </c>
      <c r="P216" s="9" t="s">
        <v>1423</v>
      </c>
      <c r="Q216" s="9">
        <v>14</v>
      </c>
      <c r="R216" s="19">
        <v>0.6552</v>
      </c>
      <c r="S216" s="9">
        <v>18417583</v>
      </c>
      <c r="T216" s="9" t="s">
        <v>1424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1425</v>
      </c>
      <c r="K217" s="9" t="s">
        <v>1426</v>
      </c>
      <c r="L217" s="9" t="s">
        <v>1427</v>
      </c>
      <c r="M217" s="9">
        <v>968</v>
      </c>
      <c r="O217" s="18">
        <v>43831</v>
      </c>
      <c r="P217" s="9" t="s">
        <v>812</v>
      </c>
      <c r="Q217" s="9">
        <v>0</v>
      </c>
      <c r="R217" s="19">
        <v>0</v>
      </c>
      <c r="S217" s="9">
        <v>18420338</v>
      </c>
      <c r="T217" s="9" t="s">
        <v>1428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611</v>
      </c>
      <c r="F218" s="9" t="s">
        <v>177</v>
      </c>
      <c r="H218" s="9" t="s">
        <v>64</v>
      </c>
      <c r="J218" s="9" t="s">
        <v>1429</v>
      </c>
      <c r="K218" s="9" t="s">
        <v>1128</v>
      </c>
      <c r="L218" s="9" t="s">
        <v>1430</v>
      </c>
      <c r="M218" s="9">
        <v>278.89999999999998</v>
      </c>
      <c r="O218" s="18">
        <v>43831</v>
      </c>
      <c r="P218" s="9" t="s">
        <v>1431</v>
      </c>
      <c r="Q218" s="9">
        <v>2</v>
      </c>
      <c r="R218" s="19">
        <v>0.33329999999999999</v>
      </c>
      <c r="S218" s="9">
        <v>18419537</v>
      </c>
      <c r="T218" s="9" t="s">
        <v>1432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1433</v>
      </c>
      <c r="K219" s="9" t="s">
        <v>1434</v>
      </c>
      <c r="L219" s="9" t="s">
        <v>1435</v>
      </c>
      <c r="M219" s="9">
        <v>844.09</v>
      </c>
      <c r="N219" s="9" t="s">
        <v>351</v>
      </c>
      <c r="O219" s="9" t="s">
        <v>1436</v>
      </c>
      <c r="P219" s="9" t="s">
        <v>1437</v>
      </c>
      <c r="Q219" s="9">
        <v>9</v>
      </c>
      <c r="R219" s="19">
        <v>0.66669999999999996</v>
      </c>
      <c r="S219" s="9">
        <v>18417050</v>
      </c>
      <c r="T219" s="9" t="s">
        <v>1438</v>
      </c>
      <c r="U219" s="9" t="s">
        <v>560</v>
      </c>
      <c r="V219" s="9" t="s">
        <v>1439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1440</v>
      </c>
      <c r="K220" s="9" t="s">
        <v>1441</v>
      </c>
      <c r="L220" s="9" t="s">
        <v>1442</v>
      </c>
      <c r="M220" s="9">
        <v>559</v>
      </c>
      <c r="O220" s="9" t="s">
        <v>1436</v>
      </c>
      <c r="P220" s="9" t="s">
        <v>1443</v>
      </c>
      <c r="Q220" s="9">
        <v>2</v>
      </c>
      <c r="R220" s="19">
        <v>0.75</v>
      </c>
      <c r="S220" s="9">
        <v>18416236</v>
      </c>
      <c r="T220" s="9" t="s">
        <v>1444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1445</v>
      </c>
      <c r="K221" s="9" t="s">
        <v>957</v>
      </c>
      <c r="L221" s="9" t="s">
        <v>1446</v>
      </c>
      <c r="M221" s="9">
        <v>1488</v>
      </c>
      <c r="N221" s="9" t="s">
        <v>343</v>
      </c>
      <c r="O221" s="9" t="s">
        <v>1436</v>
      </c>
      <c r="P221" s="9" t="s">
        <v>1447</v>
      </c>
      <c r="Q221" s="9">
        <v>26</v>
      </c>
      <c r="R221" s="19">
        <v>0.25490000000000002</v>
      </c>
      <c r="S221" s="9">
        <v>18412017</v>
      </c>
      <c r="T221" s="9" t="s">
        <v>1058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1448</v>
      </c>
      <c r="K222" s="9" t="s">
        <v>627</v>
      </c>
      <c r="L222" s="9" t="s">
        <v>1449</v>
      </c>
      <c r="M222" s="9">
        <v>598</v>
      </c>
      <c r="O222" s="9" t="s">
        <v>1436</v>
      </c>
      <c r="P222" s="9" t="s">
        <v>1450</v>
      </c>
      <c r="Q222" s="9">
        <v>4</v>
      </c>
      <c r="R222" s="19">
        <v>0.42859999999999998</v>
      </c>
      <c r="S222" s="9">
        <v>18414648</v>
      </c>
      <c r="T222" s="9" t="s">
        <v>757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1451</v>
      </c>
      <c r="K223" s="9" t="s">
        <v>1268</v>
      </c>
      <c r="L223" s="9" t="s">
        <v>1452</v>
      </c>
      <c r="M223" s="9">
        <v>299</v>
      </c>
      <c r="O223" s="9" t="s">
        <v>1436</v>
      </c>
      <c r="P223" s="9" t="s">
        <v>1453</v>
      </c>
      <c r="Q223" s="9">
        <v>7</v>
      </c>
      <c r="R223" s="19">
        <v>0.42109999999999997</v>
      </c>
      <c r="S223" s="9">
        <v>18414089</v>
      </c>
      <c r="T223" s="9" t="s">
        <v>565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1454</v>
      </c>
      <c r="K224" s="9" t="s">
        <v>631</v>
      </c>
      <c r="L224" s="9" t="s">
        <v>1455</v>
      </c>
      <c r="M224" s="9">
        <v>699</v>
      </c>
      <c r="N224" s="9" t="s">
        <v>343</v>
      </c>
      <c r="O224" s="9" t="s">
        <v>1436</v>
      </c>
      <c r="P224" s="9" t="s">
        <v>1456</v>
      </c>
      <c r="Q224" s="9">
        <v>3</v>
      </c>
      <c r="R224" s="19">
        <v>0.6</v>
      </c>
      <c r="S224" s="9">
        <v>18412345</v>
      </c>
      <c r="T224" s="9" t="s">
        <v>1457</v>
      </c>
      <c r="U224" s="9" t="s">
        <v>341</v>
      </c>
      <c r="V224" s="9" t="s">
        <v>635</v>
      </c>
    </row>
    <row r="225" spans="1:22" x14ac:dyDescent="0.15">
      <c r="A225" s="9">
        <v>224</v>
      </c>
      <c r="B225" s="9" t="s">
        <v>362</v>
      </c>
      <c r="D225" s="9" t="s">
        <v>611</v>
      </c>
      <c r="H225" s="9" t="s">
        <v>68</v>
      </c>
      <c r="J225" s="9" t="s">
        <v>1458</v>
      </c>
      <c r="K225" s="9" t="s">
        <v>1459</v>
      </c>
      <c r="L225" s="9" t="s">
        <v>1460</v>
      </c>
      <c r="M225" s="9">
        <v>568</v>
      </c>
      <c r="O225" s="9" t="s">
        <v>1436</v>
      </c>
      <c r="P225" s="9" t="s">
        <v>1461</v>
      </c>
      <c r="Q225" s="9">
        <v>25</v>
      </c>
      <c r="R225" s="19">
        <v>0.72729999999999995</v>
      </c>
      <c r="S225" s="9">
        <v>18411860</v>
      </c>
      <c r="T225" s="9" t="s">
        <v>1058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1462</v>
      </c>
      <c r="K226" s="9" t="s">
        <v>1463</v>
      </c>
      <c r="L226" s="9" t="s">
        <v>1464</v>
      </c>
      <c r="M226" s="9">
        <v>1771.95</v>
      </c>
      <c r="N226" s="9" t="s">
        <v>689</v>
      </c>
      <c r="O226" s="9" t="s">
        <v>1436</v>
      </c>
      <c r="P226" s="9" t="s">
        <v>1465</v>
      </c>
      <c r="Q226" s="9">
        <v>108</v>
      </c>
      <c r="R226" s="19">
        <v>0.85619999999999996</v>
      </c>
      <c r="S226" s="9">
        <v>18410234</v>
      </c>
      <c r="T226" s="9" t="s">
        <v>1424</v>
      </c>
      <c r="U226" s="9" t="s">
        <v>560</v>
      </c>
      <c r="V226" s="9" t="s">
        <v>1466</v>
      </c>
    </row>
    <row r="227" spans="1:22" x14ac:dyDescent="0.15">
      <c r="A227" s="9">
        <v>226</v>
      </c>
      <c r="B227" s="9" t="s">
        <v>362</v>
      </c>
      <c r="D227" s="9" t="s">
        <v>611</v>
      </c>
      <c r="H227" s="9" t="s">
        <v>68</v>
      </c>
      <c r="J227" s="9" t="s">
        <v>1467</v>
      </c>
      <c r="K227" s="9" t="s">
        <v>613</v>
      </c>
      <c r="L227" s="9" t="s">
        <v>1014</v>
      </c>
      <c r="M227" s="9">
        <v>549</v>
      </c>
      <c r="N227" s="9" t="s">
        <v>343</v>
      </c>
      <c r="O227" s="9" t="s">
        <v>1436</v>
      </c>
      <c r="P227" s="9" t="s">
        <v>1468</v>
      </c>
      <c r="Q227" s="9">
        <v>17</v>
      </c>
      <c r="R227" s="19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1469</v>
      </c>
      <c r="K228" s="9" t="s">
        <v>1470</v>
      </c>
      <c r="L228" s="9" t="s">
        <v>1471</v>
      </c>
      <c r="M228" s="9">
        <v>490.76</v>
      </c>
      <c r="N228" s="9" t="s">
        <v>1009</v>
      </c>
      <c r="O228" s="9" t="s">
        <v>1472</v>
      </c>
      <c r="P228" s="9" t="s">
        <v>1473</v>
      </c>
      <c r="Q228" s="9">
        <v>7</v>
      </c>
      <c r="R228" s="19">
        <v>0</v>
      </c>
      <c r="S228" s="9">
        <v>18379387</v>
      </c>
      <c r="T228" s="9" t="s">
        <v>1474</v>
      </c>
      <c r="U228" s="9" t="s">
        <v>792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611</v>
      </c>
      <c r="F229" s="9" t="s">
        <v>177</v>
      </c>
      <c r="H229" s="9" t="s">
        <v>64</v>
      </c>
      <c r="J229" s="9" t="s">
        <v>1475</v>
      </c>
      <c r="K229" s="9" t="s">
        <v>1476</v>
      </c>
      <c r="L229" s="9" t="s">
        <v>1477</v>
      </c>
      <c r="M229" s="9">
        <v>285</v>
      </c>
      <c r="N229" s="9" t="s">
        <v>343</v>
      </c>
      <c r="O229" s="9" t="s">
        <v>1478</v>
      </c>
      <c r="P229" s="9" t="s">
        <v>1479</v>
      </c>
      <c r="Q229" s="9">
        <v>2</v>
      </c>
      <c r="R229" s="19">
        <v>0.75</v>
      </c>
      <c r="S229" s="9">
        <v>18369595</v>
      </c>
      <c r="T229" s="9" t="s">
        <v>1480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1481</v>
      </c>
      <c r="K230" s="9" t="s">
        <v>376</v>
      </c>
      <c r="L230" s="9" t="s">
        <v>1482</v>
      </c>
      <c r="M230" s="9">
        <v>379</v>
      </c>
      <c r="O230" s="9" t="s">
        <v>1478</v>
      </c>
      <c r="P230" s="9" t="s">
        <v>1270</v>
      </c>
      <c r="Q230" s="9">
        <v>1</v>
      </c>
      <c r="R230" s="19">
        <v>0</v>
      </c>
      <c r="S230" s="9">
        <v>18376523</v>
      </c>
      <c r="T230" s="9" t="s">
        <v>1483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1484</v>
      </c>
      <c r="K231" s="9" t="s">
        <v>377</v>
      </c>
      <c r="L231" s="9" t="s">
        <v>378</v>
      </c>
      <c r="M231" s="9">
        <v>899</v>
      </c>
      <c r="O231" s="9" t="s">
        <v>1436</v>
      </c>
      <c r="P231" s="9" t="s">
        <v>369</v>
      </c>
      <c r="Q231" s="9">
        <v>0</v>
      </c>
      <c r="R231" s="19">
        <v>0</v>
      </c>
      <c r="S231" s="9">
        <v>18405250</v>
      </c>
      <c r="T231" s="9" t="s">
        <v>1485</v>
      </c>
      <c r="U231" s="9" t="s">
        <v>341</v>
      </c>
      <c r="V231" s="9" t="s">
        <v>553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1486</v>
      </c>
      <c r="K232" s="9" t="s">
        <v>379</v>
      </c>
      <c r="L232" s="9" t="s">
        <v>1487</v>
      </c>
      <c r="M232" s="9">
        <v>569</v>
      </c>
      <c r="O232" s="9" t="s">
        <v>1436</v>
      </c>
      <c r="P232" s="9" t="s">
        <v>1270</v>
      </c>
      <c r="Q232" s="9">
        <v>1</v>
      </c>
      <c r="R232" s="19">
        <v>0</v>
      </c>
      <c r="S232" s="9">
        <v>18402955</v>
      </c>
      <c r="T232" s="9" t="s">
        <v>1488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1489</v>
      </c>
      <c r="K233" s="9" t="s">
        <v>1490</v>
      </c>
      <c r="L233" s="9" t="s">
        <v>1067</v>
      </c>
      <c r="M233" s="9">
        <v>859</v>
      </c>
      <c r="N233" s="9" t="s">
        <v>356</v>
      </c>
      <c r="O233" s="9" t="s">
        <v>1436</v>
      </c>
      <c r="P233" s="9" t="s">
        <v>1491</v>
      </c>
      <c r="Q233" s="9">
        <v>1</v>
      </c>
      <c r="R233" s="19">
        <v>0</v>
      </c>
      <c r="S233" s="9">
        <v>18398017</v>
      </c>
      <c r="T233" s="9" t="s">
        <v>640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1492</v>
      </c>
      <c r="K234" s="9" t="s">
        <v>1199</v>
      </c>
      <c r="L234" s="9" t="s">
        <v>1493</v>
      </c>
      <c r="M234" s="9">
        <v>649</v>
      </c>
      <c r="N234" s="9" t="s">
        <v>351</v>
      </c>
      <c r="O234" s="9" t="s">
        <v>1472</v>
      </c>
      <c r="P234" s="9" t="s">
        <v>1494</v>
      </c>
      <c r="Q234" s="9">
        <v>2</v>
      </c>
      <c r="R234" s="19">
        <v>0.66669999999999996</v>
      </c>
      <c r="S234" s="9">
        <v>18395276</v>
      </c>
      <c r="T234" s="9" t="s">
        <v>1495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1496</v>
      </c>
      <c r="K235" s="9" t="s">
        <v>380</v>
      </c>
      <c r="L235" s="9" t="s">
        <v>381</v>
      </c>
      <c r="M235" s="9">
        <v>2749</v>
      </c>
      <c r="O235" s="9" t="s">
        <v>1472</v>
      </c>
      <c r="P235" s="9" t="s">
        <v>652</v>
      </c>
      <c r="Q235" s="9">
        <v>0</v>
      </c>
      <c r="R235" s="19">
        <v>0</v>
      </c>
      <c r="S235" s="9">
        <v>18389742</v>
      </c>
      <c r="T235" s="9" t="s">
        <v>1497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1498</v>
      </c>
      <c r="K236" s="9" t="s">
        <v>631</v>
      </c>
      <c r="L236" s="9" t="s">
        <v>1499</v>
      </c>
      <c r="M236" s="9">
        <v>759</v>
      </c>
      <c r="N236" s="9" t="s">
        <v>351</v>
      </c>
      <c r="O236" s="9" t="s">
        <v>1472</v>
      </c>
      <c r="P236" s="9" t="s">
        <v>1500</v>
      </c>
      <c r="Q236" s="9">
        <v>5</v>
      </c>
      <c r="R236" s="19">
        <v>0</v>
      </c>
      <c r="S236" s="9">
        <v>18388553</v>
      </c>
      <c r="T236" s="9" t="s">
        <v>1501</v>
      </c>
      <c r="U236" s="9" t="s">
        <v>341</v>
      </c>
      <c r="V236" s="9" t="s">
        <v>1502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1503</v>
      </c>
      <c r="K237" s="9" t="s">
        <v>1076</v>
      </c>
      <c r="L237" s="9" t="s">
        <v>1504</v>
      </c>
      <c r="M237" s="9">
        <v>469</v>
      </c>
      <c r="O237" s="9" t="s">
        <v>1472</v>
      </c>
      <c r="P237" s="9" t="s">
        <v>1505</v>
      </c>
      <c r="Q237" s="9">
        <v>0</v>
      </c>
      <c r="R237" s="19">
        <v>0.25</v>
      </c>
      <c r="S237" s="9">
        <v>18383159</v>
      </c>
      <c r="T237" s="9" t="s">
        <v>1506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1507</v>
      </c>
      <c r="K238" s="9" t="s">
        <v>1508</v>
      </c>
      <c r="L238" s="9" t="s">
        <v>1509</v>
      </c>
      <c r="M238" s="9">
        <v>889</v>
      </c>
      <c r="N238" s="9" t="s">
        <v>750</v>
      </c>
      <c r="O238" s="9" t="s">
        <v>1472</v>
      </c>
      <c r="P238" s="9" t="s">
        <v>382</v>
      </c>
      <c r="Q238" s="9">
        <v>1</v>
      </c>
      <c r="R238" s="19">
        <v>0</v>
      </c>
      <c r="S238" s="9">
        <v>18380460</v>
      </c>
      <c r="T238" s="9" t="s">
        <v>1510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1511</v>
      </c>
      <c r="K239" s="9" t="s">
        <v>1512</v>
      </c>
      <c r="L239" s="9" t="s">
        <v>1513</v>
      </c>
      <c r="M239" s="9">
        <v>1121.83</v>
      </c>
      <c r="N239" s="9" t="s">
        <v>789</v>
      </c>
      <c r="O239" s="9" t="s">
        <v>1472</v>
      </c>
      <c r="P239" s="9" t="s">
        <v>1514</v>
      </c>
      <c r="Q239" s="9">
        <v>12</v>
      </c>
      <c r="R239" s="19">
        <v>2.9399999999999999E-2</v>
      </c>
      <c r="S239" s="9">
        <v>18379353</v>
      </c>
      <c r="T239" s="9" t="s">
        <v>1474</v>
      </c>
      <c r="U239" s="9" t="s">
        <v>792</v>
      </c>
      <c r="V239" s="9" t="s">
        <v>1515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1516</v>
      </c>
      <c r="K240" s="9" t="s">
        <v>1517</v>
      </c>
      <c r="L240" s="9" t="s">
        <v>1455</v>
      </c>
      <c r="M240" s="9">
        <v>699</v>
      </c>
      <c r="N240" s="9" t="s">
        <v>343</v>
      </c>
      <c r="O240" s="9" t="s">
        <v>1472</v>
      </c>
      <c r="P240" s="9" t="s">
        <v>1518</v>
      </c>
      <c r="Q240" s="9">
        <v>12</v>
      </c>
      <c r="R240" s="19">
        <v>0.71430000000000005</v>
      </c>
      <c r="S240" s="9">
        <v>18379138</v>
      </c>
      <c r="T240" s="9" t="s">
        <v>640</v>
      </c>
      <c r="U240" s="9" t="s">
        <v>341</v>
      </c>
      <c r="V240" s="9" t="s">
        <v>635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1519</v>
      </c>
      <c r="K241" s="9" t="s">
        <v>1520</v>
      </c>
      <c r="L241" s="9" t="s">
        <v>712</v>
      </c>
      <c r="M241" s="9">
        <v>309</v>
      </c>
      <c r="N241" s="9" t="s">
        <v>356</v>
      </c>
      <c r="O241" s="9" t="s">
        <v>1472</v>
      </c>
      <c r="P241" s="9" t="s">
        <v>1521</v>
      </c>
      <c r="Q241" s="9">
        <v>2</v>
      </c>
      <c r="R241" s="19">
        <v>0</v>
      </c>
      <c r="S241" s="9">
        <v>18377687</v>
      </c>
      <c r="T241" s="9" t="s">
        <v>1522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1523</v>
      </c>
      <c r="K242" s="9" t="s">
        <v>1524</v>
      </c>
      <c r="L242" s="9" t="s">
        <v>1525</v>
      </c>
      <c r="M242" s="9">
        <v>1289</v>
      </c>
      <c r="N242" s="9" t="s">
        <v>1526</v>
      </c>
      <c r="O242" s="9" t="s">
        <v>1478</v>
      </c>
      <c r="P242" s="9" t="s">
        <v>1527</v>
      </c>
      <c r="Q242" s="9">
        <v>1</v>
      </c>
      <c r="R242" s="19">
        <v>0</v>
      </c>
      <c r="S242" s="9">
        <v>18377211</v>
      </c>
      <c r="T242" s="9" t="s">
        <v>640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1528</v>
      </c>
      <c r="K243" s="9" t="s">
        <v>1032</v>
      </c>
      <c r="L243" s="9" t="s">
        <v>1251</v>
      </c>
      <c r="M243" s="9">
        <v>459</v>
      </c>
      <c r="O243" s="9" t="s">
        <v>1478</v>
      </c>
      <c r="P243" s="9" t="s">
        <v>1529</v>
      </c>
      <c r="Q243" s="9">
        <v>6</v>
      </c>
      <c r="R243" s="19">
        <v>0.42859999999999998</v>
      </c>
      <c r="S243" s="9">
        <v>18377144</v>
      </c>
      <c r="T243" s="9" t="s">
        <v>640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611</v>
      </c>
      <c r="F244" s="9" t="s">
        <v>139</v>
      </c>
      <c r="H244" s="9" t="s">
        <v>110</v>
      </c>
      <c r="J244" s="9" t="s">
        <v>1530</v>
      </c>
      <c r="K244" s="9" t="s">
        <v>1531</v>
      </c>
      <c r="L244" s="9" t="s">
        <v>1532</v>
      </c>
      <c r="M244" s="9">
        <v>449</v>
      </c>
      <c r="O244" s="9" t="s">
        <v>1478</v>
      </c>
      <c r="P244" s="9" t="s">
        <v>1533</v>
      </c>
      <c r="Q244" s="9">
        <v>1</v>
      </c>
      <c r="R244" s="19">
        <v>0.5</v>
      </c>
      <c r="S244" s="9">
        <v>18376671</v>
      </c>
      <c r="T244" s="9" t="s">
        <v>1534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1535</v>
      </c>
      <c r="K245" s="9" t="s">
        <v>1536</v>
      </c>
      <c r="L245" s="9" t="s">
        <v>1537</v>
      </c>
      <c r="M245" s="9">
        <v>239</v>
      </c>
      <c r="N245" s="9" t="s">
        <v>351</v>
      </c>
      <c r="O245" s="9" t="s">
        <v>1478</v>
      </c>
      <c r="P245" s="9" t="s">
        <v>1538</v>
      </c>
      <c r="Q245" s="9">
        <v>1</v>
      </c>
      <c r="R245" s="19">
        <v>0</v>
      </c>
      <c r="S245" s="9">
        <v>18373162</v>
      </c>
      <c r="T245" s="9" t="s">
        <v>1539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699</v>
      </c>
      <c r="F246" s="9" t="s">
        <v>139</v>
      </c>
      <c r="H246" s="9" t="s">
        <v>106</v>
      </c>
      <c r="J246" s="9" t="s">
        <v>1540</v>
      </c>
      <c r="K246" s="9" t="s">
        <v>1541</v>
      </c>
      <c r="L246" s="9" t="s">
        <v>1537</v>
      </c>
      <c r="M246" s="9">
        <v>239</v>
      </c>
      <c r="N246" s="9" t="s">
        <v>351</v>
      </c>
      <c r="O246" s="9" t="s">
        <v>1478</v>
      </c>
      <c r="P246" s="9" t="s">
        <v>369</v>
      </c>
      <c r="Q246" s="9">
        <v>0</v>
      </c>
      <c r="R246" s="19">
        <v>0</v>
      </c>
      <c r="S246" s="9">
        <v>18372980</v>
      </c>
      <c r="T246" s="9" t="s">
        <v>1542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1543</v>
      </c>
      <c r="K247" s="9" t="s">
        <v>1544</v>
      </c>
      <c r="L247" s="9" t="s">
        <v>1545</v>
      </c>
      <c r="M247" s="9">
        <v>1992.05</v>
      </c>
      <c r="N247" s="9" t="s">
        <v>351</v>
      </c>
      <c r="O247" s="9" t="s">
        <v>1478</v>
      </c>
      <c r="P247" s="9" t="s">
        <v>1533</v>
      </c>
      <c r="Q247" s="9">
        <v>1</v>
      </c>
      <c r="R247" s="19">
        <v>0.5</v>
      </c>
      <c r="S247" s="9">
        <v>18372106</v>
      </c>
      <c r="T247" s="9" t="s">
        <v>640</v>
      </c>
      <c r="U247" s="9" t="s">
        <v>560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1546</v>
      </c>
      <c r="K248" s="9" t="s">
        <v>1225</v>
      </c>
      <c r="L248" s="9" t="s">
        <v>1547</v>
      </c>
      <c r="M248" s="9">
        <v>359</v>
      </c>
      <c r="O248" s="9" t="s">
        <v>1478</v>
      </c>
      <c r="P248" s="9" t="s">
        <v>1548</v>
      </c>
      <c r="Q248" s="9">
        <v>14</v>
      </c>
      <c r="R248" s="19">
        <v>0.42859999999999998</v>
      </c>
      <c r="S248" s="9">
        <v>18368937</v>
      </c>
      <c r="T248" s="9" t="s">
        <v>1549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1550</v>
      </c>
      <c r="K249" s="9" t="s">
        <v>1089</v>
      </c>
      <c r="L249" s="9" t="s">
        <v>1253</v>
      </c>
      <c r="M249" s="9">
        <v>429</v>
      </c>
      <c r="O249" s="9" t="s">
        <v>1551</v>
      </c>
      <c r="P249" s="9" t="s">
        <v>382</v>
      </c>
      <c r="Q249" s="9">
        <v>1</v>
      </c>
      <c r="R249" s="19">
        <v>0</v>
      </c>
      <c r="S249" s="9">
        <v>18359551</v>
      </c>
      <c r="T249" s="9" t="s">
        <v>1552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1553</v>
      </c>
      <c r="K250" s="9" t="s">
        <v>914</v>
      </c>
      <c r="L250" s="9" t="s">
        <v>1554</v>
      </c>
      <c r="M250" s="9">
        <v>399</v>
      </c>
      <c r="N250" s="9" t="s">
        <v>351</v>
      </c>
      <c r="O250" s="9" t="s">
        <v>1551</v>
      </c>
      <c r="P250" s="9" t="s">
        <v>1555</v>
      </c>
      <c r="Q250" s="9">
        <v>0</v>
      </c>
      <c r="R250" s="19">
        <v>0.5</v>
      </c>
      <c r="S250" s="9">
        <v>18358646</v>
      </c>
      <c r="T250" s="9" t="s">
        <v>1556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611</v>
      </c>
      <c r="F251" s="9" t="s">
        <v>177</v>
      </c>
      <c r="H251" s="9" t="s">
        <v>68</v>
      </c>
      <c r="J251" s="9" t="s">
        <v>1557</v>
      </c>
      <c r="K251" s="9" t="s">
        <v>1558</v>
      </c>
      <c r="L251" s="9" t="s">
        <v>1014</v>
      </c>
      <c r="M251" s="9">
        <v>549</v>
      </c>
      <c r="N251" s="9" t="s">
        <v>343</v>
      </c>
      <c r="O251" s="9" t="s">
        <v>1551</v>
      </c>
      <c r="P251" s="9" t="s">
        <v>1559</v>
      </c>
      <c r="Q251" s="9">
        <v>11</v>
      </c>
      <c r="R251" s="19">
        <v>0.1429</v>
      </c>
      <c r="S251" s="9">
        <v>18357449</v>
      </c>
      <c r="T251" s="9" t="s">
        <v>1560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611</v>
      </c>
      <c r="H252" s="9" t="s">
        <v>68</v>
      </c>
      <c r="J252" s="9" t="s">
        <v>1561</v>
      </c>
      <c r="K252" s="9" t="s">
        <v>613</v>
      </c>
      <c r="L252" s="9" t="s">
        <v>993</v>
      </c>
      <c r="M252" s="9">
        <v>589</v>
      </c>
      <c r="N252" s="9" t="s">
        <v>351</v>
      </c>
      <c r="O252" s="9" t="s">
        <v>1551</v>
      </c>
      <c r="P252" s="9" t="s">
        <v>1562</v>
      </c>
      <c r="Q252" s="9">
        <v>41</v>
      </c>
      <c r="R252" s="19">
        <v>0.71430000000000005</v>
      </c>
      <c r="S252" s="9">
        <v>18354168</v>
      </c>
      <c r="T252" s="9" t="s">
        <v>757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1563</v>
      </c>
      <c r="K253" s="9" t="s">
        <v>1564</v>
      </c>
      <c r="L253" s="9" t="s">
        <v>1226</v>
      </c>
      <c r="M253" s="9">
        <v>359</v>
      </c>
      <c r="N253" s="9" t="s">
        <v>351</v>
      </c>
      <c r="O253" s="9" t="s">
        <v>1551</v>
      </c>
      <c r="P253" s="9" t="s">
        <v>1565</v>
      </c>
      <c r="Q253" s="9">
        <v>7</v>
      </c>
      <c r="R253" s="19">
        <v>0.25</v>
      </c>
      <c r="S253" s="9">
        <v>18352492</v>
      </c>
      <c r="T253" s="9" t="s">
        <v>1566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1567</v>
      </c>
      <c r="K254" s="9" t="s">
        <v>1568</v>
      </c>
      <c r="L254" s="9" t="s">
        <v>1569</v>
      </c>
      <c r="M254" s="9">
        <v>2199</v>
      </c>
      <c r="N254" s="9" t="s">
        <v>351</v>
      </c>
      <c r="O254" s="9" t="s">
        <v>1551</v>
      </c>
      <c r="P254" s="9" t="s">
        <v>1570</v>
      </c>
      <c r="Q254" s="9">
        <v>4</v>
      </c>
      <c r="R254" s="19">
        <v>0.44440000000000002</v>
      </c>
      <c r="S254" s="9">
        <v>18352432</v>
      </c>
      <c r="T254" s="9" t="s">
        <v>1571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1572</v>
      </c>
      <c r="K255" s="9" t="s">
        <v>1573</v>
      </c>
      <c r="L255" s="9" t="s">
        <v>1574</v>
      </c>
      <c r="M255" s="9">
        <v>1503.81</v>
      </c>
      <c r="N255" s="9" t="s">
        <v>351</v>
      </c>
      <c r="O255" s="9" t="s">
        <v>1551</v>
      </c>
      <c r="P255" s="9" t="s">
        <v>1575</v>
      </c>
      <c r="Q255" s="9">
        <v>4</v>
      </c>
      <c r="R255" s="19">
        <v>0.28570000000000001</v>
      </c>
      <c r="S255" s="9">
        <v>18351911</v>
      </c>
      <c r="T255" s="9" t="s">
        <v>1576</v>
      </c>
      <c r="U255" s="9" t="s">
        <v>560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1577</v>
      </c>
      <c r="K256" s="9" t="s">
        <v>1076</v>
      </c>
      <c r="L256" s="9" t="s">
        <v>1187</v>
      </c>
      <c r="M256" s="9">
        <v>459</v>
      </c>
      <c r="N256" s="9" t="s">
        <v>356</v>
      </c>
      <c r="O256" s="9" t="s">
        <v>1578</v>
      </c>
      <c r="P256" s="9" t="s">
        <v>1579</v>
      </c>
      <c r="Q256" s="9">
        <v>30</v>
      </c>
      <c r="R256" s="19">
        <v>0.186</v>
      </c>
      <c r="S256" s="9">
        <v>18346478</v>
      </c>
      <c r="T256" s="9" t="s">
        <v>1580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1581</v>
      </c>
      <c r="K257" s="9" t="s">
        <v>622</v>
      </c>
      <c r="L257" s="9" t="s">
        <v>623</v>
      </c>
      <c r="M257" s="9">
        <v>509</v>
      </c>
      <c r="N257" s="9" t="s">
        <v>351</v>
      </c>
      <c r="O257" s="9" t="s">
        <v>1578</v>
      </c>
      <c r="P257" s="9" t="s">
        <v>1582</v>
      </c>
      <c r="Q257" s="9">
        <v>4</v>
      </c>
      <c r="R257" s="19">
        <v>0</v>
      </c>
      <c r="S257" s="9">
        <v>18345983</v>
      </c>
      <c r="T257" s="9" t="s">
        <v>1583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1584</v>
      </c>
      <c r="K258" s="9" t="s">
        <v>1585</v>
      </c>
      <c r="L258" s="9" t="s">
        <v>1586</v>
      </c>
      <c r="M258" s="9">
        <v>1559</v>
      </c>
      <c r="N258" s="9" t="s">
        <v>351</v>
      </c>
      <c r="O258" s="9" t="s">
        <v>1578</v>
      </c>
      <c r="P258" s="9" t="s">
        <v>896</v>
      </c>
      <c r="Q258" s="9">
        <v>0</v>
      </c>
      <c r="R258" s="19">
        <v>0</v>
      </c>
      <c r="S258" s="9">
        <v>18344687</v>
      </c>
      <c r="T258" s="9" t="s">
        <v>1587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699</v>
      </c>
      <c r="F259" s="9" t="s">
        <v>139</v>
      </c>
      <c r="H259" s="9" t="s">
        <v>108</v>
      </c>
      <c r="J259" s="9" t="s">
        <v>1588</v>
      </c>
      <c r="K259" s="9" t="s">
        <v>1589</v>
      </c>
      <c r="L259" s="9" t="s">
        <v>1590</v>
      </c>
      <c r="M259" s="9">
        <v>349</v>
      </c>
      <c r="N259" s="9" t="s">
        <v>351</v>
      </c>
      <c r="O259" s="9" t="s">
        <v>1578</v>
      </c>
      <c r="P259" s="9" t="s">
        <v>384</v>
      </c>
      <c r="Q259" s="9">
        <v>1</v>
      </c>
      <c r="R259" s="19">
        <v>0</v>
      </c>
      <c r="S259" s="9">
        <v>18344385</v>
      </c>
      <c r="T259" s="9" t="s">
        <v>1591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1592</v>
      </c>
      <c r="K260" s="9" t="s">
        <v>1593</v>
      </c>
      <c r="L260" s="9" t="s">
        <v>1594</v>
      </c>
      <c r="M260" s="9">
        <v>899</v>
      </c>
      <c r="N260" s="9" t="s">
        <v>351</v>
      </c>
      <c r="O260" s="9" t="s">
        <v>1578</v>
      </c>
      <c r="P260" s="9" t="s">
        <v>384</v>
      </c>
      <c r="Q260" s="9">
        <v>1</v>
      </c>
      <c r="R260" s="19">
        <v>0</v>
      </c>
      <c r="S260" s="9">
        <v>18343387</v>
      </c>
      <c r="T260" s="9" t="s">
        <v>1595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1596</v>
      </c>
      <c r="K261" s="9" t="s">
        <v>1597</v>
      </c>
      <c r="L261" s="9" t="s">
        <v>1598</v>
      </c>
      <c r="M261" s="9">
        <v>449</v>
      </c>
      <c r="N261" s="9" t="s">
        <v>351</v>
      </c>
      <c r="O261" s="9" t="s">
        <v>1578</v>
      </c>
      <c r="P261" s="9" t="s">
        <v>369</v>
      </c>
      <c r="Q261" s="9">
        <v>0</v>
      </c>
      <c r="R261" s="19">
        <v>0</v>
      </c>
      <c r="S261" s="9">
        <v>18343158</v>
      </c>
      <c r="T261" s="9" t="s">
        <v>1599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611</v>
      </c>
      <c r="E262" s="9" t="s">
        <v>135</v>
      </c>
      <c r="F262" s="9" t="s">
        <v>177</v>
      </c>
      <c r="H262" s="9" t="s">
        <v>66</v>
      </c>
      <c r="J262" s="9" t="s">
        <v>1600</v>
      </c>
      <c r="K262" s="9" t="s">
        <v>904</v>
      </c>
      <c r="L262" s="9" t="s">
        <v>1601</v>
      </c>
      <c r="M262" s="9">
        <v>509</v>
      </c>
      <c r="N262" s="9" t="s">
        <v>356</v>
      </c>
      <c r="O262" s="9" t="s">
        <v>1578</v>
      </c>
      <c r="P262" s="9" t="s">
        <v>1335</v>
      </c>
      <c r="Q262" s="9">
        <v>0</v>
      </c>
      <c r="R262" s="19">
        <v>0</v>
      </c>
      <c r="S262" s="9">
        <v>18343138</v>
      </c>
      <c r="T262" s="9" t="s">
        <v>1602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1603</v>
      </c>
      <c r="K263" s="9" t="s">
        <v>1604</v>
      </c>
      <c r="L263" s="9" t="s">
        <v>1605</v>
      </c>
      <c r="M263" s="9">
        <v>1239</v>
      </c>
      <c r="N263" s="9" t="s">
        <v>351</v>
      </c>
      <c r="O263" s="9" t="s">
        <v>1578</v>
      </c>
      <c r="P263" s="9" t="s">
        <v>340</v>
      </c>
      <c r="Q263" s="9">
        <v>0</v>
      </c>
      <c r="R263" s="19">
        <v>0</v>
      </c>
      <c r="S263" s="9">
        <v>18342803</v>
      </c>
      <c r="T263" s="9" t="s">
        <v>1606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445</v>
      </c>
      <c r="H264" s="9" t="s">
        <v>67</v>
      </c>
      <c r="I264" s="9" t="s">
        <v>159</v>
      </c>
      <c r="J264" s="9" t="s">
        <v>1607</v>
      </c>
      <c r="K264" s="9" t="s">
        <v>647</v>
      </c>
      <c r="L264" s="9" t="s">
        <v>1061</v>
      </c>
      <c r="M264" s="9">
        <v>999</v>
      </c>
      <c r="N264" s="9" t="s">
        <v>343</v>
      </c>
      <c r="O264" s="9" t="s">
        <v>1578</v>
      </c>
      <c r="P264" s="9" t="s">
        <v>1197</v>
      </c>
      <c r="Q264" s="9">
        <v>2</v>
      </c>
      <c r="R264" s="19">
        <v>0</v>
      </c>
      <c r="S264" s="9">
        <v>18341691</v>
      </c>
      <c r="T264" s="9" t="s">
        <v>1158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1608</v>
      </c>
      <c r="K265" s="9" t="s">
        <v>359</v>
      </c>
      <c r="L265" s="9" t="s">
        <v>1256</v>
      </c>
      <c r="M265" s="9">
        <v>569</v>
      </c>
      <c r="N265" s="9" t="s">
        <v>351</v>
      </c>
      <c r="O265" s="9" t="s">
        <v>1578</v>
      </c>
      <c r="P265" s="9" t="s">
        <v>1407</v>
      </c>
      <c r="Q265" s="9">
        <v>0</v>
      </c>
      <c r="R265" s="19">
        <v>0.66669999999999996</v>
      </c>
      <c r="S265" s="9">
        <v>18341334</v>
      </c>
      <c r="T265" s="9" t="s">
        <v>1609</v>
      </c>
      <c r="U265" s="9" t="s">
        <v>341</v>
      </c>
      <c r="V265" s="9" t="s">
        <v>1610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1611</v>
      </c>
      <c r="K266" s="9" t="s">
        <v>655</v>
      </c>
      <c r="L266" s="9" t="s">
        <v>1612</v>
      </c>
      <c r="M266" s="9">
        <v>345</v>
      </c>
      <c r="N266" s="9" t="s">
        <v>343</v>
      </c>
      <c r="O266" s="9" t="s">
        <v>1578</v>
      </c>
      <c r="P266" s="9" t="s">
        <v>340</v>
      </c>
      <c r="Q266" s="9">
        <v>0</v>
      </c>
      <c r="R266" s="19">
        <v>0</v>
      </c>
      <c r="S266" s="9">
        <v>18340572</v>
      </c>
      <c r="T266" s="9" t="s">
        <v>1613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445</v>
      </c>
      <c r="H267" s="9" t="s">
        <v>68</v>
      </c>
      <c r="I267" s="9" t="s">
        <v>159</v>
      </c>
      <c r="J267" s="9" t="s">
        <v>1614</v>
      </c>
      <c r="K267" s="9" t="s">
        <v>1615</v>
      </c>
      <c r="L267" s="9" t="s">
        <v>1616</v>
      </c>
      <c r="M267" s="9">
        <v>1039.2</v>
      </c>
      <c r="N267" s="9" t="s">
        <v>343</v>
      </c>
      <c r="O267" s="9" t="s">
        <v>1578</v>
      </c>
      <c r="P267" s="9" t="s">
        <v>1617</v>
      </c>
      <c r="Q267" s="9">
        <v>6</v>
      </c>
      <c r="R267" s="19">
        <v>0.30769999999999997</v>
      </c>
      <c r="S267" s="9">
        <v>18339514</v>
      </c>
      <c r="T267" s="9" t="s">
        <v>1618</v>
      </c>
      <c r="U267" s="9" t="s">
        <v>776</v>
      </c>
      <c r="V267" s="9" t="s">
        <v>1619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1620</v>
      </c>
      <c r="K268" s="9" t="s">
        <v>367</v>
      </c>
      <c r="L268" s="9" t="s">
        <v>1621</v>
      </c>
      <c r="M268" s="9">
        <v>1039</v>
      </c>
      <c r="N268" s="9" t="s">
        <v>356</v>
      </c>
      <c r="O268" s="9" t="s">
        <v>1578</v>
      </c>
      <c r="P268" s="9" t="s">
        <v>1335</v>
      </c>
      <c r="Q268" s="9">
        <v>0</v>
      </c>
      <c r="R268" s="19">
        <v>0</v>
      </c>
      <c r="S268" s="9">
        <v>18335872</v>
      </c>
      <c r="T268" s="9" t="s">
        <v>1622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1623</v>
      </c>
      <c r="K269" s="9" t="s">
        <v>697</v>
      </c>
      <c r="L269" s="9" t="s">
        <v>872</v>
      </c>
      <c r="M269" s="9">
        <v>479</v>
      </c>
      <c r="N269" s="9" t="s">
        <v>351</v>
      </c>
      <c r="O269" s="9" t="s">
        <v>1578</v>
      </c>
      <c r="P269" s="9" t="s">
        <v>916</v>
      </c>
      <c r="Q269" s="9">
        <v>0</v>
      </c>
      <c r="R269" s="19">
        <v>0</v>
      </c>
      <c r="S269" s="9">
        <v>18335271</v>
      </c>
      <c r="T269" s="9" t="s">
        <v>1624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444</v>
      </c>
      <c r="I270" s="9" t="s">
        <v>161</v>
      </c>
      <c r="J270" s="9" t="s">
        <v>1625</v>
      </c>
      <c r="K270" s="9" t="s">
        <v>618</v>
      </c>
      <c r="L270" s="9" t="s">
        <v>1626</v>
      </c>
      <c r="M270" s="9">
        <v>1159</v>
      </c>
      <c r="N270" s="9" t="s">
        <v>356</v>
      </c>
      <c r="O270" s="9" t="s">
        <v>1578</v>
      </c>
      <c r="P270" s="9" t="s">
        <v>1627</v>
      </c>
      <c r="Q270" s="9">
        <v>5</v>
      </c>
      <c r="R270" s="19">
        <v>0</v>
      </c>
      <c r="S270" s="9">
        <v>18333435</v>
      </c>
      <c r="T270" s="9" t="s">
        <v>1628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1629</v>
      </c>
      <c r="K271" s="9" t="s">
        <v>1630</v>
      </c>
      <c r="L271" s="9" t="s">
        <v>1631</v>
      </c>
      <c r="M271" s="9">
        <v>909</v>
      </c>
      <c r="N271" s="9" t="s">
        <v>603</v>
      </c>
      <c r="O271" s="9" t="s">
        <v>1578</v>
      </c>
      <c r="P271" s="9" t="s">
        <v>369</v>
      </c>
      <c r="Q271" s="9">
        <v>0</v>
      </c>
      <c r="R271" s="19">
        <v>0</v>
      </c>
      <c r="S271" s="9">
        <v>18332546</v>
      </c>
      <c r="T271" s="9" t="s">
        <v>782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1632</v>
      </c>
      <c r="K272" s="9" t="s">
        <v>1490</v>
      </c>
      <c r="L272" s="9" t="s">
        <v>1633</v>
      </c>
      <c r="M272" s="9">
        <v>859</v>
      </c>
      <c r="N272" s="9" t="s">
        <v>351</v>
      </c>
      <c r="O272" s="9" t="s">
        <v>1578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640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1634</v>
      </c>
      <c r="K273" s="9" t="s">
        <v>1635</v>
      </c>
      <c r="L273" s="9" t="s">
        <v>1636</v>
      </c>
      <c r="M273" s="9">
        <v>1539</v>
      </c>
      <c r="N273" s="9" t="s">
        <v>351</v>
      </c>
      <c r="O273" s="9" t="s">
        <v>1637</v>
      </c>
      <c r="P273" s="9" t="s">
        <v>1638</v>
      </c>
      <c r="Q273" s="9">
        <v>9</v>
      </c>
      <c r="R273" s="19">
        <v>0.36359999999999998</v>
      </c>
      <c r="S273" s="9">
        <v>18326044</v>
      </c>
      <c r="T273" s="9" t="s">
        <v>1639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1640</v>
      </c>
      <c r="K274" s="9" t="s">
        <v>684</v>
      </c>
      <c r="L274" s="9" t="s">
        <v>872</v>
      </c>
      <c r="M274" s="9">
        <v>479</v>
      </c>
      <c r="N274" s="9" t="s">
        <v>351</v>
      </c>
      <c r="O274" s="9" t="s">
        <v>1637</v>
      </c>
      <c r="P274" s="9" t="s">
        <v>652</v>
      </c>
      <c r="Q274" s="9">
        <v>0</v>
      </c>
      <c r="R274" s="9">
        <v>0</v>
      </c>
      <c r="S274" s="9">
        <v>18325795</v>
      </c>
      <c r="T274" s="9" t="s">
        <v>1641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1642</v>
      </c>
      <c r="K275" s="9" t="s">
        <v>631</v>
      </c>
      <c r="L275" s="9" t="s">
        <v>1643</v>
      </c>
      <c r="M275" s="9">
        <v>759</v>
      </c>
      <c r="N275" s="9" t="s">
        <v>356</v>
      </c>
      <c r="O275" s="9" t="s">
        <v>1637</v>
      </c>
      <c r="P275" s="9" t="s">
        <v>1372</v>
      </c>
      <c r="Q275" s="9">
        <v>0</v>
      </c>
      <c r="R275" s="9">
        <v>0</v>
      </c>
      <c r="S275" s="9">
        <v>18324463</v>
      </c>
      <c r="T275" s="9" t="s">
        <v>1644</v>
      </c>
      <c r="U275" s="9" t="s">
        <v>341</v>
      </c>
      <c r="V275" s="9" t="s">
        <v>1502</v>
      </c>
    </row>
    <row r="276" spans="1:22" x14ac:dyDescent="0.15">
      <c r="A276" s="9">
        <v>275</v>
      </c>
      <c r="B276" s="9" t="s">
        <v>362</v>
      </c>
      <c r="D276" s="9" t="s">
        <v>611</v>
      </c>
      <c r="H276" s="9" t="s">
        <v>67</v>
      </c>
      <c r="J276" s="9" t="s">
        <v>1645</v>
      </c>
      <c r="K276" s="9" t="s">
        <v>1646</v>
      </c>
      <c r="L276" s="9" t="s">
        <v>1647</v>
      </c>
      <c r="M276" s="9">
        <v>489</v>
      </c>
      <c r="N276" s="9" t="s">
        <v>356</v>
      </c>
      <c r="O276" s="9" t="s">
        <v>1637</v>
      </c>
      <c r="P276" s="9" t="s">
        <v>1648</v>
      </c>
      <c r="Q276" s="9">
        <v>16</v>
      </c>
      <c r="R276" s="19">
        <v>0.33329999999999999</v>
      </c>
      <c r="S276" s="9">
        <v>18323807</v>
      </c>
      <c r="T276" s="9" t="s">
        <v>1649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1650</v>
      </c>
      <c r="K277" s="9" t="s">
        <v>795</v>
      </c>
      <c r="L277" s="9" t="s">
        <v>1651</v>
      </c>
      <c r="M277" s="9">
        <v>469</v>
      </c>
      <c r="N277" s="9" t="s">
        <v>343</v>
      </c>
      <c r="O277" s="9" t="s">
        <v>1637</v>
      </c>
      <c r="P277" s="9" t="s">
        <v>1652</v>
      </c>
      <c r="Q277" s="9">
        <v>8</v>
      </c>
      <c r="R277" s="19">
        <v>0.375</v>
      </c>
      <c r="S277" s="9">
        <v>18320017</v>
      </c>
      <c r="T277" s="9" t="s">
        <v>1653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1654</v>
      </c>
      <c r="K278" s="9" t="s">
        <v>820</v>
      </c>
      <c r="L278" s="9" t="s">
        <v>1452</v>
      </c>
      <c r="M278" s="9">
        <v>299</v>
      </c>
      <c r="O278" s="9" t="s">
        <v>1637</v>
      </c>
      <c r="P278" s="9" t="s">
        <v>822</v>
      </c>
      <c r="Q278" s="9">
        <v>0</v>
      </c>
      <c r="R278" s="19">
        <v>0.5</v>
      </c>
      <c r="S278" s="9">
        <v>18318318</v>
      </c>
      <c r="T278" s="9" t="s">
        <v>1653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1655</v>
      </c>
      <c r="K279" s="9" t="s">
        <v>1656</v>
      </c>
      <c r="L279" s="9" t="s">
        <v>712</v>
      </c>
      <c r="M279" s="9">
        <v>309</v>
      </c>
      <c r="N279" s="9" t="s">
        <v>356</v>
      </c>
      <c r="O279" s="9" t="s">
        <v>1637</v>
      </c>
      <c r="P279" s="9" t="s">
        <v>703</v>
      </c>
      <c r="Q279" s="9">
        <v>0</v>
      </c>
      <c r="R279" s="19">
        <v>0</v>
      </c>
      <c r="S279" s="9">
        <v>18318074</v>
      </c>
      <c r="T279" s="9" t="s">
        <v>1657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699</v>
      </c>
      <c r="F280" s="9" t="s">
        <v>139</v>
      </c>
      <c r="H280" s="9" t="s">
        <v>64</v>
      </c>
      <c r="J280" s="9" t="s">
        <v>1658</v>
      </c>
      <c r="K280" s="9" t="s">
        <v>1659</v>
      </c>
      <c r="L280" s="9" t="s">
        <v>1660</v>
      </c>
      <c r="M280" s="9">
        <v>619</v>
      </c>
      <c r="N280" s="9" t="s">
        <v>356</v>
      </c>
      <c r="O280" s="9" t="s">
        <v>1637</v>
      </c>
      <c r="P280" s="9" t="s">
        <v>1661</v>
      </c>
      <c r="Q280" s="9">
        <v>5</v>
      </c>
      <c r="R280" s="19">
        <v>0.57140000000000002</v>
      </c>
      <c r="S280" s="9">
        <v>18318049</v>
      </c>
      <c r="T280" s="9" t="s">
        <v>1662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1663</v>
      </c>
      <c r="K281" s="9" t="s">
        <v>1664</v>
      </c>
      <c r="L281" s="9" t="s">
        <v>1665</v>
      </c>
      <c r="M281" s="9">
        <v>669</v>
      </c>
      <c r="N281" s="9" t="s">
        <v>356</v>
      </c>
      <c r="O281" s="9" t="s">
        <v>1637</v>
      </c>
      <c r="P281" s="9" t="s">
        <v>677</v>
      </c>
      <c r="Q281" s="9">
        <v>2</v>
      </c>
      <c r="R281" s="19">
        <v>0</v>
      </c>
      <c r="S281" s="9">
        <v>18317792</v>
      </c>
      <c r="T281" s="9" t="s">
        <v>1666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1667</v>
      </c>
      <c r="K282" s="9" t="s">
        <v>1668</v>
      </c>
      <c r="L282" s="9" t="s">
        <v>1669</v>
      </c>
      <c r="M282" s="9">
        <v>399</v>
      </c>
      <c r="N282" s="9" t="s">
        <v>356</v>
      </c>
      <c r="O282" s="9" t="s">
        <v>1637</v>
      </c>
      <c r="P282" s="9" t="s">
        <v>382</v>
      </c>
      <c r="Q282" s="9">
        <v>1</v>
      </c>
      <c r="R282" s="19">
        <v>0</v>
      </c>
      <c r="S282" s="9">
        <v>18317466</v>
      </c>
      <c r="T282" s="9" t="s">
        <v>1670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1671</v>
      </c>
      <c r="K283" s="9" t="s">
        <v>1230</v>
      </c>
      <c r="L283" s="9" t="s">
        <v>838</v>
      </c>
      <c r="M283" s="9">
        <v>469</v>
      </c>
      <c r="N283" s="9" t="s">
        <v>351</v>
      </c>
      <c r="O283" s="9" t="s">
        <v>1637</v>
      </c>
      <c r="P283" s="9" t="s">
        <v>1672</v>
      </c>
      <c r="Q283" s="9">
        <v>1</v>
      </c>
      <c r="R283" s="19">
        <v>0.42859999999999998</v>
      </c>
      <c r="S283" s="9">
        <v>18313299</v>
      </c>
      <c r="T283" s="9" t="s">
        <v>1673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1674</v>
      </c>
      <c r="K284" s="9" t="s">
        <v>669</v>
      </c>
      <c r="L284" s="9" t="s">
        <v>1675</v>
      </c>
      <c r="M284" s="9">
        <v>739</v>
      </c>
      <c r="N284" s="9" t="s">
        <v>351</v>
      </c>
      <c r="O284" s="9" t="s">
        <v>1637</v>
      </c>
      <c r="P284" s="9" t="s">
        <v>1161</v>
      </c>
      <c r="Q284" s="9">
        <v>5</v>
      </c>
      <c r="R284" s="19">
        <v>0</v>
      </c>
      <c r="S284" s="9">
        <v>18312792</v>
      </c>
      <c r="T284" s="9" t="s">
        <v>1676</v>
      </c>
      <c r="U284" s="9" t="s">
        <v>341</v>
      </c>
      <c r="V284" s="9" t="s">
        <v>1677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1678</v>
      </c>
      <c r="K285" s="9" t="s">
        <v>642</v>
      </c>
      <c r="L285" s="9" t="s">
        <v>1679</v>
      </c>
      <c r="M285" s="9">
        <v>829</v>
      </c>
      <c r="N285" s="9" t="s">
        <v>356</v>
      </c>
      <c r="O285" s="9" t="s">
        <v>1637</v>
      </c>
      <c r="P285" s="9" t="s">
        <v>1680</v>
      </c>
      <c r="Q285" s="9">
        <v>22</v>
      </c>
      <c r="R285" s="19">
        <v>0.26090000000000002</v>
      </c>
      <c r="S285" s="9">
        <v>18312209</v>
      </c>
      <c r="T285" s="9" t="s">
        <v>695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1681</v>
      </c>
      <c r="K286" s="9" t="s">
        <v>1682</v>
      </c>
      <c r="L286" s="9" t="s">
        <v>1683</v>
      </c>
      <c r="M286" s="9">
        <v>3298</v>
      </c>
      <c r="N286" s="9" t="s">
        <v>351</v>
      </c>
      <c r="O286" s="9" t="s">
        <v>1637</v>
      </c>
      <c r="P286" s="9" t="s">
        <v>1684</v>
      </c>
      <c r="Q286" s="9">
        <v>1</v>
      </c>
      <c r="R286" s="19">
        <v>0.25</v>
      </c>
      <c r="S286" s="9">
        <v>18310361</v>
      </c>
      <c r="T286" s="9" t="s">
        <v>640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1685</v>
      </c>
      <c r="K287" s="9" t="s">
        <v>1686</v>
      </c>
      <c r="L287" s="9" t="s">
        <v>1687</v>
      </c>
      <c r="M287" s="9">
        <v>3999</v>
      </c>
      <c r="N287" s="9" t="s">
        <v>351</v>
      </c>
      <c r="O287" s="9" t="s">
        <v>1637</v>
      </c>
      <c r="P287" s="9" t="s">
        <v>384</v>
      </c>
      <c r="Q287" s="9">
        <v>1</v>
      </c>
      <c r="R287" s="19">
        <v>0</v>
      </c>
      <c r="S287" s="9">
        <v>18310192</v>
      </c>
      <c r="T287" s="9" t="s">
        <v>640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1688</v>
      </c>
      <c r="K288" s="9" t="s">
        <v>1387</v>
      </c>
      <c r="L288" s="9" t="s">
        <v>727</v>
      </c>
      <c r="M288" s="9">
        <v>1059</v>
      </c>
      <c r="N288" s="9" t="s">
        <v>356</v>
      </c>
      <c r="O288" s="9" t="s">
        <v>1637</v>
      </c>
      <c r="P288" s="9" t="s">
        <v>340</v>
      </c>
      <c r="Q288" s="9">
        <v>0</v>
      </c>
      <c r="R288" s="19">
        <v>0</v>
      </c>
      <c r="S288" s="9">
        <v>18309854</v>
      </c>
      <c r="T288" s="9" t="s">
        <v>1053</v>
      </c>
      <c r="U288" s="9" t="s">
        <v>341</v>
      </c>
      <c r="V288" s="9" t="s">
        <v>729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1689</v>
      </c>
      <c r="K289" s="9" t="s">
        <v>627</v>
      </c>
      <c r="L289" s="9" t="s">
        <v>1690</v>
      </c>
      <c r="M289" s="9">
        <v>599</v>
      </c>
      <c r="O289" s="9" t="s">
        <v>1637</v>
      </c>
      <c r="P289" s="9" t="s">
        <v>1691</v>
      </c>
      <c r="Q289" s="9">
        <v>11</v>
      </c>
      <c r="R289" s="19">
        <v>0</v>
      </c>
      <c r="S289" s="9">
        <v>18308539</v>
      </c>
      <c r="T289" s="9" t="s">
        <v>1692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1693</v>
      </c>
      <c r="K290" s="9" t="s">
        <v>601</v>
      </c>
      <c r="L290" s="9" t="s">
        <v>1694</v>
      </c>
      <c r="M290" s="9">
        <v>554</v>
      </c>
      <c r="N290" s="9" t="s">
        <v>356</v>
      </c>
      <c r="O290" s="9" t="s">
        <v>1695</v>
      </c>
      <c r="P290" s="9" t="s">
        <v>1696</v>
      </c>
      <c r="Q290" s="9">
        <v>13</v>
      </c>
      <c r="R290" s="19">
        <v>0.66669999999999996</v>
      </c>
      <c r="S290" s="9">
        <v>18308022</v>
      </c>
      <c r="T290" s="9" t="s">
        <v>1697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1698</v>
      </c>
      <c r="K291" s="9" t="s">
        <v>1047</v>
      </c>
      <c r="L291" s="9" t="s">
        <v>1699</v>
      </c>
      <c r="M291" s="9">
        <v>1489</v>
      </c>
      <c r="O291" s="9" t="s">
        <v>1700</v>
      </c>
      <c r="P291" s="9" t="s">
        <v>1701</v>
      </c>
      <c r="Q291" s="9">
        <v>2</v>
      </c>
      <c r="R291" s="19">
        <v>0</v>
      </c>
      <c r="S291" s="9">
        <v>18287195</v>
      </c>
      <c r="T291" s="9" t="s">
        <v>1158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611</v>
      </c>
      <c r="F292" s="9" t="s">
        <v>177</v>
      </c>
      <c r="H292" s="9" t="s">
        <v>68</v>
      </c>
      <c r="J292" s="9" t="s">
        <v>1702</v>
      </c>
      <c r="K292" s="9" t="s">
        <v>1558</v>
      </c>
      <c r="L292" s="9" t="s">
        <v>1703</v>
      </c>
      <c r="M292" s="9">
        <v>548</v>
      </c>
      <c r="N292" s="9" t="s">
        <v>351</v>
      </c>
      <c r="O292" s="9" t="s">
        <v>1695</v>
      </c>
      <c r="P292" s="9" t="s">
        <v>1704</v>
      </c>
      <c r="Q292" s="9">
        <v>10</v>
      </c>
      <c r="R292" s="19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1705</v>
      </c>
      <c r="K293" s="9" t="s">
        <v>1706</v>
      </c>
      <c r="L293" s="9" t="s">
        <v>1707</v>
      </c>
      <c r="M293" s="9">
        <v>341.1</v>
      </c>
      <c r="O293" s="9" t="s">
        <v>1695</v>
      </c>
      <c r="P293" s="9" t="s">
        <v>666</v>
      </c>
      <c r="Q293" s="9">
        <v>0</v>
      </c>
      <c r="R293" s="19">
        <v>0</v>
      </c>
      <c r="S293" s="9">
        <v>18293524</v>
      </c>
      <c r="T293" s="9" t="s">
        <v>1708</v>
      </c>
      <c r="U293" s="9" t="s">
        <v>776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1709</v>
      </c>
      <c r="K294" s="9" t="s">
        <v>1710</v>
      </c>
      <c r="L294" s="9" t="s">
        <v>1711</v>
      </c>
      <c r="M294" s="9">
        <v>259</v>
      </c>
      <c r="N294" s="9" t="s">
        <v>356</v>
      </c>
      <c r="O294" s="9" t="s">
        <v>1712</v>
      </c>
      <c r="P294" s="9" t="s">
        <v>1713</v>
      </c>
      <c r="Q294" s="9">
        <v>94</v>
      </c>
      <c r="R294" s="19">
        <v>0.54790000000000005</v>
      </c>
      <c r="S294" s="9">
        <v>18263865</v>
      </c>
      <c r="T294" s="9" t="s">
        <v>1714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1715</v>
      </c>
      <c r="K295" s="9" t="s">
        <v>586</v>
      </c>
      <c r="L295" s="9" t="s">
        <v>1716</v>
      </c>
      <c r="M295" s="9">
        <v>869</v>
      </c>
      <c r="O295" s="9" t="s">
        <v>1700</v>
      </c>
      <c r="P295" s="9" t="s">
        <v>797</v>
      </c>
      <c r="Q295" s="9">
        <v>1</v>
      </c>
      <c r="R295" s="19">
        <v>0</v>
      </c>
      <c r="S295" s="9">
        <v>18285532</v>
      </c>
      <c r="T295" s="9" t="s">
        <v>1717</v>
      </c>
      <c r="U295" s="9" t="s">
        <v>341</v>
      </c>
      <c r="V295" s="9" t="s">
        <v>590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699</v>
      </c>
      <c r="F296" s="9" t="s">
        <v>139</v>
      </c>
      <c r="H296" s="9" t="s">
        <v>106</v>
      </c>
      <c r="J296" s="9" t="s">
        <v>1718</v>
      </c>
      <c r="K296" s="9" t="s">
        <v>1719</v>
      </c>
      <c r="L296" s="9" t="s">
        <v>1720</v>
      </c>
      <c r="M296" s="9">
        <v>149</v>
      </c>
      <c r="O296" s="9" t="s">
        <v>1700</v>
      </c>
      <c r="P296" s="9" t="s">
        <v>1721</v>
      </c>
      <c r="Q296" s="9">
        <v>0</v>
      </c>
      <c r="R296" s="19">
        <v>0</v>
      </c>
      <c r="S296" s="9">
        <v>18284711</v>
      </c>
      <c r="T296" s="9" t="s">
        <v>1722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1723</v>
      </c>
      <c r="K297" s="9" t="s">
        <v>1724</v>
      </c>
      <c r="L297" s="9" t="s">
        <v>1725</v>
      </c>
      <c r="M297" s="9">
        <v>1625.24</v>
      </c>
      <c r="N297" s="9" t="s">
        <v>375</v>
      </c>
      <c r="O297" s="9" t="s">
        <v>1700</v>
      </c>
      <c r="P297" s="9" t="s">
        <v>1726</v>
      </c>
      <c r="Q297" s="9">
        <v>5</v>
      </c>
      <c r="R297" s="19">
        <v>0.21429999999999999</v>
      </c>
      <c r="S297" s="9">
        <v>18281370</v>
      </c>
      <c r="T297" s="9" t="s">
        <v>1727</v>
      </c>
      <c r="U297" s="9" t="s">
        <v>560</v>
      </c>
      <c r="V297" s="9" t="s">
        <v>1728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1729</v>
      </c>
      <c r="K298" s="9" t="s">
        <v>1730</v>
      </c>
      <c r="L298" s="9" t="s">
        <v>1731</v>
      </c>
      <c r="M298" s="9">
        <v>1229</v>
      </c>
      <c r="N298" s="9" t="s">
        <v>356</v>
      </c>
      <c r="O298" s="9" t="s">
        <v>1700</v>
      </c>
      <c r="P298" s="9" t="s">
        <v>1732</v>
      </c>
      <c r="Q298" s="9">
        <v>4</v>
      </c>
      <c r="R298" s="19">
        <v>0</v>
      </c>
      <c r="S298" s="9">
        <v>18278039</v>
      </c>
      <c r="T298" s="9" t="s">
        <v>1733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1734</v>
      </c>
      <c r="K299" s="9" t="s">
        <v>697</v>
      </c>
      <c r="L299" s="9" t="s">
        <v>685</v>
      </c>
      <c r="M299" s="9">
        <v>489</v>
      </c>
      <c r="O299" s="9" t="s">
        <v>1700</v>
      </c>
      <c r="P299" s="9" t="s">
        <v>384</v>
      </c>
      <c r="Q299" s="9">
        <v>1</v>
      </c>
      <c r="R299" s="19">
        <v>0</v>
      </c>
      <c r="S299" s="9">
        <v>18277644</v>
      </c>
      <c r="T299" s="9" t="s">
        <v>1624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1735</v>
      </c>
      <c r="K300" s="9" t="s">
        <v>737</v>
      </c>
      <c r="L300" s="9" t="s">
        <v>738</v>
      </c>
      <c r="M300" s="9">
        <v>2589</v>
      </c>
      <c r="O300" s="9" t="s">
        <v>1700</v>
      </c>
      <c r="P300" s="9" t="s">
        <v>1736</v>
      </c>
      <c r="Q300" s="9">
        <v>5</v>
      </c>
      <c r="R300" s="19">
        <v>0</v>
      </c>
      <c r="S300" s="9">
        <v>18276386</v>
      </c>
      <c r="T300" s="9" t="s">
        <v>1737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1738</v>
      </c>
      <c r="K301" s="9" t="s">
        <v>1739</v>
      </c>
      <c r="L301" s="9" t="s">
        <v>1740</v>
      </c>
      <c r="M301" s="9">
        <v>3918.04</v>
      </c>
      <c r="O301" s="9" t="s">
        <v>1700</v>
      </c>
      <c r="P301" s="9" t="s">
        <v>1741</v>
      </c>
      <c r="Q301" s="9">
        <v>1</v>
      </c>
      <c r="R301" s="19">
        <v>0</v>
      </c>
      <c r="S301" s="9">
        <v>18273984</v>
      </c>
      <c r="T301" s="9" t="s">
        <v>1742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1743</v>
      </c>
      <c r="K302" s="9" t="s">
        <v>377</v>
      </c>
      <c r="L302" s="9" t="s">
        <v>1083</v>
      </c>
      <c r="M302" s="9">
        <v>899</v>
      </c>
      <c r="N302" s="9" t="s">
        <v>343</v>
      </c>
      <c r="O302" s="9" t="s">
        <v>1700</v>
      </c>
      <c r="P302" s="9" t="s">
        <v>1744</v>
      </c>
      <c r="Q302" s="9">
        <v>1</v>
      </c>
      <c r="R302" s="19">
        <v>0</v>
      </c>
      <c r="S302" s="9">
        <v>18269703</v>
      </c>
      <c r="T302" s="9" t="s">
        <v>640</v>
      </c>
      <c r="U302" s="9" t="s">
        <v>341</v>
      </c>
      <c r="V302" s="9" t="s">
        <v>553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1745</v>
      </c>
      <c r="K303" s="9" t="s">
        <v>1746</v>
      </c>
      <c r="L303" s="9" t="s">
        <v>1747</v>
      </c>
      <c r="M303" s="9">
        <v>2844.85</v>
      </c>
      <c r="N303" s="9" t="s">
        <v>351</v>
      </c>
      <c r="O303" s="9" t="s">
        <v>1700</v>
      </c>
      <c r="P303" s="9" t="s">
        <v>938</v>
      </c>
      <c r="Q303" s="9">
        <v>5</v>
      </c>
      <c r="R303" s="19">
        <v>0.25</v>
      </c>
      <c r="S303" s="9">
        <v>18269290</v>
      </c>
      <c r="T303" s="9" t="s">
        <v>1748</v>
      </c>
      <c r="U303" s="9" t="s">
        <v>560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1749</v>
      </c>
      <c r="K304" s="9" t="s">
        <v>675</v>
      </c>
      <c r="L304" s="9" t="s">
        <v>1504</v>
      </c>
      <c r="M304" s="9">
        <v>469</v>
      </c>
      <c r="O304" s="9" t="s">
        <v>1712</v>
      </c>
      <c r="P304" s="9" t="s">
        <v>1407</v>
      </c>
      <c r="Q304" s="9">
        <v>0</v>
      </c>
      <c r="R304" s="19">
        <v>0.66669999999999996</v>
      </c>
      <c r="S304" s="9">
        <v>18267627</v>
      </c>
      <c r="T304" s="9" t="s">
        <v>1750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1751</v>
      </c>
      <c r="K305" s="9" t="s">
        <v>1752</v>
      </c>
      <c r="L305" s="9" t="s">
        <v>1253</v>
      </c>
      <c r="M305" s="9">
        <v>429</v>
      </c>
      <c r="O305" s="9" t="s">
        <v>1712</v>
      </c>
      <c r="P305" s="9" t="s">
        <v>349</v>
      </c>
      <c r="Q305" s="9">
        <v>0</v>
      </c>
      <c r="R305" s="19">
        <v>0</v>
      </c>
      <c r="S305" s="9">
        <v>18259914</v>
      </c>
      <c r="T305" s="9" t="s">
        <v>1753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1754</v>
      </c>
      <c r="K306" s="9" t="s">
        <v>1032</v>
      </c>
      <c r="L306" s="9" t="s">
        <v>1251</v>
      </c>
      <c r="M306" s="9">
        <v>459</v>
      </c>
      <c r="O306" s="9" t="s">
        <v>1712</v>
      </c>
      <c r="P306" s="9" t="s">
        <v>1755</v>
      </c>
      <c r="Q306" s="9">
        <v>6</v>
      </c>
      <c r="R306" s="19">
        <v>0</v>
      </c>
      <c r="S306" s="9">
        <v>18257194</v>
      </c>
      <c r="T306" s="9" t="s">
        <v>640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1756</v>
      </c>
      <c r="K307" s="9" t="s">
        <v>795</v>
      </c>
      <c r="L307" s="9" t="s">
        <v>1651</v>
      </c>
      <c r="M307" s="9">
        <v>469</v>
      </c>
      <c r="N307" s="9" t="s">
        <v>343</v>
      </c>
      <c r="O307" s="9" t="s">
        <v>1712</v>
      </c>
      <c r="P307" s="9" t="s">
        <v>694</v>
      </c>
      <c r="Q307" s="9">
        <v>2</v>
      </c>
      <c r="R307" s="19">
        <v>0</v>
      </c>
      <c r="S307" s="9">
        <v>18254689</v>
      </c>
      <c r="T307" s="9" t="s">
        <v>1757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1758</v>
      </c>
      <c r="K308" s="9" t="s">
        <v>1759</v>
      </c>
      <c r="L308" s="9" t="s">
        <v>1760</v>
      </c>
      <c r="M308" s="9">
        <v>299</v>
      </c>
      <c r="N308" s="9" t="s">
        <v>343</v>
      </c>
      <c r="O308" s="9" t="s">
        <v>1712</v>
      </c>
      <c r="P308" s="9" t="s">
        <v>852</v>
      </c>
      <c r="Q308" s="9">
        <v>0</v>
      </c>
      <c r="R308" s="19">
        <v>0</v>
      </c>
      <c r="S308" s="9">
        <v>18254669</v>
      </c>
      <c r="T308" s="9" t="s">
        <v>1761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1762</v>
      </c>
      <c r="K309" s="9" t="s">
        <v>1230</v>
      </c>
      <c r="L309" s="9" t="s">
        <v>838</v>
      </c>
      <c r="M309" s="9">
        <v>469</v>
      </c>
      <c r="N309" s="9" t="s">
        <v>351</v>
      </c>
      <c r="O309" s="9" t="s">
        <v>1712</v>
      </c>
      <c r="P309" s="9" t="s">
        <v>384</v>
      </c>
      <c r="Q309" s="9">
        <v>1</v>
      </c>
      <c r="R309" s="19">
        <v>0</v>
      </c>
      <c r="S309" s="9">
        <v>18253094</v>
      </c>
      <c r="T309" s="9" t="s">
        <v>1763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1764</v>
      </c>
      <c r="K310" s="9" t="s">
        <v>1311</v>
      </c>
      <c r="L310" s="9" t="s">
        <v>1765</v>
      </c>
      <c r="M310" s="9">
        <v>1478.95</v>
      </c>
      <c r="O310" s="9" t="s">
        <v>1712</v>
      </c>
      <c r="P310" s="9" t="s">
        <v>1766</v>
      </c>
      <c r="Q310" s="9">
        <v>49</v>
      </c>
      <c r="R310" s="19">
        <v>4.41E-2</v>
      </c>
      <c r="S310" s="9">
        <v>18252473</v>
      </c>
      <c r="T310" s="9" t="s">
        <v>1767</v>
      </c>
      <c r="U310" s="9" t="s">
        <v>560</v>
      </c>
      <c r="V310" s="9" t="s">
        <v>1768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1769</v>
      </c>
      <c r="K311" s="9" t="s">
        <v>642</v>
      </c>
      <c r="L311" s="9" t="s">
        <v>1770</v>
      </c>
      <c r="M311" s="9">
        <v>829</v>
      </c>
      <c r="N311" s="9" t="s">
        <v>343</v>
      </c>
      <c r="O311" s="9" t="s">
        <v>1712</v>
      </c>
      <c r="P311" s="9" t="s">
        <v>1771</v>
      </c>
      <c r="Q311" s="9">
        <v>7</v>
      </c>
      <c r="R311" s="19">
        <v>0.71430000000000005</v>
      </c>
      <c r="S311" s="9">
        <v>18252242</v>
      </c>
      <c r="T311" s="9" t="s">
        <v>1673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1772</v>
      </c>
      <c r="K312" s="9" t="s">
        <v>1470</v>
      </c>
      <c r="L312" s="9" t="s">
        <v>1773</v>
      </c>
      <c r="M312" s="9">
        <v>491.54</v>
      </c>
      <c r="N312" s="9" t="s">
        <v>789</v>
      </c>
      <c r="O312" s="9" t="s">
        <v>1712</v>
      </c>
      <c r="P312" s="9" t="s">
        <v>1774</v>
      </c>
      <c r="Q312" s="9">
        <v>5</v>
      </c>
      <c r="R312" s="19">
        <v>0.1111</v>
      </c>
      <c r="S312" s="9">
        <v>18251770</v>
      </c>
      <c r="T312" s="9" t="s">
        <v>1775</v>
      </c>
      <c r="U312" s="9" t="s">
        <v>792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1776</v>
      </c>
      <c r="K313" s="9" t="s">
        <v>1573</v>
      </c>
      <c r="L313" s="9" t="s">
        <v>1777</v>
      </c>
      <c r="M313" s="9">
        <v>1511.43</v>
      </c>
      <c r="N313" s="9" t="s">
        <v>375</v>
      </c>
      <c r="O313" s="9" t="s">
        <v>1778</v>
      </c>
      <c r="P313" s="9" t="s">
        <v>1779</v>
      </c>
      <c r="Q313" s="9">
        <v>4</v>
      </c>
      <c r="R313" s="19">
        <v>0.4</v>
      </c>
      <c r="S313" s="9">
        <v>18248625</v>
      </c>
      <c r="T313" s="9" t="s">
        <v>1780</v>
      </c>
      <c r="U313" s="9" t="s">
        <v>560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1781</v>
      </c>
      <c r="K314" s="9" t="s">
        <v>759</v>
      </c>
      <c r="L314" s="9" t="s">
        <v>385</v>
      </c>
      <c r="M314" s="9">
        <v>579</v>
      </c>
      <c r="N314" s="9" t="s">
        <v>351</v>
      </c>
      <c r="O314" s="9" t="s">
        <v>1778</v>
      </c>
      <c r="P314" s="9" t="s">
        <v>896</v>
      </c>
      <c r="Q314" s="9">
        <v>0</v>
      </c>
      <c r="R314" s="19">
        <v>0</v>
      </c>
      <c r="S314" s="9">
        <v>18248374</v>
      </c>
      <c r="T314" s="9" t="s">
        <v>1782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1783</v>
      </c>
      <c r="K315" s="9" t="s">
        <v>1784</v>
      </c>
      <c r="L315" s="9" t="s">
        <v>648</v>
      </c>
      <c r="M315" s="9">
        <v>999</v>
      </c>
      <c r="O315" s="9" t="s">
        <v>1778</v>
      </c>
      <c r="P315" s="9" t="s">
        <v>349</v>
      </c>
      <c r="Q315" s="9">
        <v>0</v>
      </c>
      <c r="R315" s="19">
        <v>0</v>
      </c>
      <c r="S315" s="9">
        <v>18245030</v>
      </c>
      <c r="T315" s="9" t="s">
        <v>1785</v>
      </c>
      <c r="U315" s="9" t="s">
        <v>776</v>
      </c>
      <c r="V315" s="9" t="s">
        <v>1786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1787</v>
      </c>
      <c r="K316" s="9" t="s">
        <v>1225</v>
      </c>
      <c r="L316" s="9" t="s">
        <v>1226</v>
      </c>
      <c r="M316" s="9">
        <v>359</v>
      </c>
      <c r="N316" s="9" t="s">
        <v>351</v>
      </c>
      <c r="O316" s="9" t="s">
        <v>1778</v>
      </c>
      <c r="P316" s="9" t="s">
        <v>1788</v>
      </c>
      <c r="Q316" s="9">
        <v>3</v>
      </c>
      <c r="R316" s="19">
        <v>0</v>
      </c>
      <c r="S316" s="9">
        <v>18244516</v>
      </c>
      <c r="T316" s="9" t="s">
        <v>1789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1790</v>
      </c>
      <c r="K317" s="9" t="s">
        <v>359</v>
      </c>
      <c r="L317" s="9" t="s">
        <v>1791</v>
      </c>
      <c r="M317" s="9">
        <v>569</v>
      </c>
      <c r="N317" s="9" t="s">
        <v>343</v>
      </c>
      <c r="O317" s="9" t="s">
        <v>1778</v>
      </c>
      <c r="P317" s="9" t="s">
        <v>1792</v>
      </c>
      <c r="Q317" s="9">
        <v>2</v>
      </c>
      <c r="R317" s="19">
        <v>0.28570000000000001</v>
      </c>
      <c r="S317" s="9">
        <v>18241879</v>
      </c>
      <c r="T317" s="9" t="s">
        <v>724</v>
      </c>
      <c r="U317" s="9" t="s">
        <v>341</v>
      </c>
      <c r="V317" s="9" t="s">
        <v>1610</v>
      </c>
    </row>
    <row r="318" spans="1:22" x14ac:dyDescent="0.15">
      <c r="A318" s="9">
        <v>317</v>
      </c>
      <c r="B318" s="9" t="s">
        <v>362</v>
      </c>
      <c r="D318" s="9" t="s">
        <v>611</v>
      </c>
      <c r="F318" s="9" t="s">
        <v>177</v>
      </c>
      <c r="H318" s="9" t="s">
        <v>68</v>
      </c>
      <c r="J318" s="9" t="s">
        <v>1793</v>
      </c>
      <c r="K318" s="9" t="s">
        <v>1558</v>
      </c>
      <c r="L318" s="9" t="s">
        <v>1794</v>
      </c>
      <c r="M318" s="9">
        <v>548</v>
      </c>
      <c r="N318" s="9" t="s">
        <v>343</v>
      </c>
      <c r="O318" s="9" t="s">
        <v>1778</v>
      </c>
      <c r="P318" s="9" t="s">
        <v>1795</v>
      </c>
      <c r="Q318" s="9">
        <v>47</v>
      </c>
      <c r="R318" s="19">
        <v>0.88139999999999996</v>
      </c>
      <c r="S318" s="9">
        <v>18239888</v>
      </c>
      <c r="T318" s="9" t="s">
        <v>1796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1797</v>
      </c>
      <c r="K319" s="9" t="s">
        <v>804</v>
      </c>
      <c r="L319" s="9" t="s">
        <v>1798</v>
      </c>
      <c r="M319" s="9">
        <v>799</v>
      </c>
      <c r="O319" s="9" t="s">
        <v>1778</v>
      </c>
      <c r="P319" s="9" t="s">
        <v>1799</v>
      </c>
      <c r="Q319" s="9">
        <v>0</v>
      </c>
      <c r="R319" s="19">
        <v>0</v>
      </c>
      <c r="S319" s="9">
        <v>18238308</v>
      </c>
      <c r="T319" s="9" t="s">
        <v>1666</v>
      </c>
      <c r="U319" s="9" t="s">
        <v>807</v>
      </c>
      <c r="V319" s="9" t="s">
        <v>808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1800</v>
      </c>
      <c r="K320" s="9" t="s">
        <v>1434</v>
      </c>
      <c r="L320" s="9" t="s">
        <v>1801</v>
      </c>
      <c r="M320" s="9">
        <v>785.16</v>
      </c>
      <c r="N320" s="9" t="s">
        <v>351</v>
      </c>
      <c r="O320" s="9" t="s">
        <v>1778</v>
      </c>
      <c r="P320" s="9" t="s">
        <v>1802</v>
      </c>
      <c r="Q320" s="9">
        <v>4</v>
      </c>
      <c r="R320" s="19">
        <v>0.61539999999999995</v>
      </c>
      <c r="S320" s="9">
        <v>18235815</v>
      </c>
      <c r="T320" s="9" t="s">
        <v>1803</v>
      </c>
      <c r="U320" s="9" t="s">
        <v>560</v>
      </c>
      <c r="V320" s="9" t="s">
        <v>1804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1805</v>
      </c>
      <c r="K321" s="9" t="s">
        <v>1806</v>
      </c>
      <c r="L321" s="9" t="s">
        <v>1807</v>
      </c>
      <c r="M321" s="9">
        <v>769.83</v>
      </c>
      <c r="N321" s="9" t="s">
        <v>351</v>
      </c>
      <c r="O321" s="9" t="s">
        <v>1778</v>
      </c>
      <c r="P321" s="9" t="s">
        <v>1808</v>
      </c>
      <c r="Q321" s="9">
        <v>0</v>
      </c>
      <c r="R321" s="19">
        <v>0.85709999999999997</v>
      </c>
      <c r="S321" s="9">
        <v>18235787</v>
      </c>
      <c r="T321" s="9" t="s">
        <v>1809</v>
      </c>
      <c r="U321" s="9" t="s">
        <v>560</v>
      </c>
      <c r="V321" s="9" t="s">
        <v>1810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1811</v>
      </c>
      <c r="K322" s="9" t="s">
        <v>1806</v>
      </c>
      <c r="L322" s="9" t="s">
        <v>1812</v>
      </c>
      <c r="M322" s="9">
        <v>786.34</v>
      </c>
      <c r="N322" s="9" t="s">
        <v>351</v>
      </c>
      <c r="O322" s="9" t="s">
        <v>1778</v>
      </c>
      <c r="P322" s="9" t="s">
        <v>1813</v>
      </c>
      <c r="Q322" s="9">
        <v>3</v>
      </c>
      <c r="R322" s="19">
        <v>0.33329999999999999</v>
      </c>
      <c r="S322" s="9">
        <v>18233393</v>
      </c>
      <c r="T322" s="9" t="s">
        <v>1814</v>
      </c>
      <c r="U322" s="9" t="s">
        <v>560</v>
      </c>
      <c r="V322" s="9" t="s">
        <v>1815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1816</v>
      </c>
      <c r="K323" s="9" t="s">
        <v>1817</v>
      </c>
      <c r="L323" s="9" t="s">
        <v>1818</v>
      </c>
      <c r="M323" s="9">
        <v>439</v>
      </c>
      <c r="N323" s="9" t="s">
        <v>351</v>
      </c>
      <c r="O323" s="9" t="s">
        <v>1819</v>
      </c>
      <c r="P323" s="9" t="s">
        <v>340</v>
      </c>
      <c r="Q323" s="9">
        <v>0</v>
      </c>
      <c r="R323" s="19">
        <v>0</v>
      </c>
      <c r="S323" s="9">
        <v>18229543</v>
      </c>
      <c r="T323" s="9" t="s">
        <v>1820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1821</v>
      </c>
      <c r="K324" s="9" t="s">
        <v>1822</v>
      </c>
      <c r="L324" s="9" t="s">
        <v>1487</v>
      </c>
      <c r="M324" s="9">
        <v>569</v>
      </c>
      <c r="O324" s="9" t="s">
        <v>1819</v>
      </c>
      <c r="P324" s="9" t="s">
        <v>1823</v>
      </c>
      <c r="Q324" s="9">
        <v>16</v>
      </c>
      <c r="R324" s="19">
        <v>0.57889999999999997</v>
      </c>
      <c r="S324" s="9">
        <v>18227223</v>
      </c>
      <c r="T324" s="9" t="s">
        <v>640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611</v>
      </c>
      <c r="E325" s="9" t="s">
        <v>135</v>
      </c>
      <c r="F325" s="9" t="s">
        <v>177</v>
      </c>
      <c r="H325" s="9" t="s">
        <v>66</v>
      </c>
      <c r="J325" s="9" t="s">
        <v>1824</v>
      </c>
      <c r="K325" s="9" t="s">
        <v>904</v>
      </c>
      <c r="L325" s="9" t="s">
        <v>1273</v>
      </c>
      <c r="M325" s="9">
        <v>519</v>
      </c>
      <c r="O325" s="9" t="s">
        <v>1819</v>
      </c>
      <c r="P325" s="9" t="s">
        <v>1741</v>
      </c>
      <c r="Q325" s="9">
        <v>1</v>
      </c>
      <c r="R325" s="19">
        <v>0</v>
      </c>
      <c r="S325" s="9">
        <v>18226367</v>
      </c>
      <c r="T325" s="9" t="s">
        <v>1825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1826</v>
      </c>
      <c r="K326" s="9" t="s">
        <v>627</v>
      </c>
      <c r="L326" s="9" t="s">
        <v>1827</v>
      </c>
      <c r="M326" s="9">
        <v>649</v>
      </c>
      <c r="O326" s="9" t="s">
        <v>1819</v>
      </c>
      <c r="P326" s="9" t="s">
        <v>1828</v>
      </c>
      <c r="Q326" s="9">
        <v>4</v>
      </c>
      <c r="R326" s="19">
        <v>0</v>
      </c>
      <c r="S326" s="9">
        <v>18225430</v>
      </c>
      <c r="T326" s="9" t="s">
        <v>897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1829</v>
      </c>
      <c r="K327" s="9" t="s">
        <v>1490</v>
      </c>
      <c r="L327" s="9" t="s">
        <v>1830</v>
      </c>
      <c r="M327" s="9">
        <v>859</v>
      </c>
      <c r="O327" s="9" t="s">
        <v>1819</v>
      </c>
      <c r="P327" s="9" t="s">
        <v>677</v>
      </c>
      <c r="Q327" s="9">
        <v>2</v>
      </c>
      <c r="R327" s="19">
        <v>0</v>
      </c>
      <c r="S327" s="9">
        <v>18219304</v>
      </c>
      <c r="T327" s="9" t="s">
        <v>1158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1831</v>
      </c>
      <c r="K328" s="9" t="s">
        <v>1832</v>
      </c>
      <c r="L328" s="9" t="s">
        <v>1833</v>
      </c>
      <c r="M328" s="9">
        <v>224</v>
      </c>
      <c r="O328" s="9" t="s">
        <v>1834</v>
      </c>
      <c r="P328" s="9" t="s">
        <v>1835</v>
      </c>
      <c r="Q328" s="9">
        <v>3</v>
      </c>
      <c r="R328" s="19">
        <v>0</v>
      </c>
      <c r="S328" s="9">
        <v>18216159</v>
      </c>
      <c r="T328" s="9" t="s">
        <v>1836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1837</v>
      </c>
      <c r="K329" s="9" t="s">
        <v>684</v>
      </c>
      <c r="L329" s="9" t="s">
        <v>1146</v>
      </c>
      <c r="M329" s="9">
        <v>489</v>
      </c>
      <c r="N329" s="9" t="s">
        <v>343</v>
      </c>
      <c r="O329" s="9" t="s">
        <v>1834</v>
      </c>
      <c r="P329" s="9" t="s">
        <v>1533</v>
      </c>
      <c r="Q329" s="9">
        <v>1</v>
      </c>
      <c r="R329" s="19">
        <v>0.5</v>
      </c>
      <c r="S329" s="9">
        <v>18212670</v>
      </c>
      <c r="T329" s="9" t="s">
        <v>1838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1839</v>
      </c>
      <c r="K330" s="9" t="s">
        <v>1752</v>
      </c>
      <c r="L330" s="9" t="s">
        <v>1253</v>
      </c>
      <c r="M330" s="9">
        <v>429</v>
      </c>
      <c r="O330" s="9" t="s">
        <v>1834</v>
      </c>
      <c r="P330" s="9" t="s">
        <v>340</v>
      </c>
      <c r="Q330" s="9">
        <v>0</v>
      </c>
      <c r="R330" s="19">
        <v>0</v>
      </c>
      <c r="S330" s="9">
        <v>18210748</v>
      </c>
      <c r="T330" s="9" t="s">
        <v>1840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1841</v>
      </c>
      <c r="K331" s="9" t="s">
        <v>1842</v>
      </c>
      <c r="L331" s="9" t="s">
        <v>1843</v>
      </c>
      <c r="M331" s="9">
        <v>389</v>
      </c>
      <c r="N331" s="9" t="s">
        <v>982</v>
      </c>
      <c r="O331" s="9" t="s">
        <v>1834</v>
      </c>
      <c r="P331" s="9" t="s">
        <v>369</v>
      </c>
      <c r="Q331" s="9">
        <v>0</v>
      </c>
      <c r="R331" s="19">
        <v>0</v>
      </c>
      <c r="S331" s="9">
        <v>18206964</v>
      </c>
      <c r="T331" s="9" t="s">
        <v>1844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611</v>
      </c>
      <c r="F332" s="9" t="s">
        <v>177</v>
      </c>
      <c r="H332" s="9" t="s">
        <v>64</v>
      </c>
      <c r="J332" s="9" t="s">
        <v>1845</v>
      </c>
      <c r="K332" s="9" t="s">
        <v>810</v>
      </c>
      <c r="L332" s="9" t="s">
        <v>1846</v>
      </c>
      <c r="M332" s="9">
        <v>1367.1</v>
      </c>
      <c r="O332" s="9" t="s">
        <v>1834</v>
      </c>
      <c r="P332" s="9" t="s">
        <v>1847</v>
      </c>
      <c r="Q332" s="9">
        <v>1</v>
      </c>
      <c r="R332" s="19">
        <v>0</v>
      </c>
      <c r="S332" s="9">
        <v>18205493</v>
      </c>
      <c r="T332" s="9" t="s">
        <v>1848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1849</v>
      </c>
      <c r="K333" s="9" t="s">
        <v>1230</v>
      </c>
      <c r="L333" s="9" t="s">
        <v>1504</v>
      </c>
      <c r="M333" s="9">
        <v>469</v>
      </c>
      <c r="O333" s="9" t="s">
        <v>1834</v>
      </c>
      <c r="P333" s="9" t="s">
        <v>349</v>
      </c>
      <c r="Q333" s="9">
        <v>0</v>
      </c>
      <c r="R333" s="19">
        <v>0</v>
      </c>
      <c r="S333" s="9">
        <v>18202417</v>
      </c>
      <c r="T333" s="9" t="s">
        <v>1673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699</v>
      </c>
      <c r="F334" s="9" t="s">
        <v>139</v>
      </c>
      <c r="G334" s="9" t="s">
        <v>347</v>
      </c>
      <c r="H334" s="9" t="s">
        <v>297</v>
      </c>
      <c r="J334" s="9" t="s">
        <v>1850</v>
      </c>
      <c r="K334" s="9" t="s">
        <v>701</v>
      </c>
      <c r="L334" s="9" t="s">
        <v>1851</v>
      </c>
      <c r="M334" s="9">
        <v>169</v>
      </c>
      <c r="N334" s="9" t="s">
        <v>343</v>
      </c>
      <c r="O334" s="9" t="s">
        <v>1834</v>
      </c>
      <c r="P334" s="9" t="s">
        <v>652</v>
      </c>
      <c r="Q334" s="9">
        <v>0</v>
      </c>
      <c r="R334" s="19">
        <v>0</v>
      </c>
      <c r="S334" s="9">
        <v>18201726</v>
      </c>
      <c r="T334" s="9" t="s">
        <v>1852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1853</v>
      </c>
      <c r="K335" s="9" t="s">
        <v>642</v>
      </c>
      <c r="L335" s="9" t="s">
        <v>1770</v>
      </c>
      <c r="M335" s="9">
        <v>829</v>
      </c>
      <c r="N335" s="9" t="s">
        <v>343</v>
      </c>
      <c r="O335" s="9" t="s">
        <v>1834</v>
      </c>
      <c r="P335" s="9" t="s">
        <v>703</v>
      </c>
      <c r="Q335" s="9">
        <v>0</v>
      </c>
      <c r="R335" s="19">
        <v>0</v>
      </c>
      <c r="S335" s="9">
        <v>18200521</v>
      </c>
      <c r="T335" s="9" t="s">
        <v>818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1854</v>
      </c>
      <c r="K336" s="9" t="s">
        <v>1855</v>
      </c>
      <c r="L336" s="9" t="s">
        <v>1856</v>
      </c>
      <c r="M336" s="9">
        <v>308</v>
      </c>
      <c r="O336" s="9" t="s">
        <v>1857</v>
      </c>
      <c r="P336" s="9" t="s">
        <v>1858</v>
      </c>
      <c r="Q336" s="9">
        <v>0</v>
      </c>
      <c r="R336" s="19">
        <v>0</v>
      </c>
      <c r="S336" s="9">
        <v>18197369</v>
      </c>
      <c r="T336" s="9" t="s">
        <v>1859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1860</v>
      </c>
      <c r="K337" s="9" t="s">
        <v>1082</v>
      </c>
      <c r="L337" s="9" t="s">
        <v>1861</v>
      </c>
      <c r="M337" s="9">
        <v>889</v>
      </c>
      <c r="N337" s="9" t="s">
        <v>351</v>
      </c>
      <c r="O337" s="9" t="s">
        <v>1857</v>
      </c>
      <c r="P337" s="9" t="s">
        <v>340</v>
      </c>
      <c r="Q337" s="9">
        <v>0</v>
      </c>
      <c r="R337" s="19">
        <v>0</v>
      </c>
      <c r="S337" s="9">
        <v>18195787</v>
      </c>
      <c r="T337" s="9" t="s">
        <v>1862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1863</v>
      </c>
      <c r="K338" s="9" t="s">
        <v>986</v>
      </c>
      <c r="L338" s="9" t="s">
        <v>1864</v>
      </c>
      <c r="M338" s="9">
        <v>914.84</v>
      </c>
      <c r="O338" s="9" t="s">
        <v>1857</v>
      </c>
      <c r="P338" s="9" t="s">
        <v>1865</v>
      </c>
      <c r="Q338" s="9">
        <v>7</v>
      </c>
      <c r="R338" s="19">
        <v>7.6899999999999996E-2</v>
      </c>
      <c r="S338" s="9">
        <v>18194961</v>
      </c>
      <c r="T338" s="9" t="s">
        <v>1866</v>
      </c>
      <c r="U338" s="9" t="s">
        <v>560</v>
      </c>
      <c r="V338" s="9" t="s">
        <v>1867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1868</v>
      </c>
      <c r="K339" s="9" t="s">
        <v>980</v>
      </c>
      <c r="L339" s="9" t="s">
        <v>1869</v>
      </c>
      <c r="M339" s="9">
        <v>341.1</v>
      </c>
      <c r="N339" s="9" t="s">
        <v>343</v>
      </c>
      <c r="O339" s="9" t="s">
        <v>1857</v>
      </c>
      <c r="P339" s="9" t="s">
        <v>1870</v>
      </c>
      <c r="Q339" s="9">
        <v>16</v>
      </c>
      <c r="R339" s="19">
        <v>0.32</v>
      </c>
      <c r="S339" s="9">
        <v>18193564</v>
      </c>
      <c r="T339" s="9" t="s">
        <v>1871</v>
      </c>
      <c r="U339" s="9" t="s">
        <v>776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1872</v>
      </c>
      <c r="K340" s="9" t="s">
        <v>1873</v>
      </c>
      <c r="L340" s="9" t="s">
        <v>1874</v>
      </c>
      <c r="M340" s="9">
        <v>857.9</v>
      </c>
      <c r="N340" s="9" t="s">
        <v>1222</v>
      </c>
      <c r="O340" s="9" t="s">
        <v>1857</v>
      </c>
      <c r="P340" s="9" t="s">
        <v>1875</v>
      </c>
      <c r="Q340" s="9">
        <v>6</v>
      </c>
      <c r="R340" s="19">
        <v>0.19350000000000001</v>
      </c>
      <c r="S340" s="9">
        <v>18187678</v>
      </c>
      <c r="T340" s="9" t="s">
        <v>1814</v>
      </c>
      <c r="U340" s="9" t="s">
        <v>560</v>
      </c>
      <c r="V340" s="9" t="s">
        <v>1876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1877</v>
      </c>
      <c r="K341" s="9" t="s">
        <v>669</v>
      </c>
      <c r="L341" s="9" t="s">
        <v>1675</v>
      </c>
      <c r="M341" s="9">
        <v>739</v>
      </c>
      <c r="N341" s="9" t="s">
        <v>351</v>
      </c>
      <c r="O341" s="9" t="s">
        <v>1857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1878</v>
      </c>
      <c r="U341" s="9" t="s">
        <v>341</v>
      </c>
      <c r="V341" s="9" t="s">
        <v>1677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1879</v>
      </c>
      <c r="K342" s="9" t="s">
        <v>586</v>
      </c>
      <c r="L342" s="9" t="s">
        <v>587</v>
      </c>
      <c r="M342" s="9">
        <v>869</v>
      </c>
      <c r="N342" s="9" t="s">
        <v>351</v>
      </c>
      <c r="O342" s="9" t="s">
        <v>1857</v>
      </c>
      <c r="P342" s="9" t="s">
        <v>1880</v>
      </c>
      <c r="Q342" s="9">
        <v>1</v>
      </c>
      <c r="R342" s="19">
        <v>0</v>
      </c>
      <c r="S342" s="9">
        <v>18183687</v>
      </c>
      <c r="T342" s="9" t="s">
        <v>1881</v>
      </c>
      <c r="U342" s="9" t="s">
        <v>341</v>
      </c>
      <c r="V342" s="9" t="s">
        <v>590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1882</v>
      </c>
      <c r="K343" s="9" t="s">
        <v>697</v>
      </c>
      <c r="L343" s="9" t="s">
        <v>872</v>
      </c>
      <c r="M343" s="9">
        <v>479</v>
      </c>
      <c r="N343" s="9" t="s">
        <v>351</v>
      </c>
      <c r="O343" s="9" t="s">
        <v>1857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1883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1884</v>
      </c>
      <c r="K344" s="9" t="s">
        <v>1885</v>
      </c>
      <c r="L344" s="9" t="s">
        <v>1886</v>
      </c>
      <c r="M344" s="9">
        <v>3707</v>
      </c>
      <c r="N344" s="9" t="s">
        <v>351</v>
      </c>
      <c r="O344" s="9" t="s">
        <v>1857</v>
      </c>
      <c r="P344" s="9" t="s">
        <v>1335</v>
      </c>
      <c r="Q344" s="9">
        <v>0</v>
      </c>
      <c r="R344" s="19">
        <v>0</v>
      </c>
      <c r="S344" s="9">
        <v>18179387</v>
      </c>
      <c r="T344" s="9" t="s">
        <v>640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1887</v>
      </c>
      <c r="K345" s="9" t="s">
        <v>1888</v>
      </c>
      <c r="L345" s="9" t="s">
        <v>1889</v>
      </c>
      <c r="M345" s="9">
        <v>2459</v>
      </c>
      <c r="O345" s="9" t="s">
        <v>1890</v>
      </c>
      <c r="P345" s="9" t="s">
        <v>1891</v>
      </c>
      <c r="Q345" s="9">
        <v>5</v>
      </c>
      <c r="R345" s="19">
        <v>0</v>
      </c>
      <c r="S345" s="9">
        <v>18173891</v>
      </c>
      <c r="T345" s="9" t="s">
        <v>1158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1892</v>
      </c>
      <c r="K346" s="9" t="s">
        <v>359</v>
      </c>
      <c r="L346" s="9" t="s">
        <v>1690</v>
      </c>
      <c r="M346" s="9">
        <v>599</v>
      </c>
      <c r="O346" s="9" t="s">
        <v>1890</v>
      </c>
      <c r="P346" s="9" t="s">
        <v>1270</v>
      </c>
      <c r="Q346" s="9">
        <v>1</v>
      </c>
      <c r="R346" s="19">
        <v>0</v>
      </c>
      <c r="S346" s="9">
        <v>18167891</v>
      </c>
      <c r="T346" s="9" t="s">
        <v>1893</v>
      </c>
      <c r="U346" s="9" t="s">
        <v>341</v>
      </c>
      <c r="V346" s="9" t="s">
        <v>1894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699</v>
      </c>
      <c r="F347" s="9" t="s">
        <v>139</v>
      </c>
      <c r="H347" s="9" t="s">
        <v>106</v>
      </c>
      <c r="J347" s="9" t="s">
        <v>1895</v>
      </c>
      <c r="K347" s="9" t="s">
        <v>1896</v>
      </c>
      <c r="L347" s="9" t="s">
        <v>1897</v>
      </c>
      <c r="M347" s="9">
        <v>228</v>
      </c>
      <c r="N347" s="9" t="s">
        <v>351</v>
      </c>
      <c r="O347" s="9" t="s">
        <v>1890</v>
      </c>
      <c r="P347" s="9" t="s">
        <v>1898</v>
      </c>
      <c r="Q347" s="9">
        <v>3</v>
      </c>
      <c r="R347" s="19">
        <v>0</v>
      </c>
      <c r="S347" s="9">
        <v>18164340</v>
      </c>
      <c r="T347" s="9" t="s">
        <v>640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1899</v>
      </c>
      <c r="K348" s="9" t="s">
        <v>1900</v>
      </c>
      <c r="L348" s="9" t="s">
        <v>1452</v>
      </c>
      <c r="M348" s="9">
        <v>299</v>
      </c>
      <c r="O348" s="9" t="s">
        <v>1890</v>
      </c>
      <c r="P348" s="9" t="s">
        <v>1901</v>
      </c>
      <c r="Q348" s="9">
        <v>6</v>
      </c>
      <c r="R348" s="19">
        <v>0.1429</v>
      </c>
      <c r="S348" s="9">
        <v>18157331</v>
      </c>
      <c r="T348" s="9" t="s">
        <v>1902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1903</v>
      </c>
      <c r="K349" s="9" t="s">
        <v>1089</v>
      </c>
      <c r="L349" s="9" t="s">
        <v>1253</v>
      </c>
      <c r="M349" s="9">
        <v>429</v>
      </c>
      <c r="O349" s="9" t="s">
        <v>1904</v>
      </c>
      <c r="P349" s="9" t="s">
        <v>340</v>
      </c>
      <c r="Q349" s="9">
        <v>0</v>
      </c>
      <c r="R349" s="19">
        <v>0</v>
      </c>
      <c r="S349" s="9">
        <v>18156823</v>
      </c>
      <c r="T349" s="9" t="s">
        <v>1905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1906</v>
      </c>
      <c r="K350" s="9" t="s">
        <v>731</v>
      </c>
      <c r="L350" s="9" t="s">
        <v>1907</v>
      </c>
      <c r="M350" s="9">
        <v>1264.08</v>
      </c>
      <c r="O350" s="9" t="s">
        <v>1904</v>
      </c>
      <c r="P350" s="9" t="s">
        <v>1908</v>
      </c>
      <c r="Q350" s="9">
        <v>21</v>
      </c>
      <c r="R350" s="19">
        <v>4.5499999999999999E-2</v>
      </c>
      <c r="S350" s="9">
        <v>18156413</v>
      </c>
      <c r="T350" s="9" t="s">
        <v>1331</v>
      </c>
      <c r="U350" s="9" t="s">
        <v>560</v>
      </c>
      <c r="V350" s="9" t="s">
        <v>1909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1910</v>
      </c>
      <c r="K351" s="9" t="s">
        <v>1911</v>
      </c>
      <c r="L351" s="9" t="s">
        <v>1740</v>
      </c>
      <c r="M351" s="9">
        <v>3918.04</v>
      </c>
      <c r="O351" s="9" t="s">
        <v>1904</v>
      </c>
      <c r="P351" s="9" t="s">
        <v>1912</v>
      </c>
      <c r="Q351" s="9">
        <v>1</v>
      </c>
      <c r="R351" s="19">
        <v>0.125</v>
      </c>
      <c r="S351" s="9">
        <v>18155885</v>
      </c>
      <c r="T351" s="9" t="s">
        <v>1913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1914</v>
      </c>
      <c r="K352" s="9" t="s">
        <v>1686</v>
      </c>
      <c r="L352" s="9" t="s">
        <v>1915</v>
      </c>
      <c r="M352" s="9">
        <v>3998</v>
      </c>
      <c r="O352" s="9" t="s">
        <v>1904</v>
      </c>
      <c r="P352" s="9" t="s">
        <v>340</v>
      </c>
      <c r="Q352" s="9">
        <v>0</v>
      </c>
      <c r="R352" s="19">
        <v>0</v>
      </c>
      <c r="S352" s="9">
        <v>18154293</v>
      </c>
      <c r="T352" s="9" t="s">
        <v>1905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1916</v>
      </c>
      <c r="K353" s="9" t="s">
        <v>1656</v>
      </c>
      <c r="L353" s="9" t="s">
        <v>1917</v>
      </c>
      <c r="M353" s="9">
        <v>279</v>
      </c>
      <c r="N353" s="9" t="s">
        <v>343</v>
      </c>
      <c r="O353" s="9" t="s">
        <v>1904</v>
      </c>
      <c r="P353" s="9" t="s">
        <v>1918</v>
      </c>
      <c r="Q353" s="9">
        <v>0</v>
      </c>
      <c r="R353" s="19">
        <v>0.42859999999999998</v>
      </c>
      <c r="S353" s="9">
        <v>18153215</v>
      </c>
      <c r="T353" s="9" t="s">
        <v>1919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1920</v>
      </c>
      <c r="K354" s="9" t="s">
        <v>820</v>
      </c>
      <c r="L354" s="9" t="s">
        <v>868</v>
      </c>
      <c r="M354" s="9">
        <v>289</v>
      </c>
      <c r="O354" s="9" t="s">
        <v>1904</v>
      </c>
      <c r="P354" s="9" t="s">
        <v>666</v>
      </c>
      <c r="Q354" s="9">
        <v>0</v>
      </c>
      <c r="R354" s="19">
        <v>0</v>
      </c>
      <c r="S354" s="9">
        <v>18149470</v>
      </c>
      <c r="T354" s="9" t="s">
        <v>1193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1921</v>
      </c>
      <c r="K355" s="9" t="s">
        <v>1076</v>
      </c>
      <c r="L355" s="9" t="s">
        <v>1187</v>
      </c>
      <c r="M355" s="9">
        <v>459</v>
      </c>
      <c r="N355" s="9" t="s">
        <v>356</v>
      </c>
      <c r="O355" s="9" t="s">
        <v>1904</v>
      </c>
      <c r="P355" s="9" t="s">
        <v>1922</v>
      </c>
      <c r="Q355" s="9">
        <v>10</v>
      </c>
      <c r="R355" s="19">
        <v>0.23530000000000001</v>
      </c>
      <c r="S355" s="9">
        <v>18149455</v>
      </c>
      <c r="T355" s="9" t="s">
        <v>1193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611</v>
      </c>
      <c r="F356" s="9" t="s">
        <v>177</v>
      </c>
      <c r="H356" s="9" t="s">
        <v>64</v>
      </c>
      <c r="J356" s="9" t="s">
        <v>1923</v>
      </c>
      <c r="K356" s="9" t="s">
        <v>867</v>
      </c>
      <c r="L356" s="9" t="s">
        <v>868</v>
      </c>
      <c r="M356" s="9">
        <v>289</v>
      </c>
      <c r="O356" s="9" t="s">
        <v>1904</v>
      </c>
      <c r="P356" s="9" t="s">
        <v>384</v>
      </c>
      <c r="Q356" s="9">
        <v>1</v>
      </c>
      <c r="R356" s="19">
        <v>0</v>
      </c>
      <c r="S356" s="9">
        <v>18147598</v>
      </c>
      <c r="T356" s="9" t="s">
        <v>1924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611</v>
      </c>
      <c r="F357" s="9" t="s">
        <v>177</v>
      </c>
      <c r="H357" s="9" t="s">
        <v>68</v>
      </c>
      <c r="J357" s="9" t="s">
        <v>1925</v>
      </c>
      <c r="K357" s="9" t="s">
        <v>1558</v>
      </c>
      <c r="L357" s="9" t="s">
        <v>1703</v>
      </c>
      <c r="M357" s="9">
        <v>548</v>
      </c>
      <c r="N357" s="9" t="s">
        <v>351</v>
      </c>
      <c r="O357" s="9" t="s">
        <v>1904</v>
      </c>
      <c r="P357" s="9" t="s">
        <v>1372</v>
      </c>
      <c r="Q357" s="9">
        <v>0</v>
      </c>
      <c r="R357" s="19">
        <v>0</v>
      </c>
      <c r="S357" s="9">
        <v>18146332</v>
      </c>
      <c r="T357" s="9" t="s">
        <v>1905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1926</v>
      </c>
      <c r="K358" s="9" t="s">
        <v>1927</v>
      </c>
      <c r="L358" s="9" t="s">
        <v>378</v>
      </c>
      <c r="M358" s="9">
        <v>899</v>
      </c>
      <c r="O358" s="9" t="s">
        <v>1904</v>
      </c>
      <c r="P358" s="9" t="s">
        <v>1928</v>
      </c>
      <c r="Q358" s="9">
        <v>6</v>
      </c>
      <c r="R358" s="19">
        <v>0</v>
      </c>
      <c r="S358" s="9">
        <v>18146000</v>
      </c>
      <c r="T358" s="9" t="s">
        <v>1158</v>
      </c>
      <c r="U358" s="9" t="s">
        <v>341</v>
      </c>
      <c r="V358" s="9" t="s">
        <v>1929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1930</v>
      </c>
      <c r="K359" s="9" t="s">
        <v>1931</v>
      </c>
      <c r="L359" s="9" t="s">
        <v>1371</v>
      </c>
      <c r="M359" s="9">
        <v>339</v>
      </c>
      <c r="N359" s="9" t="s">
        <v>343</v>
      </c>
      <c r="O359" s="9" t="s">
        <v>1904</v>
      </c>
      <c r="P359" s="9" t="s">
        <v>1932</v>
      </c>
      <c r="Q359" s="9">
        <v>0</v>
      </c>
      <c r="R359" s="19">
        <v>0</v>
      </c>
      <c r="S359" s="9">
        <v>18143248</v>
      </c>
      <c r="T359" s="9" t="s">
        <v>782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1933</v>
      </c>
      <c r="K360" s="9" t="s">
        <v>1230</v>
      </c>
      <c r="L360" s="9" t="s">
        <v>1504</v>
      </c>
      <c r="M360" s="9">
        <v>469</v>
      </c>
      <c r="O360" s="9" t="s">
        <v>1904</v>
      </c>
      <c r="P360" s="9" t="s">
        <v>1934</v>
      </c>
      <c r="Q360" s="9">
        <v>0</v>
      </c>
      <c r="R360" s="19">
        <v>0.5</v>
      </c>
      <c r="S360" s="9">
        <v>18138976</v>
      </c>
      <c r="T360" s="9" t="s">
        <v>1935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1936</v>
      </c>
      <c r="K361" s="9" t="s">
        <v>642</v>
      </c>
      <c r="L361" s="9" t="s">
        <v>1770</v>
      </c>
      <c r="M361" s="9">
        <v>829</v>
      </c>
      <c r="N361" s="9" t="s">
        <v>343</v>
      </c>
      <c r="O361" s="9" t="s">
        <v>1904</v>
      </c>
      <c r="P361" s="9" t="s">
        <v>1937</v>
      </c>
      <c r="Q361" s="9">
        <v>13</v>
      </c>
      <c r="R361" s="19">
        <v>0.59519999999999995</v>
      </c>
      <c r="S361" s="9">
        <v>18138724</v>
      </c>
      <c r="T361" s="9" t="s">
        <v>1935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1938</v>
      </c>
      <c r="K362" s="9" t="s">
        <v>1939</v>
      </c>
      <c r="L362" s="9" t="s">
        <v>1940</v>
      </c>
      <c r="M362" s="9">
        <v>869</v>
      </c>
      <c r="N362" s="9" t="s">
        <v>343</v>
      </c>
      <c r="O362" s="9" t="s">
        <v>1904</v>
      </c>
      <c r="P362" s="9" t="s">
        <v>340</v>
      </c>
      <c r="Q362" s="9">
        <v>0</v>
      </c>
      <c r="R362" s="19">
        <v>0</v>
      </c>
      <c r="S362" s="9">
        <v>18137654</v>
      </c>
      <c r="T362" s="9" t="s">
        <v>1941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1942</v>
      </c>
      <c r="K363" s="9" t="s">
        <v>651</v>
      </c>
      <c r="L363" s="9" t="s">
        <v>1168</v>
      </c>
      <c r="M363" s="9">
        <v>579</v>
      </c>
      <c r="O363" s="9" t="s">
        <v>1943</v>
      </c>
      <c r="P363" s="9" t="s">
        <v>382</v>
      </c>
      <c r="Q363" s="9">
        <v>1</v>
      </c>
      <c r="R363" s="19">
        <v>0</v>
      </c>
      <c r="S363" s="9">
        <v>18137635</v>
      </c>
      <c r="T363" s="9" t="s">
        <v>1941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1944</v>
      </c>
      <c r="K364" s="9" t="s">
        <v>1945</v>
      </c>
      <c r="L364" s="9" t="s">
        <v>1716</v>
      </c>
      <c r="M364" s="9">
        <v>869</v>
      </c>
      <c r="O364" s="9" t="s">
        <v>1943</v>
      </c>
      <c r="P364" s="9" t="s">
        <v>1372</v>
      </c>
      <c r="Q364" s="9">
        <v>0</v>
      </c>
      <c r="R364" s="19">
        <v>0</v>
      </c>
      <c r="S364" s="9">
        <v>18137626</v>
      </c>
      <c r="T364" s="9" t="s">
        <v>1941</v>
      </c>
      <c r="U364" s="9" t="s">
        <v>341</v>
      </c>
      <c r="V364" s="9" t="s">
        <v>1946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1947</v>
      </c>
      <c r="K365" s="9" t="s">
        <v>1948</v>
      </c>
      <c r="L365" s="9" t="s">
        <v>1949</v>
      </c>
      <c r="M365" s="9">
        <v>1015</v>
      </c>
      <c r="O365" s="9" t="s">
        <v>1943</v>
      </c>
      <c r="P365" s="9" t="s">
        <v>1950</v>
      </c>
      <c r="Q365" s="9">
        <v>2</v>
      </c>
      <c r="R365" s="19">
        <v>0</v>
      </c>
      <c r="S365" s="9">
        <v>18136831</v>
      </c>
      <c r="T365" s="9" t="s">
        <v>1951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699</v>
      </c>
      <c r="F366" s="9" t="s">
        <v>139</v>
      </c>
      <c r="H366" s="9" t="s">
        <v>108</v>
      </c>
      <c r="J366" s="9" t="s">
        <v>1952</v>
      </c>
      <c r="K366" s="9" t="s">
        <v>1589</v>
      </c>
      <c r="L366" s="9" t="s">
        <v>1547</v>
      </c>
      <c r="M366" s="9">
        <v>359</v>
      </c>
      <c r="O366" s="9" t="s">
        <v>1943</v>
      </c>
      <c r="P366" s="9" t="s">
        <v>1953</v>
      </c>
      <c r="Q366" s="9">
        <v>2</v>
      </c>
      <c r="R366" s="19">
        <v>0.33329999999999999</v>
      </c>
      <c r="S366" s="9">
        <v>18136439</v>
      </c>
      <c r="T366" s="9" t="s">
        <v>1954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1955</v>
      </c>
      <c r="K367" s="9" t="s">
        <v>992</v>
      </c>
      <c r="L367" s="9" t="s">
        <v>1956</v>
      </c>
      <c r="M367" s="9">
        <v>588</v>
      </c>
      <c r="N367" s="9" t="s">
        <v>351</v>
      </c>
      <c r="O367" s="9" t="s">
        <v>1943</v>
      </c>
      <c r="P367" s="9" t="s">
        <v>1957</v>
      </c>
      <c r="Q367" s="9">
        <v>2</v>
      </c>
      <c r="R367" s="19">
        <v>0.5</v>
      </c>
      <c r="S367" s="9">
        <v>18136248</v>
      </c>
      <c r="T367" s="9" t="s">
        <v>1958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1959</v>
      </c>
      <c r="K368" s="9" t="s">
        <v>1960</v>
      </c>
      <c r="L368" s="9" t="s">
        <v>1961</v>
      </c>
      <c r="M368" s="9">
        <v>702.23</v>
      </c>
      <c r="O368" s="9" t="s">
        <v>1943</v>
      </c>
      <c r="P368" s="9" t="s">
        <v>1962</v>
      </c>
      <c r="Q368" s="9">
        <v>4</v>
      </c>
      <c r="R368" s="19">
        <v>0.16669999999999999</v>
      </c>
      <c r="S368" s="9">
        <v>18135782</v>
      </c>
      <c r="T368" s="9" t="s">
        <v>1576</v>
      </c>
      <c r="U368" s="9" t="s">
        <v>560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1963</v>
      </c>
      <c r="K369" s="9" t="s">
        <v>1964</v>
      </c>
      <c r="L369" s="9" t="s">
        <v>1965</v>
      </c>
      <c r="M369" s="9">
        <v>857.9</v>
      </c>
      <c r="N369" s="9" t="s">
        <v>375</v>
      </c>
      <c r="O369" s="9" t="s">
        <v>1943</v>
      </c>
      <c r="P369" s="9" t="s">
        <v>1966</v>
      </c>
      <c r="Q369" s="9">
        <v>26</v>
      </c>
      <c r="R369" s="19">
        <v>0.8831</v>
      </c>
      <c r="S369" s="9">
        <v>18135055</v>
      </c>
      <c r="T369" s="9" t="s">
        <v>1809</v>
      </c>
      <c r="U369" s="9" t="s">
        <v>560</v>
      </c>
      <c r="V369" s="9" t="s">
        <v>1876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1967</v>
      </c>
      <c r="K370" s="9" t="s">
        <v>1968</v>
      </c>
      <c r="L370" s="9" t="s">
        <v>1969</v>
      </c>
      <c r="M370" s="9">
        <v>696.72</v>
      </c>
      <c r="N370" s="9" t="s">
        <v>689</v>
      </c>
      <c r="O370" s="9" t="s">
        <v>1943</v>
      </c>
      <c r="P370" s="9" t="s">
        <v>1970</v>
      </c>
      <c r="Q370" s="9">
        <v>128</v>
      </c>
      <c r="R370" s="19">
        <v>0.87980000000000003</v>
      </c>
      <c r="S370" s="9">
        <v>18133484</v>
      </c>
      <c r="T370" s="9" t="s">
        <v>1971</v>
      </c>
      <c r="U370" s="9" t="s">
        <v>560</v>
      </c>
      <c r="V370" s="9" t="s">
        <v>1972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1973</v>
      </c>
      <c r="K371" s="9" t="s">
        <v>1974</v>
      </c>
      <c r="L371" s="9" t="s">
        <v>1975</v>
      </c>
      <c r="M371" s="9">
        <v>715.18</v>
      </c>
      <c r="N371" s="9" t="s">
        <v>743</v>
      </c>
      <c r="O371" s="9" t="s">
        <v>1943</v>
      </c>
      <c r="P371" s="9" t="s">
        <v>1976</v>
      </c>
      <c r="Q371" s="9">
        <v>36</v>
      </c>
      <c r="R371" s="19">
        <v>0.82220000000000004</v>
      </c>
      <c r="S371" s="9">
        <v>18132031</v>
      </c>
      <c r="T371" s="9" t="s">
        <v>718</v>
      </c>
      <c r="U371" s="9" t="s">
        <v>560</v>
      </c>
      <c r="V371" s="9" t="s">
        <v>1977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1978</v>
      </c>
      <c r="K372" s="9" t="s">
        <v>1979</v>
      </c>
      <c r="L372" s="9" t="s">
        <v>1980</v>
      </c>
      <c r="M372" s="9">
        <v>1399.95</v>
      </c>
      <c r="N372" s="9" t="s">
        <v>689</v>
      </c>
      <c r="O372" s="9" t="s">
        <v>1943</v>
      </c>
      <c r="P372" s="9" t="s">
        <v>1981</v>
      </c>
      <c r="Q372" s="9">
        <v>199</v>
      </c>
      <c r="R372" s="19">
        <v>0.65839999999999999</v>
      </c>
      <c r="S372" s="9">
        <v>18132023</v>
      </c>
      <c r="T372" s="9" t="s">
        <v>1331</v>
      </c>
      <c r="U372" s="9" t="s">
        <v>560</v>
      </c>
      <c r="V372" s="9" t="s">
        <v>1982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1983</v>
      </c>
      <c r="K373" s="9" t="s">
        <v>1984</v>
      </c>
      <c r="L373" s="9" t="s">
        <v>1985</v>
      </c>
      <c r="M373" s="9">
        <v>1762.22</v>
      </c>
      <c r="N373" s="9" t="s">
        <v>743</v>
      </c>
      <c r="O373" s="9" t="s">
        <v>1943</v>
      </c>
      <c r="P373" s="9" t="s">
        <v>1986</v>
      </c>
      <c r="Q373" s="9">
        <v>218</v>
      </c>
      <c r="R373" s="19">
        <v>0.85109999999999997</v>
      </c>
      <c r="S373" s="9">
        <v>18131860</v>
      </c>
      <c r="T373" s="9" t="s">
        <v>1424</v>
      </c>
      <c r="U373" s="9" t="s">
        <v>560</v>
      </c>
      <c r="V373" s="9" t="s">
        <v>1987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1988</v>
      </c>
      <c r="K374" s="9" t="s">
        <v>377</v>
      </c>
      <c r="L374" s="9" t="s">
        <v>1083</v>
      </c>
      <c r="M374" s="9">
        <v>899</v>
      </c>
      <c r="N374" s="9" t="s">
        <v>343</v>
      </c>
      <c r="O374" s="9" t="s">
        <v>1943</v>
      </c>
      <c r="P374" s="9" t="s">
        <v>1989</v>
      </c>
      <c r="Q374" s="9">
        <v>1</v>
      </c>
      <c r="R374" s="19">
        <v>0.66669999999999996</v>
      </c>
      <c r="S374" s="9">
        <v>18131651</v>
      </c>
      <c r="T374" s="9" t="s">
        <v>1990</v>
      </c>
      <c r="U374" s="9" t="s">
        <v>341</v>
      </c>
      <c r="V374" s="9" t="s">
        <v>553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1991</v>
      </c>
      <c r="K375" s="9" t="s">
        <v>1225</v>
      </c>
      <c r="L375" s="9" t="s">
        <v>1547</v>
      </c>
      <c r="M375" s="9">
        <v>359</v>
      </c>
      <c r="O375" s="9" t="s">
        <v>1943</v>
      </c>
      <c r="P375" s="9" t="s">
        <v>349</v>
      </c>
      <c r="Q375" s="9">
        <v>0</v>
      </c>
      <c r="R375" s="19">
        <v>0</v>
      </c>
      <c r="S375" s="9">
        <v>18129915</v>
      </c>
      <c r="T375" s="9" t="s">
        <v>1552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1992</v>
      </c>
      <c r="K376" s="9" t="s">
        <v>1993</v>
      </c>
      <c r="L376" s="9" t="s">
        <v>1994</v>
      </c>
      <c r="M376" s="9">
        <v>229</v>
      </c>
      <c r="N376" s="9" t="s">
        <v>1526</v>
      </c>
      <c r="O376" s="9" t="s">
        <v>1943</v>
      </c>
      <c r="P376" s="9" t="s">
        <v>340</v>
      </c>
      <c r="Q376" s="9">
        <v>0</v>
      </c>
      <c r="R376" s="19">
        <v>0</v>
      </c>
      <c r="S376" s="9">
        <v>18127828</v>
      </c>
      <c r="T376" s="9" t="s">
        <v>1836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1995</v>
      </c>
      <c r="K377" s="9" t="s">
        <v>1441</v>
      </c>
      <c r="L377" s="9" t="s">
        <v>755</v>
      </c>
      <c r="M377" s="9">
        <v>579</v>
      </c>
      <c r="N377" s="9" t="s">
        <v>343</v>
      </c>
      <c r="O377" s="9" t="s">
        <v>1996</v>
      </c>
      <c r="P377" s="9" t="s">
        <v>1335</v>
      </c>
      <c r="Q377" s="9">
        <v>0</v>
      </c>
      <c r="R377" s="19">
        <v>0</v>
      </c>
      <c r="S377" s="9">
        <v>18089051</v>
      </c>
      <c r="T377" s="9" t="s">
        <v>1997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1998</v>
      </c>
      <c r="K378" s="9" t="s">
        <v>1999</v>
      </c>
      <c r="L378" s="9" t="s">
        <v>2000</v>
      </c>
      <c r="M378" s="9">
        <v>3059.85</v>
      </c>
      <c r="O378" s="9" t="s">
        <v>1943</v>
      </c>
      <c r="P378" s="9" t="s">
        <v>694</v>
      </c>
      <c r="Q378" s="9">
        <v>2</v>
      </c>
      <c r="R378" s="19">
        <v>0</v>
      </c>
      <c r="S378" s="9">
        <v>18123305</v>
      </c>
      <c r="T378" s="9" t="s">
        <v>1506</v>
      </c>
      <c r="U378" s="9" t="s">
        <v>560</v>
      </c>
      <c r="V378" s="9" t="s">
        <v>2001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2002</v>
      </c>
      <c r="K379" s="9" t="s">
        <v>2003</v>
      </c>
      <c r="L379" s="9" t="s">
        <v>2004</v>
      </c>
      <c r="M379" s="9">
        <v>10657.28</v>
      </c>
      <c r="O379" s="9" t="s">
        <v>2005</v>
      </c>
      <c r="P379" s="9" t="s">
        <v>2006</v>
      </c>
      <c r="Q379" s="9">
        <v>43</v>
      </c>
      <c r="R379" s="19">
        <v>0.83130000000000004</v>
      </c>
      <c r="S379" s="9">
        <v>18114025</v>
      </c>
      <c r="T379" s="9" t="s">
        <v>2007</v>
      </c>
      <c r="U379" s="9" t="s">
        <v>560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2008</v>
      </c>
      <c r="K380" s="9" t="s">
        <v>2009</v>
      </c>
      <c r="L380" s="9" t="s">
        <v>2010</v>
      </c>
      <c r="M380" s="9">
        <v>1264.08</v>
      </c>
      <c r="N380" s="9" t="s">
        <v>351</v>
      </c>
      <c r="O380" s="9" t="s">
        <v>2005</v>
      </c>
      <c r="P380" s="9" t="s">
        <v>2011</v>
      </c>
      <c r="Q380" s="9">
        <v>3</v>
      </c>
      <c r="R380" s="19">
        <v>0.81820000000000004</v>
      </c>
      <c r="S380" s="9">
        <v>18113614</v>
      </c>
      <c r="T380" s="9" t="s">
        <v>1727</v>
      </c>
      <c r="U380" s="9" t="s">
        <v>560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611</v>
      </c>
      <c r="E381" s="9" t="s">
        <v>135</v>
      </c>
      <c r="F381" s="9" t="s">
        <v>177</v>
      </c>
      <c r="H381" s="9" t="s">
        <v>66</v>
      </c>
      <c r="J381" s="9" t="s">
        <v>2012</v>
      </c>
      <c r="K381" s="9" t="s">
        <v>904</v>
      </c>
      <c r="L381" s="9" t="s">
        <v>1273</v>
      </c>
      <c r="M381" s="9">
        <v>519</v>
      </c>
      <c r="O381" s="9" t="s">
        <v>2005</v>
      </c>
      <c r="P381" s="9" t="s">
        <v>2013</v>
      </c>
      <c r="Q381" s="9">
        <v>6</v>
      </c>
      <c r="R381" s="19">
        <v>0</v>
      </c>
      <c r="S381" s="9">
        <v>18112518</v>
      </c>
      <c r="T381" s="9" t="s">
        <v>2014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2015</v>
      </c>
      <c r="K382" s="9" t="s">
        <v>386</v>
      </c>
      <c r="L382" s="9" t="s">
        <v>2016</v>
      </c>
      <c r="M382" s="9">
        <v>807.58</v>
      </c>
      <c r="N382" s="9" t="s">
        <v>351</v>
      </c>
      <c r="O382" s="9" t="s">
        <v>2005</v>
      </c>
      <c r="P382" s="9" t="s">
        <v>2017</v>
      </c>
      <c r="Q382" s="9">
        <v>10</v>
      </c>
      <c r="R382" s="19">
        <v>0.75</v>
      </c>
      <c r="S382" s="9">
        <v>18111615</v>
      </c>
      <c r="T382" s="9" t="s">
        <v>2018</v>
      </c>
      <c r="U382" s="9" t="s">
        <v>560</v>
      </c>
      <c r="V382" s="9" t="s">
        <v>2019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2020</v>
      </c>
      <c r="K383" s="9" t="s">
        <v>1873</v>
      </c>
      <c r="L383" s="9" t="s">
        <v>2021</v>
      </c>
      <c r="M383" s="9">
        <v>892.29</v>
      </c>
      <c r="N383" s="9" t="s">
        <v>743</v>
      </c>
      <c r="O383" s="9" t="s">
        <v>2005</v>
      </c>
      <c r="P383" s="9" t="s">
        <v>2022</v>
      </c>
      <c r="Q383" s="9">
        <v>36</v>
      </c>
      <c r="R383" s="19">
        <v>0.75439999999999996</v>
      </c>
      <c r="S383" s="9">
        <v>18111573</v>
      </c>
      <c r="T383" s="9" t="s">
        <v>1809</v>
      </c>
      <c r="U383" s="9" t="s">
        <v>560</v>
      </c>
      <c r="V383" s="9" t="s">
        <v>2023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2024</v>
      </c>
      <c r="K384" s="9" t="s">
        <v>2025</v>
      </c>
      <c r="L384" s="9" t="s">
        <v>2026</v>
      </c>
      <c r="M384" s="9">
        <v>1197.47</v>
      </c>
      <c r="N384" s="9" t="s">
        <v>743</v>
      </c>
      <c r="O384" s="9" t="s">
        <v>2005</v>
      </c>
      <c r="P384" s="9" t="s">
        <v>2027</v>
      </c>
      <c r="Q384" s="9">
        <v>263</v>
      </c>
      <c r="R384" s="19">
        <v>0.87129999999999996</v>
      </c>
      <c r="S384" s="9">
        <v>18110062</v>
      </c>
      <c r="T384" s="9" t="s">
        <v>2028</v>
      </c>
      <c r="U384" s="9" t="s">
        <v>560</v>
      </c>
      <c r="V384" s="9" t="s">
        <v>2029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2030</v>
      </c>
      <c r="K385" s="9" t="s">
        <v>986</v>
      </c>
      <c r="L385" s="9" t="s">
        <v>2031</v>
      </c>
      <c r="M385" s="9">
        <v>912.93</v>
      </c>
      <c r="O385" s="9" t="s">
        <v>2005</v>
      </c>
      <c r="P385" s="9" t="s">
        <v>2032</v>
      </c>
      <c r="Q385" s="9">
        <v>6</v>
      </c>
      <c r="R385" s="19">
        <v>0.2273</v>
      </c>
      <c r="S385" s="9">
        <v>18108332</v>
      </c>
      <c r="T385" s="9" t="s">
        <v>2033</v>
      </c>
      <c r="U385" s="9" t="s">
        <v>560</v>
      </c>
      <c r="V385" s="9" t="s">
        <v>2034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2035</v>
      </c>
      <c r="K386" s="9" t="s">
        <v>1239</v>
      </c>
      <c r="L386" s="9" t="s">
        <v>2036</v>
      </c>
      <c r="M386" s="9">
        <v>622.74</v>
      </c>
      <c r="N386" s="9" t="s">
        <v>351</v>
      </c>
      <c r="O386" s="9" t="s">
        <v>2005</v>
      </c>
      <c r="P386" s="9" t="s">
        <v>2037</v>
      </c>
      <c r="Q386" s="9">
        <v>20</v>
      </c>
      <c r="R386" s="19">
        <v>0.59260000000000002</v>
      </c>
      <c r="S386" s="9">
        <v>18107092</v>
      </c>
      <c r="T386" s="9" t="s">
        <v>1424</v>
      </c>
      <c r="U386" s="9" t="s">
        <v>560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2038</v>
      </c>
      <c r="K387" s="9" t="s">
        <v>1817</v>
      </c>
      <c r="L387" s="9" t="s">
        <v>1554</v>
      </c>
      <c r="M387" s="9">
        <v>399</v>
      </c>
      <c r="N387" s="9" t="s">
        <v>351</v>
      </c>
      <c r="O387" s="9" t="s">
        <v>2039</v>
      </c>
      <c r="P387" s="9" t="s">
        <v>340</v>
      </c>
      <c r="Q387" s="9">
        <v>0</v>
      </c>
      <c r="R387" s="19">
        <v>0</v>
      </c>
      <c r="S387" s="9">
        <v>18106307</v>
      </c>
      <c r="T387" s="9" t="s">
        <v>2040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2041</v>
      </c>
      <c r="K388" s="9" t="s">
        <v>1668</v>
      </c>
      <c r="L388" s="9" t="s">
        <v>1554</v>
      </c>
      <c r="M388" s="9">
        <v>399</v>
      </c>
      <c r="N388" s="9" t="s">
        <v>351</v>
      </c>
      <c r="O388" s="9" t="s">
        <v>2039</v>
      </c>
      <c r="P388" s="9" t="s">
        <v>2042</v>
      </c>
      <c r="Q388" s="9">
        <v>0</v>
      </c>
      <c r="R388" s="19">
        <v>0.5</v>
      </c>
      <c r="S388" s="9">
        <v>18105169</v>
      </c>
      <c r="T388" s="9" t="s">
        <v>2043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2044</v>
      </c>
      <c r="K389" s="9" t="s">
        <v>631</v>
      </c>
      <c r="L389" s="9" t="s">
        <v>829</v>
      </c>
      <c r="M389" s="9">
        <v>699</v>
      </c>
      <c r="N389" s="9" t="s">
        <v>351</v>
      </c>
      <c r="O389" s="9" t="s">
        <v>2039</v>
      </c>
      <c r="P389" s="9" t="s">
        <v>2045</v>
      </c>
      <c r="Q389" s="9">
        <v>8</v>
      </c>
      <c r="R389" s="19">
        <v>0.57140000000000002</v>
      </c>
      <c r="S389" s="9">
        <v>18104175</v>
      </c>
      <c r="T389" s="9" t="s">
        <v>2046</v>
      </c>
      <c r="U389" s="9" t="s">
        <v>341</v>
      </c>
      <c r="V389" s="9" t="s">
        <v>635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2047</v>
      </c>
      <c r="K390" s="9" t="s">
        <v>1686</v>
      </c>
      <c r="L390" s="9" t="s">
        <v>2048</v>
      </c>
      <c r="M390" s="9">
        <v>3999</v>
      </c>
      <c r="N390" s="9" t="s">
        <v>351</v>
      </c>
      <c r="O390" s="9" t="s">
        <v>2039</v>
      </c>
      <c r="P390" s="9" t="s">
        <v>2049</v>
      </c>
      <c r="Q390" s="9">
        <v>14</v>
      </c>
      <c r="R390" s="19">
        <v>0.5373</v>
      </c>
      <c r="S390" s="9">
        <v>18104070</v>
      </c>
      <c r="T390" s="9" t="s">
        <v>1560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2050</v>
      </c>
      <c r="K391" s="9" t="s">
        <v>820</v>
      </c>
      <c r="L391" s="9" t="s">
        <v>1760</v>
      </c>
      <c r="M391" s="9">
        <v>299</v>
      </c>
      <c r="N391" s="9" t="s">
        <v>343</v>
      </c>
      <c r="O391" s="9" t="s">
        <v>2039</v>
      </c>
      <c r="P391" s="9" t="s">
        <v>2051</v>
      </c>
      <c r="Q391" s="9">
        <v>16</v>
      </c>
      <c r="R391" s="19">
        <v>7.1400000000000005E-2</v>
      </c>
      <c r="S391" s="9">
        <v>18102784</v>
      </c>
      <c r="T391" s="9" t="s">
        <v>818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444</v>
      </c>
      <c r="H392" s="9" t="s">
        <v>74</v>
      </c>
      <c r="I392" s="9" t="s">
        <v>348</v>
      </c>
      <c r="J392" s="9" t="s">
        <v>2052</v>
      </c>
      <c r="K392" s="9" t="s">
        <v>2053</v>
      </c>
      <c r="L392" s="9" t="s">
        <v>2054</v>
      </c>
      <c r="M392" s="9">
        <v>1373.26</v>
      </c>
      <c r="O392" s="9" t="s">
        <v>2039</v>
      </c>
      <c r="P392" s="9" t="s">
        <v>2055</v>
      </c>
      <c r="Q392" s="9">
        <v>37</v>
      </c>
      <c r="R392" s="19">
        <v>0.06</v>
      </c>
      <c r="S392" s="9">
        <v>18101538</v>
      </c>
      <c r="T392" s="9" t="s">
        <v>2056</v>
      </c>
      <c r="U392" s="9" t="s">
        <v>560</v>
      </c>
      <c r="V392" s="9" t="s">
        <v>2057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2058</v>
      </c>
      <c r="K393" s="9" t="s">
        <v>669</v>
      </c>
      <c r="L393" s="9" t="s">
        <v>670</v>
      </c>
      <c r="M393" s="9">
        <v>729</v>
      </c>
      <c r="N393" s="9" t="s">
        <v>351</v>
      </c>
      <c r="O393" s="9" t="s">
        <v>2039</v>
      </c>
      <c r="P393" s="9" t="s">
        <v>2059</v>
      </c>
      <c r="Q393" s="9">
        <v>3</v>
      </c>
      <c r="R393" s="19">
        <v>0</v>
      </c>
      <c r="S393" s="9">
        <v>18100711</v>
      </c>
      <c r="T393" s="9" t="s">
        <v>2060</v>
      </c>
      <c r="U393" s="9" t="s">
        <v>341</v>
      </c>
      <c r="V393" s="9" t="s">
        <v>673</v>
      </c>
    </row>
    <row r="394" spans="1:22" x14ac:dyDescent="0.15">
      <c r="A394" s="9">
        <v>393</v>
      </c>
      <c r="B394" s="9" t="s">
        <v>362</v>
      </c>
      <c r="D394" s="9" t="s">
        <v>611</v>
      </c>
      <c r="F394" s="9" t="s">
        <v>177</v>
      </c>
      <c r="H394" s="9" t="s">
        <v>68</v>
      </c>
      <c r="J394" s="9" t="s">
        <v>2061</v>
      </c>
      <c r="K394" s="9" t="s">
        <v>1558</v>
      </c>
      <c r="L394" s="9" t="s">
        <v>1794</v>
      </c>
      <c r="M394" s="9">
        <v>548</v>
      </c>
      <c r="N394" s="9" t="s">
        <v>343</v>
      </c>
      <c r="O394" s="9" t="s">
        <v>2039</v>
      </c>
      <c r="P394" s="9" t="s">
        <v>2062</v>
      </c>
      <c r="Q394" s="9">
        <v>30</v>
      </c>
      <c r="R394" s="19">
        <v>0.625</v>
      </c>
      <c r="S394" s="9">
        <v>18099063</v>
      </c>
      <c r="T394" s="9" t="s">
        <v>818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2063</v>
      </c>
      <c r="K395" s="9" t="s">
        <v>1076</v>
      </c>
      <c r="L395" s="9" t="s">
        <v>1651</v>
      </c>
      <c r="M395" s="9">
        <v>469</v>
      </c>
      <c r="N395" s="9" t="s">
        <v>343</v>
      </c>
      <c r="O395" s="9" t="s">
        <v>2039</v>
      </c>
      <c r="P395" s="9" t="s">
        <v>2064</v>
      </c>
      <c r="Q395" s="9">
        <v>11</v>
      </c>
      <c r="R395" s="19">
        <v>0.1</v>
      </c>
      <c r="S395" s="9">
        <v>18098950</v>
      </c>
      <c r="T395" s="9" t="s">
        <v>1193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2065</v>
      </c>
      <c r="K396" s="9" t="s">
        <v>1490</v>
      </c>
      <c r="L396" s="9" t="s">
        <v>1633</v>
      </c>
      <c r="M396" s="9">
        <v>859</v>
      </c>
      <c r="N396" s="9" t="s">
        <v>351</v>
      </c>
      <c r="O396" s="9" t="s">
        <v>2039</v>
      </c>
      <c r="P396" s="9" t="s">
        <v>2066</v>
      </c>
      <c r="Q396" s="9">
        <v>1</v>
      </c>
      <c r="R396" s="19">
        <v>0</v>
      </c>
      <c r="S396" s="9">
        <v>18096903</v>
      </c>
      <c r="T396" s="9" t="s">
        <v>640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2067</v>
      </c>
      <c r="K397" s="9" t="s">
        <v>1089</v>
      </c>
      <c r="L397" s="9" t="s">
        <v>1253</v>
      </c>
      <c r="M397" s="9">
        <v>429</v>
      </c>
      <c r="O397" s="9" t="s">
        <v>2039</v>
      </c>
      <c r="P397" s="9" t="s">
        <v>340</v>
      </c>
      <c r="Q397" s="9">
        <v>0</v>
      </c>
      <c r="R397" s="19">
        <v>0</v>
      </c>
      <c r="S397" s="9">
        <v>18094742</v>
      </c>
      <c r="T397" s="9" t="s">
        <v>2068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2069</v>
      </c>
      <c r="K398" s="9" t="s">
        <v>2070</v>
      </c>
      <c r="L398" s="9" t="s">
        <v>2071</v>
      </c>
      <c r="M398" s="9">
        <v>1103.99</v>
      </c>
      <c r="O398" s="9" t="s">
        <v>1996</v>
      </c>
      <c r="P398" s="9" t="s">
        <v>2072</v>
      </c>
      <c r="Q398" s="9">
        <v>21</v>
      </c>
      <c r="R398" s="19">
        <v>0.6</v>
      </c>
      <c r="S398" s="9">
        <v>18090707</v>
      </c>
      <c r="T398" s="9" t="s">
        <v>2073</v>
      </c>
      <c r="U398" s="9" t="s">
        <v>560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699</v>
      </c>
      <c r="F399" s="9" t="s">
        <v>139</v>
      </c>
      <c r="H399" s="9" t="s">
        <v>106</v>
      </c>
      <c r="J399" s="9" t="s">
        <v>2074</v>
      </c>
      <c r="K399" s="9" t="s">
        <v>1719</v>
      </c>
      <c r="L399" s="9" t="s">
        <v>2075</v>
      </c>
      <c r="M399" s="9">
        <v>144</v>
      </c>
      <c r="N399" s="9" t="s">
        <v>1402</v>
      </c>
      <c r="O399" s="9" t="s">
        <v>1996</v>
      </c>
      <c r="P399" s="9" t="s">
        <v>812</v>
      </c>
      <c r="Q399" s="9">
        <v>0</v>
      </c>
      <c r="R399" s="19">
        <v>0</v>
      </c>
      <c r="S399" s="9">
        <v>18089944</v>
      </c>
      <c r="T399" s="9" t="s">
        <v>1657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2076</v>
      </c>
      <c r="K400" s="9" t="s">
        <v>675</v>
      </c>
      <c r="L400" s="9" t="s">
        <v>872</v>
      </c>
      <c r="M400" s="9">
        <v>479</v>
      </c>
      <c r="N400" s="9" t="s">
        <v>351</v>
      </c>
      <c r="O400" s="9" t="s">
        <v>1996</v>
      </c>
      <c r="P400" s="9" t="s">
        <v>703</v>
      </c>
      <c r="Q400" s="9">
        <v>0</v>
      </c>
      <c r="R400" s="19">
        <v>0</v>
      </c>
      <c r="S400" s="9">
        <v>18089213</v>
      </c>
      <c r="T400" s="9" t="s">
        <v>2077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2078</v>
      </c>
      <c r="K401" s="9" t="s">
        <v>2079</v>
      </c>
      <c r="L401" s="9" t="s">
        <v>2080</v>
      </c>
      <c r="M401" s="9">
        <v>799</v>
      </c>
      <c r="N401" s="9" t="s">
        <v>356</v>
      </c>
      <c r="O401" s="9" t="s">
        <v>1996</v>
      </c>
      <c r="P401" s="9" t="s">
        <v>2081</v>
      </c>
      <c r="Q401" s="9">
        <v>11</v>
      </c>
      <c r="R401" s="19">
        <v>0.21429999999999999</v>
      </c>
      <c r="S401" s="9">
        <v>18088747</v>
      </c>
      <c r="T401" s="9" t="s">
        <v>2082</v>
      </c>
      <c r="U401" s="9" t="s">
        <v>341</v>
      </c>
      <c r="V401" s="9" t="s">
        <v>808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2083</v>
      </c>
      <c r="K402" s="9" t="s">
        <v>1035</v>
      </c>
      <c r="L402" s="9" t="s">
        <v>2084</v>
      </c>
      <c r="M402" s="9">
        <v>772.07</v>
      </c>
      <c r="O402" s="9" t="s">
        <v>1996</v>
      </c>
      <c r="P402" s="9" t="s">
        <v>2085</v>
      </c>
      <c r="Q402" s="9">
        <v>15</v>
      </c>
      <c r="R402" s="19">
        <v>0.23080000000000001</v>
      </c>
      <c r="S402" s="9">
        <v>18088536</v>
      </c>
      <c r="T402" s="9" t="s">
        <v>2086</v>
      </c>
      <c r="U402" s="9" t="s">
        <v>560</v>
      </c>
      <c r="V402" s="9" t="s">
        <v>2087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2088</v>
      </c>
      <c r="K403" s="9" t="s">
        <v>2089</v>
      </c>
      <c r="L403" s="9" t="s">
        <v>2090</v>
      </c>
      <c r="M403" s="9">
        <v>1003.71</v>
      </c>
      <c r="N403" s="9" t="s">
        <v>375</v>
      </c>
      <c r="O403" s="9" t="s">
        <v>1996</v>
      </c>
      <c r="P403" s="9" t="s">
        <v>2091</v>
      </c>
      <c r="Q403" s="9">
        <v>33</v>
      </c>
      <c r="R403" s="19">
        <v>0.20549999999999999</v>
      </c>
      <c r="S403" s="9">
        <v>18086356</v>
      </c>
      <c r="T403" s="9" t="s">
        <v>1424</v>
      </c>
      <c r="U403" s="9" t="s">
        <v>560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699</v>
      </c>
      <c r="F404" s="9" t="s">
        <v>139</v>
      </c>
      <c r="G404" s="9" t="s">
        <v>347</v>
      </c>
      <c r="H404" s="9" t="s">
        <v>297</v>
      </c>
      <c r="J404" s="9" t="s">
        <v>2092</v>
      </c>
      <c r="K404" s="9" t="s">
        <v>701</v>
      </c>
      <c r="L404" s="9" t="s">
        <v>2093</v>
      </c>
      <c r="M404" s="9">
        <v>159</v>
      </c>
      <c r="N404" s="9" t="s">
        <v>356</v>
      </c>
      <c r="O404" s="9" t="s">
        <v>1996</v>
      </c>
      <c r="P404" s="9" t="s">
        <v>340</v>
      </c>
      <c r="Q404" s="9">
        <v>0</v>
      </c>
      <c r="R404" s="19">
        <v>0</v>
      </c>
      <c r="S404" s="9">
        <v>18086002</v>
      </c>
      <c r="T404" s="9" t="s">
        <v>2094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2095</v>
      </c>
      <c r="K405" s="9" t="s">
        <v>1367</v>
      </c>
      <c r="L405" s="9" t="s">
        <v>2096</v>
      </c>
      <c r="M405" s="9">
        <v>349</v>
      </c>
      <c r="N405" s="9" t="s">
        <v>982</v>
      </c>
      <c r="O405" s="9" t="s">
        <v>1996</v>
      </c>
      <c r="P405" s="9" t="s">
        <v>349</v>
      </c>
      <c r="Q405" s="9">
        <v>0</v>
      </c>
      <c r="R405" s="19">
        <v>0</v>
      </c>
      <c r="S405" s="9">
        <v>18085776</v>
      </c>
      <c r="T405" s="9" t="s">
        <v>2097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2098</v>
      </c>
      <c r="K406" s="9" t="s">
        <v>2099</v>
      </c>
      <c r="L406" s="9" t="s">
        <v>2100</v>
      </c>
      <c r="M406" s="9">
        <v>333</v>
      </c>
      <c r="O406" s="9" t="s">
        <v>1996</v>
      </c>
      <c r="P406" s="9" t="s">
        <v>1372</v>
      </c>
      <c r="Q406" s="9">
        <v>0</v>
      </c>
      <c r="R406" s="19">
        <v>0</v>
      </c>
      <c r="S406" s="9">
        <v>18083490</v>
      </c>
      <c r="T406" s="9" t="s">
        <v>640</v>
      </c>
      <c r="U406" s="9" t="s">
        <v>807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2101</v>
      </c>
      <c r="K407" s="9" t="s">
        <v>2102</v>
      </c>
      <c r="L407" s="9" t="s">
        <v>370</v>
      </c>
      <c r="M407" s="9">
        <v>1999</v>
      </c>
      <c r="N407" s="9" t="s">
        <v>356</v>
      </c>
      <c r="O407" s="9" t="s">
        <v>1996</v>
      </c>
      <c r="P407" s="9" t="s">
        <v>564</v>
      </c>
      <c r="Q407" s="9">
        <v>3</v>
      </c>
      <c r="R407" s="19">
        <v>0</v>
      </c>
      <c r="S407" s="9">
        <v>18077571</v>
      </c>
      <c r="T407" s="9" t="s">
        <v>724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611</v>
      </c>
      <c r="H408" s="9" t="s">
        <v>64</v>
      </c>
      <c r="J408" s="9" t="s">
        <v>2103</v>
      </c>
      <c r="K408" s="9" t="s">
        <v>2104</v>
      </c>
      <c r="L408" s="9" t="s">
        <v>2105</v>
      </c>
      <c r="M408" s="9">
        <v>274</v>
      </c>
      <c r="N408" s="9" t="s">
        <v>343</v>
      </c>
      <c r="O408" s="9" t="s">
        <v>1996</v>
      </c>
      <c r="P408" s="9" t="s">
        <v>2106</v>
      </c>
      <c r="Q408" s="9">
        <v>7</v>
      </c>
      <c r="R408" s="19">
        <v>0</v>
      </c>
      <c r="S408" s="9">
        <v>18077458</v>
      </c>
      <c r="T408" s="9" t="s">
        <v>2107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444</v>
      </c>
      <c r="I409" s="9" t="s">
        <v>161</v>
      </c>
      <c r="J409" s="9" t="s">
        <v>2108</v>
      </c>
      <c r="K409" s="9" t="s">
        <v>618</v>
      </c>
      <c r="L409" s="9" t="s">
        <v>918</v>
      </c>
      <c r="M409" s="9">
        <v>999</v>
      </c>
      <c r="N409" s="9" t="s">
        <v>351</v>
      </c>
      <c r="O409" s="9" t="s">
        <v>1996</v>
      </c>
      <c r="P409" s="9" t="s">
        <v>2109</v>
      </c>
      <c r="Q409" s="9">
        <v>6</v>
      </c>
      <c r="R409" s="19">
        <v>0</v>
      </c>
      <c r="S409" s="9">
        <v>18074845</v>
      </c>
      <c r="T409" s="9" t="s">
        <v>640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2110</v>
      </c>
      <c r="K410" s="9" t="s">
        <v>2111</v>
      </c>
      <c r="L410" s="9" t="s">
        <v>2112</v>
      </c>
      <c r="M410" s="9">
        <v>499</v>
      </c>
      <c r="N410" s="9" t="s">
        <v>1402</v>
      </c>
      <c r="O410" s="9" t="s">
        <v>2113</v>
      </c>
      <c r="P410" s="9" t="s">
        <v>2114</v>
      </c>
      <c r="Q410" s="9">
        <v>2</v>
      </c>
      <c r="R410" s="19">
        <v>0</v>
      </c>
      <c r="S410" s="9">
        <v>18073501</v>
      </c>
      <c r="T410" s="9" t="s">
        <v>2115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2116</v>
      </c>
      <c r="K411" s="9" t="s">
        <v>2117</v>
      </c>
      <c r="L411" s="9" t="s">
        <v>670</v>
      </c>
      <c r="M411" s="9">
        <v>729</v>
      </c>
      <c r="N411" s="9" t="s">
        <v>351</v>
      </c>
      <c r="O411" s="9" t="s">
        <v>2113</v>
      </c>
      <c r="P411" s="9" t="s">
        <v>666</v>
      </c>
      <c r="Q411" s="9">
        <v>0</v>
      </c>
      <c r="R411" s="19">
        <v>0</v>
      </c>
      <c r="S411" s="9">
        <v>18069877</v>
      </c>
      <c r="T411" s="9" t="s">
        <v>2118</v>
      </c>
      <c r="U411" s="9" t="s">
        <v>341</v>
      </c>
      <c r="V411" s="9" t="s">
        <v>673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2119</v>
      </c>
      <c r="K412" s="9" t="s">
        <v>697</v>
      </c>
      <c r="L412" s="9" t="s">
        <v>1598</v>
      </c>
      <c r="M412" s="9">
        <v>449</v>
      </c>
      <c r="N412" s="9" t="s">
        <v>351</v>
      </c>
      <c r="O412" s="9" t="s">
        <v>2113</v>
      </c>
      <c r="P412" s="9" t="s">
        <v>349</v>
      </c>
      <c r="Q412" s="9">
        <v>0</v>
      </c>
      <c r="R412" s="19">
        <v>0</v>
      </c>
      <c r="S412" s="9">
        <v>18069496</v>
      </c>
      <c r="T412" s="9" t="s">
        <v>2120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2121</v>
      </c>
      <c r="K413" s="9" t="s">
        <v>2122</v>
      </c>
      <c r="L413" s="9" t="s">
        <v>2123</v>
      </c>
      <c r="M413" s="9">
        <v>1321.38</v>
      </c>
      <c r="N413" s="9" t="s">
        <v>1222</v>
      </c>
      <c r="O413" s="9" t="s">
        <v>2113</v>
      </c>
      <c r="P413" s="9" t="s">
        <v>2124</v>
      </c>
      <c r="Q413" s="9">
        <v>736</v>
      </c>
      <c r="R413" s="19">
        <v>0.91339999999999999</v>
      </c>
      <c r="S413" s="9">
        <v>18068527</v>
      </c>
      <c r="T413" s="9" t="s">
        <v>864</v>
      </c>
      <c r="U413" s="9" t="s">
        <v>560</v>
      </c>
      <c r="V413" s="9" t="s">
        <v>2125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2126</v>
      </c>
      <c r="K414" s="9" t="s">
        <v>2127</v>
      </c>
      <c r="L414" s="9" t="s">
        <v>2128</v>
      </c>
      <c r="M414" s="9">
        <v>897.9</v>
      </c>
      <c r="N414" s="9" t="s">
        <v>356</v>
      </c>
      <c r="O414" s="9" t="s">
        <v>2113</v>
      </c>
      <c r="P414" s="9" t="s">
        <v>2129</v>
      </c>
      <c r="Q414" s="9">
        <v>0</v>
      </c>
      <c r="R414" s="19">
        <v>1</v>
      </c>
      <c r="S414" s="9">
        <v>18065413</v>
      </c>
      <c r="T414" s="9" t="s">
        <v>2130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611</v>
      </c>
      <c r="E415" s="9" t="s">
        <v>135</v>
      </c>
      <c r="F415" s="9" t="s">
        <v>177</v>
      </c>
      <c r="H415" s="9" t="s">
        <v>64</v>
      </c>
      <c r="J415" s="9" t="s">
        <v>2131</v>
      </c>
      <c r="K415" s="9" t="s">
        <v>2132</v>
      </c>
      <c r="L415" s="9" t="s">
        <v>2133</v>
      </c>
      <c r="M415" s="9">
        <v>259</v>
      </c>
      <c r="N415" s="9" t="s">
        <v>1526</v>
      </c>
      <c r="O415" s="9" t="s">
        <v>2113</v>
      </c>
      <c r="P415" s="9" t="s">
        <v>2134</v>
      </c>
      <c r="Q415" s="9">
        <v>4</v>
      </c>
      <c r="R415" s="19">
        <v>0.66669999999999996</v>
      </c>
      <c r="S415" s="9">
        <v>18064563</v>
      </c>
      <c r="T415" s="9" t="s">
        <v>2135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2136</v>
      </c>
      <c r="K416" s="9" t="s">
        <v>1426</v>
      </c>
      <c r="L416" s="9" t="s">
        <v>2137</v>
      </c>
      <c r="M416" s="9">
        <v>889</v>
      </c>
      <c r="O416" s="9" t="s">
        <v>2113</v>
      </c>
      <c r="P416" s="9" t="s">
        <v>369</v>
      </c>
      <c r="Q416" s="9">
        <v>0</v>
      </c>
      <c r="R416" s="19">
        <v>0</v>
      </c>
      <c r="S416" s="9">
        <v>18062982</v>
      </c>
      <c r="T416" s="9" t="s">
        <v>695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2138</v>
      </c>
      <c r="K417" s="9" t="s">
        <v>941</v>
      </c>
      <c r="L417" s="9" t="s">
        <v>1594</v>
      </c>
      <c r="M417" s="9">
        <v>899</v>
      </c>
      <c r="N417" s="9" t="s">
        <v>351</v>
      </c>
      <c r="O417" s="9" t="s">
        <v>2113</v>
      </c>
      <c r="P417" s="9" t="s">
        <v>388</v>
      </c>
      <c r="Q417" s="9">
        <v>0</v>
      </c>
      <c r="R417" s="19">
        <v>1</v>
      </c>
      <c r="S417" s="9">
        <v>18062895</v>
      </c>
      <c r="T417" s="9" t="s">
        <v>2139</v>
      </c>
      <c r="U417" s="9" t="s">
        <v>341</v>
      </c>
      <c r="V417" s="9" t="s">
        <v>1929</v>
      </c>
    </row>
    <row r="418" spans="1:22" x14ac:dyDescent="0.15">
      <c r="A418" s="9">
        <v>417</v>
      </c>
      <c r="B418" s="9" t="s">
        <v>362</v>
      </c>
      <c r="D418" s="9" t="s">
        <v>611</v>
      </c>
      <c r="E418" s="9" t="s">
        <v>135</v>
      </c>
      <c r="F418" s="9" t="s">
        <v>177</v>
      </c>
      <c r="H418" s="9" t="s">
        <v>64</v>
      </c>
      <c r="J418" s="9" t="s">
        <v>2140</v>
      </c>
      <c r="K418" s="9" t="s">
        <v>2141</v>
      </c>
      <c r="L418" s="9" t="s">
        <v>2142</v>
      </c>
      <c r="M418" s="9">
        <v>279</v>
      </c>
      <c r="N418" s="9" t="s">
        <v>1526</v>
      </c>
      <c r="O418" s="9" t="s">
        <v>2113</v>
      </c>
      <c r="P418" s="9" t="s">
        <v>2143</v>
      </c>
      <c r="Q418" s="9">
        <v>0</v>
      </c>
      <c r="R418" s="19">
        <v>0.33329999999999999</v>
      </c>
      <c r="S418" s="9">
        <v>18049012</v>
      </c>
      <c r="T418" s="9" t="s">
        <v>2144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2145</v>
      </c>
      <c r="K419" s="9" t="s">
        <v>1089</v>
      </c>
      <c r="L419" s="9" t="s">
        <v>2146</v>
      </c>
      <c r="M419" s="9">
        <v>429</v>
      </c>
      <c r="N419" s="9" t="s">
        <v>343</v>
      </c>
      <c r="O419" s="9" t="s">
        <v>2113</v>
      </c>
      <c r="P419" s="9" t="s">
        <v>2147</v>
      </c>
      <c r="Q419" s="9">
        <v>3</v>
      </c>
      <c r="R419" s="19">
        <v>0.83330000000000004</v>
      </c>
      <c r="S419" s="9">
        <v>18061124</v>
      </c>
      <c r="T419" s="9" t="s">
        <v>2148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2149</v>
      </c>
      <c r="K420" s="9" t="s">
        <v>586</v>
      </c>
      <c r="L420" s="9" t="s">
        <v>1067</v>
      </c>
      <c r="M420" s="9">
        <v>859</v>
      </c>
      <c r="N420" s="9" t="s">
        <v>356</v>
      </c>
      <c r="O420" s="9" t="s">
        <v>2113</v>
      </c>
      <c r="P420" s="9" t="s">
        <v>349</v>
      </c>
      <c r="Q420" s="9">
        <v>0</v>
      </c>
      <c r="R420" s="19">
        <v>0</v>
      </c>
      <c r="S420" s="9">
        <v>18055638</v>
      </c>
      <c r="T420" s="9" t="s">
        <v>724</v>
      </c>
      <c r="U420" s="9" t="s">
        <v>341</v>
      </c>
      <c r="V420" s="9" t="s">
        <v>1070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2150</v>
      </c>
      <c r="K421" s="9" t="s">
        <v>861</v>
      </c>
      <c r="L421" s="9" t="s">
        <v>2151</v>
      </c>
      <c r="M421" s="9">
        <v>1653.32</v>
      </c>
      <c r="O421" s="9" t="s">
        <v>2113</v>
      </c>
      <c r="P421" s="9" t="s">
        <v>2152</v>
      </c>
      <c r="Q421" s="9">
        <v>14</v>
      </c>
      <c r="R421" s="19">
        <v>0.7</v>
      </c>
      <c r="S421" s="9">
        <v>18054626</v>
      </c>
      <c r="T421" s="9" t="s">
        <v>2153</v>
      </c>
      <c r="U421" s="9" t="s">
        <v>560</v>
      </c>
      <c r="V421" s="9" t="s">
        <v>2154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2155</v>
      </c>
      <c r="K422" s="9" t="s">
        <v>1512</v>
      </c>
      <c r="L422" s="9" t="s">
        <v>2156</v>
      </c>
      <c r="M422" s="9">
        <v>1079.43</v>
      </c>
      <c r="N422" s="9" t="s">
        <v>789</v>
      </c>
      <c r="O422" s="9" t="s">
        <v>2113</v>
      </c>
      <c r="P422" s="9" t="s">
        <v>2157</v>
      </c>
      <c r="Q422" s="9">
        <v>3</v>
      </c>
      <c r="R422" s="19">
        <v>0.21429999999999999</v>
      </c>
      <c r="S422" s="9">
        <v>18053208</v>
      </c>
      <c r="T422" s="9" t="s">
        <v>2158</v>
      </c>
      <c r="U422" s="9" t="s">
        <v>792</v>
      </c>
      <c r="V422" s="9" t="s">
        <v>2159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2160</v>
      </c>
      <c r="K423" s="9" t="s">
        <v>2009</v>
      </c>
      <c r="L423" s="9" t="s">
        <v>2161</v>
      </c>
      <c r="M423" s="9">
        <v>1273.8599999999999</v>
      </c>
      <c r="O423" s="9" t="s">
        <v>2113</v>
      </c>
      <c r="P423" s="9" t="s">
        <v>2162</v>
      </c>
      <c r="Q423" s="9">
        <v>0</v>
      </c>
      <c r="R423" s="19">
        <v>1</v>
      </c>
      <c r="S423" s="9">
        <v>18049116</v>
      </c>
      <c r="T423" s="9" t="s">
        <v>1424</v>
      </c>
      <c r="U423" s="9" t="s">
        <v>560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2163</v>
      </c>
      <c r="K424" s="9" t="s">
        <v>1239</v>
      </c>
      <c r="L424" s="9" t="s">
        <v>2164</v>
      </c>
      <c r="M424" s="9">
        <v>622.74</v>
      </c>
      <c r="O424" s="9" t="s">
        <v>2113</v>
      </c>
      <c r="P424" s="9" t="s">
        <v>2165</v>
      </c>
      <c r="Q424" s="9">
        <v>3</v>
      </c>
      <c r="R424" s="19">
        <v>0.5</v>
      </c>
      <c r="S424" s="9">
        <v>18049046</v>
      </c>
      <c r="T424" s="9" t="s">
        <v>1424</v>
      </c>
      <c r="U424" s="9" t="s">
        <v>560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2166</v>
      </c>
      <c r="K425" s="9" t="s">
        <v>622</v>
      </c>
      <c r="L425" s="9" t="s">
        <v>1004</v>
      </c>
      <c r="M425" s="9">
        <v>487.9</v>
      </c>
      <c r="N425" s="9" t="s">
        <v>356</v>
      </c>
      <c r="O425" s="9" t="s">
        <v>2113</v>
      </c>
      <c r="P425" s="9" t="s">
        <v>349</v>
      </c>
      <c r="Q425" s="9">
        <v>0</v>
      </c>
      <c r="R425" s="19">
        <v>0</v>
      </c>
      <c r="S425" s="9">
        <v>18048980</v>
      </c>
      <c r="T425" s="9" t="s">
        <v>1692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2167</v>
      </c>
      <c r="K426" s="9" t="s">
        <v>359</v>
      </c>
      <c r="L426" s="9" t="s">
        <v>2168</v>
      </c>
      <c r="M426" s="9">
        <v>569</v>
      </c>
      <c r="N426" s="9" t="s">
        <v>356</v>
      </c>
      <c r="O426" s="9" t="s">
        <v>2113</v>
      </c>
      <c r="P426" s="9" t="s">
        <v>2169</v>
      </c>
      <c r="Q426" s="9">
        <v>6</v>
      </c>
      <c r="R426" s="19">
        <v>0.33329999999999999</v>
      </c>
      <c r="S426" s="9">
        <v>18048558</v>
      </c>
      <c r="T426" s="9" t="s">
        <v>2170</v>
      </c>
      <c r="U426" s="9" t="s">
        <v>341</v>
      </c>
      <c r="V426" s="9" t="s">
        <v>1610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2171</v>
      </c>
      <c r="K427" s="9" t="s">
        <v>2172</v>
      </c>
      <c r="L427" s="9" t="s">
        <v>872</v>
      </c>
      <c r="M427" s="9">
        <v>479</v>
      </c>
      <c r="N427" s="9" t="s">
        <v>351</v>
      </c>
      <c r="O427" s="9" t="s">
        <v>2113</v>
      </c>
      <c r="P427" s="9" t="s">
        <v>708</v>
      </c>
      <c r="Q427" s="9">
        <v>0</v>
      </c>
      <c r="R427" s="19">
        <v>0.5</v>
      </c>
      <c r="S427" s="9">
        <v>18048564</v>
      </c>
      <c r="T427" s="9" t="s">
        <v>2173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2174</v>
      </c>
      <c r="K428" s="9" t="s">
        <v>360</v>
      </c>
      <c r="L428" s="9" t="s">
        <v>2175</v>
      </c>
      <c r="M428" s="9">
        <v>696.55</v>
      </c>
      <c r="N428" s="9" t="s">
        <v>1402</v>
      </c>
      <c r="O428" s="9" t="s">
        <v>2113</v>
      </c>
      <c r="P428" s="9" t="s">
        <v>2176</v>
      </c>
      <c r="Q428" s="9">
        <v>2</v>
      </c>
      <c r="R428" s="19">
        <v>0</v>
      </c>
      <c r="S428" s="9">
        <v>18048477</v>
      </c>
      <c r="T428" s="9" t="s">
        <v>1189</v>
      </c>
      <c r="U428" s="9" t="s">
        <v>341</v>
      </c>
      <c r="V428" s="9" t="s">
        <v>2177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2178</v>
      </c>
      <c r="K429" s="9" t="s">
        <v>2179</v>
      </c>
      <c r="L429" s="9" t="s">
        <v>1598</v>
      </c>
      <c r="M429" s="9">
        <v>449</v>
      </c>
      <c r="N429" s="9" t="s">
        <v>351</v>
      </c>
      <c r="O429" s="9" t="s">
        <v>2113</v>
      </c>
      <c r="P429" s="9" t="s">
        <v>812</v>
      </c>
      <c r="Q429" s="9">
        <v>0</v>
      </c>
      <c r="R429" s="19">
        <v>0</v>
      </c>
      <c r="S429" s="9">
        <v>18048461</v>
      </c>
      <c r="T429" s="9" t="s">
        <v>2180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2181</v>
      </c>
      <c r="K430" s="9" t="s">
        <v>1564</v>
      </c>
      <c r="L430" s="9" t="s">
        <v>2182</v>
      </c>
      <c r="M430" s="9">
        <v>311.05</v>
      </c>
      <c r="N430" s="9" t="s">
        <v>351</v>
      </c>
      <c r="O430" s="9" t="s">
        <v>2113</v>
      </c>
      <c r="P430" s="9" t="s">
        <v>2183</v>
      </c>
      <c r="Q430" s="9">
        <v>3</v>
      </c>
      <c r="R430" s="19">
        <v>0.66669999999999996</v>
      </c>
      <c r="S430" s="9">
        <v>18048310</v>
      </c>
      <c r="T430" s="9" t="s">
        <v>2184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444</v>
      </c>
      <c r="H431" s="9" t="s">
        <v>72</v>
      </c>
      <c r="I431" s="9" t="s">
        <v>161</v>
      </c>
      <c r="J431" s="9" t="s">
        <v>2185</v>
      </c>
      <c r="K431" s="9" t="s">
        <v>1244</v>
      </c>
      <c r="L431" s="9" t="s">
        <v>2186</v>
      </c>
      <c r="M431" s="9">
        <v>1199</v>
      </c>
      <c r="N431" s="9" t="s">
        <v>343</v>
      </c>
      <c r="O431" s="9" t="s">
        <v>2113</v>
      </c>
      <c r="P431" s="9" t="s">
        <v>2187</v>
      </c>
      <c r="Q431" s="9">
        <v>66</v>
      </c>
      <c r="R431" s="19">
        <v>0.3977</v>
      </c>
      <c r="S431" s="9">
        <v>18047383</v>
      </c>
      <c r="T431" s="9" t="s">
        <v>2188</v>
      </c>
      <c r="U431" s="9" t="s">
        <v>341</v>
      </c>
      <c r="V431" s="9" t="s">
        <v>2189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2190</v>
      </c>
      <c r="K432" s="9" t="s">
        <v>2191</v>
      </c>
      <c r="L432" s="9" t="s">
        <v>1455</v>
      </c>
      <c r="M432" s="9">
        <v>699</v>
      </c>
      <c r="N432" s="9" t="s">
        <v>343</v>
      </c>
      <c r="O432" s="9" t="s">
        <v>2113</v>
      </c>
      <c r="P432" s="9" t="s">
        <v>2192</v>
      </c>
      <c r="Q432" s="9">
        <v>16</v>
      </c>
      <c r="R432" s="19">
        <v>0.1053</v>
      </c>
      <c r="S432" s="9">
        <v>18047300</v>
      </c>
      <c r="T432" s="9" t="s">
        <v>2193</v>
      </c>
      <c r="U432" s="9" t="s">
        <v>341</v>
      </c>
      <c r="V432" s="9" t="s">
        <v>832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2194</v>
      </c>
      <c r="K433" s="9" t="s">
        <v>2195</v>
      </c>
      <c r="L433" s="9" t="s">
        <v>2196</v>
      </c>
      <c r="M433" s="9">
        <v>779</v>
      </c>
      <c r="N433" s="9" t="s">
        <v>356</v>
      </c>
      <c r="O433" s="9" t="s">
        <v>2113</v>
      </c>
      <c r="P433" s="9" t="s">
        <v>2197</v>
      </c>
      <c r="Q433" s="9">
        <v>3</v>
      </c>
      <c r="R433" s="19">
        <v>0.27779999999999999</v>
      </c>
      <c r="S433" s="9">
        <v>18047036</v>
      </c>
      <c r="T433" s="9" t="s">
        <v>2198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445</v>
      </c>
      <c r="H434" s="9" t="s">
        <v>68</v>
      </c>
      <c r="J434" s="9" t="s">
        <v>2199</v>
      </c>
      <c r="K434" s="9" t="s">
        <v>2200</v>
      </c>
      <c r="L434" s="9" t="s">
        <v>2201</v>
      </c>
      <c r="M434" s="9">
        <v>846.65</v>
      </c>
      <c r="N434" s="9" t="s">
        <v>1009</v>
      </c>
      <c r="O434" s="9" t="s">
        <v>2202</v>
      </c>
      <c r="P434" s="9" t="s">
        <v>1308</v>
      </c>
      <c r="Q434" s="9">
        <v>0</v>
      </c>
      <c r="R434" s="9">
        <v>0</v>
      </c>
      <c r="S434" s="9">
        <v>18001682</v>
      </c>
      <c r="T434" s="9" t="s">
        <v>791</v>
      </c>
      <c r="U434" s="9" t="s">
        <v>792</v>
      </c>
      <c r="V434" s="9" t="s">
        <v>2203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2204</v>
      </c>
      <c r="K435" s="9" t="s">
        <v>1089</v>
      </c>
      <c r="L435" s="9" t="s">
        <v>2205</v>
      </c>
      <c r="M435" s="9">
        <v>429</v>
      </c>
      <c r="N435" s="9" t="s">
        <v>356</v>
      </c>
      <c r="O435" s="9" t="s">
        <v>2206</v>
      </c>
      <c r="P435" s="9" t="s">
        <v>2207</v>
      </c>
      <c r="Q435" s="9">
        <v>0</v>
      </c>
      <c r="R435" s="19">
        <v>0.28570000000000001</v>
      </c>
      <c r="S435" s="9">
        <v>18038815</v>
      </c>
      <c r="T435" s="9" t="s">
        <v>1457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2208</v>
      </c>
      <c r="K436" s="9" t="s">
        <v>1264</v>
      </c>
      <c r="L436" s="9" t="s">
        <v>2209</v>
      </c>
      <c r="M436" s="9">
        <v>499</v>
      </c>
      <c r="N436" s="9" t="s">
        <v>343</v>
      </c>
      <c r="O436" s="9" t="s">
        <v>2206</v>
      </c>
      <c r="P436" s="9" t="s">
        <v>2210</v>
      </c>
      <c r="Q436" s="9">
        <v>2</v>
      </c>
      <c r="R436" s="19">
        <v>0.33329999999999999</v>
      </c>
      <c r="S436" s="9">
        <v>18038496</v>
      </c>
      <c r="T436" s="9" t="s">
        <v>2211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2212</v>
      </c>
      <c r="K437" s="9" t="s">
        <v>1082</v>
      </c>
      <c r="L437" s="9" t="s">
        <v>2080</v>
      </c>
      <c r="M437" s="9">
        <v>799</v>
      </c>
      <c r="N437" s="9" t="s">
        <v>356</v>
      </c>
      <c r="O437" s="9" t="s">
        <v>2206</v>
      </c>
      <c r="P437" s="9" t="s">
        <v>703</v>
      </c>
      <c r="Q437" s="9">
        <v>0</v>
      </c>
      <c r="R437" s="19">
        <v>0</v>
      </c>
      <c r="S437" s="9">
        <v>18038824</v>
      </c>
      <c r="T437" s="9" t="s">
        <v>2213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2214</v>
      </c>
      <c r="K438" s="9" t="s">
        <v>627</v>
      </c>
      <c r="L438" s="9" t="s">
        <v>961</v>
      </c>
      <c r="M438" s="9">
        <v>577.9</v>
      </c>
      <c r="N438" s="9" t="s">
        <v>356</v>
      </c>
      <c r="O438" s="9" t="s">
        <v>2206</v>
      </c>
      <c r="P438" s="9" t="s">
        <v>2215</v>
      </c>
      <c r="Q438" s="9">
        <v>127</v>
      </c>
      <c r="R438" s="19">
        <v>0.78790000000000004</v>
      </c>
      <c r="S438" s="9">
        <v>18023213</v>
      </c>
      <c r="T438" s="9" t="s">
        <v>2216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2217</v>
      </c>
      <c r="K439" s="9" t="s">
        <v>1133</v>
      </c>
      <c r="L439" s="9" t="s">
        <v>2218</v>
      </c>
      <c r="M439" s="9">
        <v>2097.9</v>
      </c>
      <c r="N439" s="9" t="s">
        <v>356</v>
      </c>
      <c r="O439" s="9" t="s">
        <v>2206</v>
      </c>
      <c r="P439" s="9" t="s">
        <v>2219</v>
      </c>
      <c r="Q439" s="9">
        <v>1</v>
      </c>
      <c r="R439" s="19">
        <v>5.7099999999999998E-2</v>
      </c>
      <c r="S439" s="9">
        <v>18022198</v>
      </c>
      <c r="T439" s="9" t="s">
        <v>1189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2220</v>
      </c>
      <c r="K440" s="9" t="s">
        <v>1664</v>
      </c>
      <c r="L440" s="9" t="s">
        <v>2221</v>
      </c>
      <c r="M440" s="9">
        <v>619</v>
      </c>
      <c r="N440" s="9" t="s">
        <v>356</v>
      </c>
      <c r="O440" s="9" t="s">
        <v>2206</v>
      </c>
      <c r="P440" s="9" t="s">
        <v>2222</v>
      </c>
      <c r="Q440" s="9">
        <v>11</v>
      </c>
      <c r="R440" s="19">
        <v>7.1400000000000005E-2</v>
      </c>
      <c r="S440" s="9">
        <v>18038861</v>
      </c>
      <c r="T440" s="9" t="s">
        <v>2213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2223</v>
      </c>
      <c r="K441" s="9" t="s">
        <v>914</v>
      </c>
      <c r="L441" s="9" t="s">
        <v>2224</v>
      </c>
      <c r="M441" s="9">
        <v>377.9</v>
      </c>
      <c r="N441" s="9" t="s">
        <v>356</v>
      </c>
      <c r="O441" s="9" t="s">
        <v>2206</v>
      </c>
      <c r="P441" s="9" t="s">
        <v>2225</v>
      </c>
      <c r="Q441" s="9">
        <v>7</v>
      </c>
      <c r="R441" s="19">
        <v>0.8125</v>
      </c>
      <c r="S441" s="9">
        <v>18021511</v>
      </c>
      <c r="T441" s="9" t="s">
        <v>2226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2227</v>
      </c>
      <c r="K442" s="9" t="s">
        <v>1635</v>
      </c>
      <c r="L442" s="9" t="s">
        <v>2228</v>
      </c>
      <c r="M442" s="9">
        <v>1487.9</v>
      </c>
      <c r="N442" s="9" t="s">
        <v>343</v>
      </c>
      <c r="O442" s="9" t="s">
        <v>2206</v>
      </c>
      <c r="P442" s="9" t="s">
        <v>2229</v>
      </c>
      <c r="Q442" s="9">
        <v>42</v>
      </c>
      <c r="R442" s="19">
        <v>0.75680000000000003</v>
      </c>
      <c r="S442" s="9">
        <v>18044929</v>
      </c>
      <c r="T442" s="9" t="s">
        <v>2230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2231</v>
      </c>
      <c r="K443" s="9" t="s">
        <v>2232</v>
      </c>
      <c r="L443" s="9" t="s">
        <v>2233</v>
      </c>
      <c r="M443" s="9">
        <v>250</v>
      </c>
      <c r="O443" s="9" t="s">
        <v>2206</v>
      </c>
      <c r="P443" s="9" t="s">
        <v>2234</v>
      </c>
      <c r="Q443" s="9">
        <v>45</v>
      </c>
      <c r="R443" s="19">
        <v>9.0899999999999995E-2</v>
      </c>
      <c r="S443" s="9">
        <v>18043488</v>
      </c>
      <c r="T443" s="9" t="s">
        <v>2235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2236</v>
      </c>
      <c r="K444" s="9" t="s">
        <v>2237</v>
      </c>
      <c r="L444" s="9" t="s">
        <v>2238</v>
      </c>
      <c r="M444" s="9">
        <v>625.57000000000005</v>
      </c>
      <c r="O444" s="9" t="s">
        <v>2206</v>
      </c>
      <c r="P444" s="9" t="s">
        <v>2239</v>
      </c>
      <c r="Q444" s="9">
        <v>0</v>
      </c>
      <c r="R444" s="19">
        <v>0</v>
      </c>
      <c r="S444" s="9">
        <v>18042712</v>
      </c>
      <c r="T444" s="9" t="s">
        <v>2240</v>
      </c>
      <c r="U444" s="9" t="s">
        <v>560</v>
      </c>
      <c r="V444" s="9" t="s">
        <v>2241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2242</v>
      </c>
      <c r="K445" s="9" t="s">
        <v>2243</v>
      </c>
      <c r="L445" s="9" t="s">
        <v>2244</v>
      </c>
      <c r="M445" s="9">
        <v>469</v>
      </c>
      <c r="N445" s="9" t="s">
        <v>343</v>
      </c>
      <c r="O445" s="9" t="s">
        <v>2206</v>
      </c>
      <c r="P445" s="9" t="s">
        <v>2245</v>
      </c>
      <c r="Q445" s="9">
        <v>35</v>
      </c>
      <c r="R445" s="19">
        <v>0.1091</v>
      </c>
      <c r="S445" s="9">
        <v>18040967</v>
      </c>
      <c r="T445" s="9" t="s">
        <v>2246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2247</v>
      </c>
      <c r="K446" s="9" t="s">
        <v>2248</v>
      </c>
      <c r="L446" s="9" t="s">
        <v>2249</v>
      </c>
      <c r="M446" s="9">
        <v>1767</v>
      </c>
      <c r="O446" s="9" t="s">
        <v>2206</v>
      </c>
      <c r="P446" s="9" t="s">
        <v>384</v>
      </c>
      <c r="Q446" s="9">
        <v>1</v>
      </c>
      <c r="R446" s="19">
        <v>0</v>
      </c>
      <c r="S446" s="9">
        <v>18040715</v>
      </c>
      <c r="T446" s="9" t="s">
        <v>2250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2251</v>
      </c>
      <c r="K447" s="9" t="s">
        <v>2252</v>
      </c>
      <c r="L447" s="9" t="s">
        <v>2253</v>
      </c>
      <c r="M447" s="9">
        <v>1499</v>
      </c>
      <c r="N447" s="9" t="s">
        <v>982</v>
      </c>
      <c r="O447" s="9" t="s">
        <v>2206</v>
      </c>
      <c r="P447" s="9" t="s">
        <v>2254</v>
      </c>
      <c r="Q447" s="9">
        <v>4</v>
      </c>
      <c r="R447" s="19">
        <v>0.46150000000000002</v>
      </c>
      <c r="S447" s="9">
        <v>18039007</v>
      </c>
      <c r="T447" s="9" t="s">
        <v>2255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2256</v>
      </c>
      <c r="K448" s="9" t="s">
        <v>820</v>
      </c>
      <c r="L448" s="9" t="s">
        <v>1760</v>
      </c>
      <c r="M448" s="9">
        <v>299</v>
      </c>
      <c r="N448" s="9" t="s">
        <v>343</v>
      </c>
      <c r="O448" s="9" t="s">
        <v>2206</v>
      </c>
      <c r="P448" s="9" t="s">
        <v>2257</v>
      </c>
      <c r="Q448" s="9">
        <v>1</v>
      </c>
      <c r="R448" s="19">
        <v>0.1</v>
      </c>
      <c r="S448" s="9">
        <v>18038841</v>
      </c>
      <c r="T448" s="9" t="s">
        <v>2213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2258</v>
      </c>
      <c r="K449" s="9" t="s">
        <v>2259</v>
      </c>
      <c r="L449" s="9" t="s">
        <v>1651</v>
      </c>
      <c r="M449" s="9">
        <v>469</v>
      </c>
      <c r="N449" s="9" t="s">
        <v>343</v>
      </c>
      <c r="O449" s="9" t="s">
        <v>2206</v>
      </c>
      <c r="P449" s="9" t="s">
        <v>2260</v>
      </c>
      <c r="Q449" s="9">
        <v>6</v>
      </c>
      <c r="R449" s="19">
        <v>0.21429999999999999</v>
      </c>
      <c r="S449" s="9">
        <v>18038830</v>
      </c>
      <c r="T449" s="9" t="s">
        <v>2213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2261</v>
      </c>
      <c r="K450" s="9" t="s">
        <v>1340</v>
      </c>
      <c r="L450" s="9" t="s">
        <v>1798</v>
      </c>
      <c r="M450" s="9">
        <v>799</v>
      </c>
      <c r="O450" s="9" t="s">
        <v>2206</v>
      </c>
      <c r="P450" s="9" t="s">
        <v>340</v>
      </c>
      <c r="Q450" s="9">
        <v>0</v>
      </c>
      <c r="R450" s="19">
        <v>0</v>
      </c>
      <c r="S450" s="9">
        <v>18038798</v>
      </c>
      <c r="T450" s="9" t="s">
        <v>1457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2262</v>
      </c>
      <c r="K451" s="9" t="s">
        <v>2263</v>
      </c>
      <c r="L451" s="9" t="s">
        <v>1770</v>
      </c>
      <c r="M451" s="9">
        <v>829</v>
      </c>
      <c r="N451" s="9" t="s">
        <v>343</v>
      </c>
      <c r="O451" s="9" t="s">
        <v>2206</v>
      </c>
      <c r="P451" s="9" t="s">
        <v>2264</v>
      </c>
      <c r="Q451" s="9">
        <v>62</v>
      </c>
      <c r="R451" s="19">
        <v>0.78310000000000002</v>
      </c>
      <c r="S451" s="9">
        <v>18037962</v>
      </c>
      <c r="T451" s="9" t="s">
        <v>2265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2266</v>
      </c>
      <c r="K452" s="9" t="s">
        <v>2267</v>
      </c>
      <c r="L452" s="9" t="s">
        <v>2268</v>
      </c>
      <c r="M452" s="9">
        <v>1805.05</v>
      </c>
      <c r="N452" s="9" t="s">
        <v>375</v>
      </c>
      <c r="O452" s="9" t="s">
        <v>2206</v>
      </c>
      <c r="P452" s="9" t="s">
        <v>2269</v>
      </c>
      <c r="Q452" s="9">
        <v>51</v>
      </c>
      <c r="R452" s="19">
        <v>0.66669999999999996</v>
      </c>
      <c r="S452" s="9">
        <v>18037281</v>
      </c>
      <c r="T452" s="9" t="s">
        <v>2270</v>
      </c>
      <c r="U452" s="9" t="s">
        <v>560</v>
      </c>
      <c r="V452" s="9" t="s">
        <v>2271</v>
      </c>
    </row>
    <row r="453" spans="1:22" x14ac:dyDescent="0.15">
      <c r="A453" s="9">
        <v>452</v>
      </c>
      <c r="B453" s="9" t="s">
        <v>362</v>
      </c>
      <c r="D453" s="9" t="s">
        <v>611</v>
      </c>
      <c r="F453" s="9" t="s">
        <v>177</v>
      </c>
      <c r="H453" s="9" t="s">
        <v>66</v>
      </c>
      <c r="J453" s="9" t="s">
        <v>2272</v>
      </c>
      <c r="K453" s="9" t="s">
        <v>1171</v>
      </c>
      <c r="L453" s="9" t="s">
        <v>389</v>
      </c>
      <c r="M453" s="9">
        <v>339</v>
      </c>
      <c r="O453" s="9" t="s">
        <v>2206</v>
      </c>
      <c r="P453" s="9" t="s">
        <v>1308</v>
      </c>
      <c r="Q453" s="9">
        <v>0</v>
      </c>
      <c r="R453" s="19">
        <v>0</v>
      </c>
      <c r="S453" s="9">
        <v>18037181</v>
      </c>
      <c r="T453" s="9" t="s">
        <v>939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2273</v>
      </c>
      <c r="K454" s="9" t="s">
        <v>2274</v>
      </c>
      <c r="L454" s="9" t="s">
        <v>2275</v>
      </c>
      <c r="M454" s="9">
        <v>731.14</v>
      </c>
      <c r="O454" s="9" t="s">
        <v>2206</v>
      </c>
      <c r="P454" s="9" t="s">
        <v>2276</v>
      </c>
      <c r="Q454" s="9">
        <v>1</v>
      </c>
      <c r="R454" s="19">
        <v>0.33329999999999999</v>
      </c>
      <c r="S454" s="9">
        <v>18036792</v>
      </c>
      <c r="T454" s="9" t="s">
        <v>1506</v>
      </c>
      <c r="U454" s="9" t="s">
        <v>560</v>
      </c>
      <c r="V454" s="9" t="s">
        <v>2277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2278</v>
      </c>
      <c r="K455" s="9" t="s">
        <v>2279</v>
      </c>
      <c r="L455" s="9" t="s">
        <v>2280</v>
      </c>
      <c r="M455" s="9">
        <v>1644.44</v>
      </c>
      <c r="O455" s="9" t="s">
        <v>2206</v>
      </c>
      <c r="P455" s="9" t="s">
        <v>2281</v>
      </c>
      <c r="Q455" s="9">
        <v>6</v>
      </c>
      <c r="R455" s="19">
        <v>0.33329999999999999</v>
      </c>
      <c r="S455" s="9">
        <v>18036014</v>
      </c>
      <c r="T455" s="9" t="s">
        <v>2216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611</v>
      </c>
      <c r="F456" s="9" t="s">
        <v>177</v>
      </c>
      <c r="H456" s="9" t="s">
        <v>68</v>
      </c>
      <c r="J456" s="9" t="s">
        <v>2282</v>
      </c>
      <c r="K456" s="9" t="s">
        <v>1558</v>
      </c>
      <c r="L456" s="9" t="s">
        <v>1794</v>
      </c>
      <c r="M456" s="9">
        <v>548</v>
      </c>
      <c r="N456" s="9" t="s">
        <v>343</v>
      </c>
      <c r="O456" s="9" t="s">
        <v>2206</v>
      </c>
      <c r="P456" s="9" t="s">
        <v>2283</v>
      </c>
      <c r="Q456" s="9">
        <v>45</v>
      </c>
      <c r="R456" s="19">
        <v>0.70269999999999999</v>
      </c>
      <c r="S456" s="9">
        <v>18031376</v>
      </c>
      <c r="T456" s="9" t="s">
        <v>724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2284</v>
      </c>
      <c r="K457" s="9" t="s">
        <v>992</v>
      </c>
      <c r="L457" s="9" t="s">
        <v>875</v>
      </c>
      <c r="M457" s="9">
        <v>549</v>
      </c>
      <c r="N457" s="9" t="s">
        <v>603</v>
      </c>
      <c r="O457" s="9" t="s">
        <v>2206</v>
      </c>
      <c r="P457" s="9" t="s">
        <v>2285</v>
      </c>
      <c r="Q457" s="9">
        <v>13</v>
      </c>
      <c r="R457" s="19">
        <v>0</v>
      </c>
      <c r="S457" s="9">
        <v>18030344</v>
      </c>
      <c r="T457" s="9" t="s">
        <v>2286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2287</v>
      </c>
      <c r="K458" s="9" t="s">
        <v>1225</v>
      </c>
      <c r="L458" s="9" t="s">
        <v>1547</v>
      </c>
      <c r="M458" s="9">
        <v>359</v>
      </c>
      <c r="O458" s="9" t="s">
        <v>2206</v>
      </c>
      <c r="P458" s="9" t="s">
        <v>2288</v>
      </c>
      <c r="Q458" s="9">
        <v>2</v>
      </c>
      <c r="R458" s="19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611</v>
      </c>
      <c r="H459" s="9" t="s">
        <v>68</v>
      </c>
      <c r="J459" s="9" t="s">
        <v>2289</v>
      </c>
      <c r="K459" s="9" t="s">
        <v>613</v>
      </c>
      <c r="L459" s="9" t="s">
        <v>1791</v>
      </c>
      <c r="M459" s="9">
        <v>569</v>
      </c>
      <c r="N459" s="9" t="s">
        <v>343</v>
      </c>
      <c r="O459" s="9" t="s">
        <v>2206</v>
      </c>
      <c r="P459" s="9" t="s">
        <v>2290</v>
      </c>
      <c r="Q459" s="9">
        <v>20</v>
      </c>
      <c r="R459" s="19">
        <v>0.4</v>
      </c>
      <c r="S459" s="9">
        <v>18024909</v>
      </c>
      <c r="T459" s="9" t="s">
        <v>2291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611</v>
      </c>
      <c r="F460" s="9" t="s">
        <v>177</v>
      </c>
      <c r="H460" s="9" t="s">
        <v>64</v>
      </c>
      <c r="J460" s="9" t="s">
        <v>2292</v>
      </c>
      <c r="K460" s="9" t="s">
        <v>1128</v>
      </c>
      <c r="L460" s="9" t="s">
        <v>2293</v>
      </c>
      <c r="M460" s="9">
        <v>279</v>
      </c>
      <c r="O460" s="9" t="s">
        <v>2206</v>
      </c>
      <c r="P460" s="9" t="s">
        <v>2294</v>
      </c>
      <c r="Q460" s="9">
        <v>0</v>
      </c>
      <c r="R460" s="19">
        <v>0</v>
      </c>
      <c r="S460" s="9">
        <v>18022245</v>
      </c>
      <c r="T460" s="9" t="s">
        <v>1432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699</v>
      </c>
      <c r="F461" s="9" t="s">
        <v>139</v>
      </c>
      <c r="H461" s="9" t="s">
        <v>64</v>
      </c>
      <c r="J461" s="9" t="s">
        <v>2295</v>
      </c>
      <c r="K461" s="9" t="s">
        <v>1659</v>
      </c>
      <c r="L461" s="9" t="s">
        <v>2296</v>
      </c>
      <c r="M461" s="9">
        <v>609</v>
      </c>
      <c r="N461" s="9" t="s">
        <v>351</v>
      </c>
      <c r="O461" s="9" t="s">
        <v>2202</v>
      </c>
      <c r="P461" s="9" t="s">
        <v>369</v>
      </c>
      <c r="Q461" s="9">
        <v>0</v>
      </c>
      <c r="R461" s="19">
        <v>0</v>
      </c>
      <c r="S461" s="9">
        <v>18020674</v>
      </c>
      <c r="T461" s="9" t="s">
        <v>2297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2298</v>
      </c>
      <c r="K462" s="9" t="s">
        <v>1855</v>
      </c>
      <c r="L462" s="9" t="s">
        <v>2299</v>
      </c>
      <c r="M462" s="9">
        <v>309</v>
      </c>
      <c r="N462" s="9" t="s">
        <v>343</v>
      </c>
      <c r="O462" s="9" t="s">
        <v>2202</v>
      </c>
      <c r="P462" s="9" t="s">
        <v>1270</v>
      </c>
      <c r="Q462" s="9">
        <v>1</v>
      </c>
      <c r="R462" s="19">
        <v>0</v>
      </c>
      <c r="S462" s="9">
        <v>18018233</v>
      </c>
      <c r="T462" s="9" t="s">
        <v>1859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2300</v>
      </c>
      <c r="K463" s="9" t="s">
        <v>2301</v>
      </c>
      <c r="L463" s="9" t="s">
        <v>2302</v>
      </c>
      <c r="M463" s="9">
        <v>919.99</v>
      </c>
      <c r="O463" s="9" t="s">
        <v>2202</v>
      </c>
      <c r="P463" s="9" t="s">
        <v>2303</v>
      </c>
      <c r="Q463" s="9">
        <v>12</v>
      </c>
      <c r="R463" s="19">
        <v>0</v>
      </c>
      <c r="S463" s="9">
        <v>18017481</v>
      </c>
      <c r="T463" s="9" t="s">
        <v>2304</v>
      </c>
      <c r="U463" s="9" t="s">
        <v>560</v>
      </c>
      <c r="V463" s="9" t="s">
        <v>2305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2306</v>
      </c>
      <c r="K464" s="9" t="s">
        <v>1508</v>
      </c>
      <c r="L464" s="9" t="s">
        <v>1341</v>
      </c>
      <c r="M464" s="9">
        <v>849</v>
      </c>
      <c r="N464" s="9" t="s">
        <v>351</v>
      </c>
      <c r="O464" s="9" t="s">
        <v>2202</v>
      </c>
      <c r="P464" s="9" t="s">
        <v>703</v>
      </c>
      <c r="Q464" s="9">
        <v>0</v>
      </c>
      <c r="R464" s="19">
        <v>0</v>
      </c>
      <c r="S464" s="9">
        <v>18017127</v>
      </c>
      <c r="T464" s="9" t="s">
        <v>640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699</v>
      </c>
      <c r="F465" s="9" t="s">
        <v>139</v>
      </c>
      <c r="H465" s="9" t="s">
        <v>106</v>
      </c>
      <c r="J465" s="9" t="s">
        <v>2307</v>
      </c>
      <c r="K465" s="9" t="s">
        <v>1541</v>
      </c>
      <c r="L465" s="9" t="s">
        <v>2308</v>
      </c>
      <c r="M465" s="9">
        <v>209</v>
      </c>
      <c r="N465" s="9" t="s">
        <v>343</v>
      </c>
      <c r="O465" s="9" t="s">
        <v>2202</v>
      </c>
      <c r="P465" s="9" t="s">
        <v>2309</v>
      </c>
      <c r="Q465" s="9">
        <v>2</v>
      </c>
      <c r="R465" s="19">
        <v>0</v>
      </c>
      <c r="S465" s="9">
        <v>18016888</v>
      </c>
      <c r="T465" s="9" t="s">
        <v>640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2310</v>
      </c>
      <c r="K466" s="9" t="s">
        <v>1817</v>
      </c>
      <c r="L466" s="9" t="s">
        <v>2311</v>
      </c>
      <c r="M466" s="9">
        <v>439</v>
      </c>
      <c r="N466" s="9" t="s">
        <v>356</v>
      </c>
      <c r="O466" s="9" t="s">
        <v>2312</v>
      </c>
      <c r="P466" s="9" t="s">
        <v>349</v>
      </c>
      <c r="Q466" s="9">
        <v>0</v>
      </c>
      <c r="R466" s="19">
        <v>0</v>
      </c>
      <c r="S466" s="9">
        <v>17993123</v>
      </c>
      <c r="T466" s="9" t="s">
        <v>2313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2314</v>
      </c>
      <c r="K467" s="9" t="s">
        <v>1686</v>
      </c>
      <c r="L467" s="9" t="s">
        <v>2315</v>
      </c>
      <c r="M467" s="9">
        <v>3999</v>
      </c>
      <c r="N467" s="9" t="s">
        <v>343</v>
      </c>
      <c r="O467" s="9" t="s">
        <v>2202</v>
      </c>
      <c r="P467" s="9" t="s">
        <v>2316</v>
      </c>
      <c r="Q467" s="9">
        <v>12</v>
      </c>
      <c r="R467" s="19">
        <v>0.62160000000000004</v>
      </c>
      <c r="S467" s="9">
        <v>18013144</v>
      </c>
      <c r="T467" s="9" t="s">
        <v>2317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699</v>
      </c>
      <c r="F468" s="9" t="s">
        <v>139</v>
      </c>
      <c r="H468" s="9" t="s">
        <v>108</v>
      </c>
      <c r="J468" s="9" t="s">
        <v>2318</v>
      </c>
      <c r="K468" s="9" t="s">
        <v>1589</v>
      </c>
      <c r="L468" s="9" t="s">
        <v>1590</v>
      </c>
      <c r="M468" s="9">
        <v>349</v>
      </c>
      <c r="N468" s="9" t="s">
        <v>351</v>
      </c>
      <c r="O468" s="9" t="s">
        <v>2202</v>
      </c>
      <c r="P468" s="9" t="s">
        <v>349</v>
      </c>
      <c r="Q468" s="9">
        <v>0</v>
      </c>
      <c r="R468" s="19">
        <v>0</v>
      </c>
      <c r="S468" s="9">
        <v>18013083</v>
      </c>
      <c r="T468" s="9" t="s">
        <v>2319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2320</v>
      </c>
      <c r="K469" s="9" t="s">
        <v>2321</v>
      </c>
      <c r="L469" s="9" t="s">
        <v>2322</v>
      </c>
      <c r="M469" s="9">
        <v>679.41</v>
      </c>
      <c r="N469" s="9" t="s">
        <v>375</v>
      </c>
      <c r="O469" s="9" t="s">
        <v>2202</v>
      </c>
      <c r="P469" s="9" t="s">
        <v>2323</v>
      </c>
      <c r="Q469" s="9">
        <v>20</v>
      </c>
      <c r="R469" s="19">
        <v>0.67859999999999998</v>
      </c>
      <c r="S469" s="9">
        <v>18012667</v>
      </c>
      <c r="T469" s="9" t="s">
        <v>2270</v>
      </c>
      <c r="U469" s="9" t="s">
        <v>560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2324</v>
      </c>
      <c r="K470" s="9" t="s">
        <v>2325</v>
      </c>
      <c r="L470" s="9" t="s">
        <v>2090</v>
      </c>
      <c r="M470" s="9">
        <v>1003.71</v>
      </c>
      <c r="N470" s="9" t="s">
        <v>375</v>
      </c>
      <c r="O470" s="9" t="s">
        <v>2202</v>
      </c>
      <c r="P470" s="9" t="s">
        <v>2326</v>
      </c>
      <c r="Q470" s="9">
        <v>33</v>
      </c>
      <c r="R470" s="19">
        <v>0.4</v>
      </c>
      <c r="S470" s="9">
        <v>18010832</v>
      </c>
      <c r="T470" s="9" t="s">
        <v>2153</v>
      </c>
      <c r="U470" s="9" t="s">
        <v>560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2327</v>
      </c>
      <c r="K471" s="9" t="s">
        <v>2328</v>
      </c>
      <c r="L471" s="9" t="s">
        <v>2329</v>
      </c>
      <c r="M471" s="9">
        <v>1389.78</v>
      </c>
      <c r="N471" s="9" t="s">
        <v>375</v>
      </c>
      <c r="O471" s="9" t="s">
        <v>2202</v>
      </c>
      <c r="P471" s="9" t="s">
        <v>2330</v>
      </c>
      <c r="Q471" s="9">
        <v>43</v>
      </c>
      <c r="R471" s="19">
        <v>0.79549999999999998</v>
      </c>
      <c r="S471" s="9">
        <v>18004813</v>
      </c>
      <c r="T471" s="9" t="s">
        <v>1424</v>
      </c>
      <c r="U471" s="9" t="s">
        <v>560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2331</v>
      </c>
      <c r="K472" s="9" t="s">
        <v>2009</v>
      </c>
      <c r="L472" s="9" t="s">
        <v>2332</v>
      </c>
      <c r="M472" s="9">
        <v>1273.8599999999999</v>
      </c>
      <c r="N472" s="9" t="s">
        <v>351</v>
      </c>
      <c r="O472" s="9" t="s">
        <v>2202</v>
      </c>
      <c r="P472" s="9" t="s">
        <v>2333</v>
      </c>
      <c r="Q472" s="9">
        <v>2</v>
      </c>
      <c r="R472" s="19">
        <v>0</v>
      </c>
      <c r="S472" s="9">
        <v>18004801</v>
      </c>
      <c r="T472" s="9" t="s">
        <v>1424</v>
      </c>
      <c r="U472" s="9" t="s">
        <v>560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2334</v>
      </c>
      <c r="K473" s="9" t="s">
        <v>2335</v>
      </c>
      <c r="L473" s="9" t="s">
        <v>2336</v>
      </c>
      <c r="M473" s="9">
        <v>659</v>
      </c>
      <c r="O473" s="9" t="s">
        <v>2202</v>
      </c>
      <c r="P473" s="9" t="s">
        <v>340</v>
      </c>
      <c r="Q473" s="9">
        <v>0</v>
      </c>
      <c r="R473" s="19">
        <v>0</v>
      </c>
      <c r="S473" s="9">
        <v>18004392</v>
      </c>
      <c r="T473" s="9" t="s">
        <v>1158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2337</v>
      </c>
      <c r="K474" s="9" t="s">
        <v>2338</v>
      </c>
      <c r="L474" s="9" t="s">
        <v>1371</v>
      </c>
      <c r="M474" s="9">
        <v>339</v>
      </c>
      <c r="N474" s="9" t="s">
        <v>343</v>
      </c>
      <c r="O474" s="9" t="s">
        <v>2202</v>
      </c>
      <c r="P474" s="9" t="s">
        <v>971</v>
      </c>
      <c r="Q474" s="9">
        <v>0</v>
      </c>
      <c r="R474" s="19">
        <v>0</v>
      </c>
      <c r="S474" s="9">
        <v>18004096</v>
      </c>
      <c r="T474" s="9" t="s">
        <v>782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2339</v>
      </c>
      <c r="K475" s="9" t="s">
        <v>2340</v>
      </c>
      <c r="L475" s="9" t="s">
        <v>2341</v>
      </c>
      <c r="M475" s="9">
        <v>1689</v>
      </c>
      <c r="N475" s="9" t="s">
        <v>351</v>
      </c>
      <c r="O475" s="9" t="s">
        <v>2202</v>
      </c>
      <c r="P475" s="9" t="s">
        <v>340</v>
      </c>
      <c r="Q475" s="9">
        <v>0</v>
      </c>
      <c r="R475" s="19">
        <v>0</v>
      </c>
      <c r="S475" s="9">
        <v>18003016</v>
      </c>
      <c r="T475" s="9" t="s">
        <v>2342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2343</v>
      </c>
      <c r="K476" s="9" t="s">
        <v>2344</v>
      </c>
      <c r="L476" s="9" t="s">
        <v>1341</v>
      </c>
      <c r="M476" s="9">
        <v>849</v>
      </c>
      <c r="N476" s="9" t="s">
        <v>351</v>
      </c>
      <c r="O476" s="9" t="s">
        <v>2202</v>
      </c>
      <c r="P476" s="9" t="s">
        <v>2345</v>
      </c>
      <c r="Q476" s="9">
        <v>0</v>
      </c>
      <c r="R476" s="19">
        <v>1</v>
      </c>
      <c r="S476" s="9">
        <v>18002884</v>
      </c>
      <c r="T476" s="9" t="s">
        <v>2342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2346</v>
      </c>
      <c r="K477" s="9" t="s">
        <v>2347</v>
      </c>
      <c r="L477" s="9" t="s">
        <v>2348</v>
      </c>
      <c r="M477" s="9">
        <v>2939</v>
      </c>
      <c r="N477" s="9" t="s">
        <v>351</v>
      </c>
      <c r="O477" s="9" t="s">
        <v>2202</v>
      </c>
      <c r="P477" s="9" t="s">
        <v>349</v>
      </c>
      <c r="Q477" s="9">
        <v>0</v>
      </c>
      <c r="R477" s="19">
        <v>0</v>
      </c>
      <c r="S477" s="9">
        <v>18001953</v>
      </c>
      <c r="T477" s="9" t="s">
        <v>2349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2350</v>
      </c>
      <c r="K478" s="9" t="s">
        <v>2351</v>
      </c>
      <c r="L478" s="9" t="s">
        <v>2352</v>
      </c>
      <c r="M478" s="9">
        <v>620.86</v>
      </c>
      <c r="N478" s="9" t="s">
        <v>789</v>
      </c>
      <c r="O478" s="9" t="s">
        <v>2202</v>
      </c>
      <c r="P478" s="9" t="s">
        <v>382</v>
      </c>
      <c r="Q478" s="9">
        <v>1</v>
      </c>
      <c r="R478" s="19">
        <v>0</v>
      </c>
      <c r="S478" s="9">
        <v>18001666</v>
      </c>
      <c r="T478" s="9" t="s">
        <v>791</v>
      </c>
      <c r="U478" s="9" t="s">
        <v>792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2353</v>
      </c>
      <c r="K479" s="9" t="s">
        <v>2354</v>
      </c>
      <c r="L479" s="9" t="s">
        <v>2355</v>
      </c>
      <c r="M479" s="9">
        <v>1669</v>
      </c>
      <c r="N479" s="9" t="s">
        <v>351</v>
      </c>
      <c r="O479" s="9" t="s">
        <v>2202</v>
      </c>
      <c r="P479" s="9" t="s">
        <v>340</v>
      </c>
      <c r="Q479" s="9">
        <v>0</v>
      </c>
      <c r="R479" s="19">
        <v>0</v>
      </c>
      <c r="S479" s="9">
        <v>18000902</v>
      </c>
      <c r="T479" s="9" t="s">
        <v>2356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2357</v>
      </c>
      <c r="K480" s="9" t="s">
        <v>1536</v>
      </c>
      <c r="L480" s="9" t="s">
        <v>2358</v>
      </c>
      <c r="M480" s="9">
        <v>209</v>
      </c>
      <c r="O480" s="9" t="s">
        <v>2202</v>
      </c>
      <c r="P480" s="9" t="s">
        <v>340</v>
      </c>
      <c r="Q480" s="9">
        <v>0</v>
      </c>
      <c r="R480" s="19">
        <v>0</v>
      </c>
      <c r="S480" s="9">
        <v>18000650</v>
      </c>
      <c r="T480" s="9" t="s">
        <v>640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2359</v>
      </c>
      <c r="K481" s="9" t="s">
        <v>2360</v>
      </c>
      <c r="L481" s="9" t="s">
        <v>2361</v>
      </c>
      <c r="M481" s="9">
        <v>1489</v>
      </c>
      <c r="N481" s="9" t="s">
        <v>351</v>
      </c>
      <c r="O481" s="9" t="s">
        <v>2202</v>
      </c>
      <c r="P481" s="9" t="s">
        <v>2362</v>
      </c>
      <c r="Q481" s="9">
        <v>5</v>
      </c>
      <c r="R481" s="19">
        <v>0.1333</v>
      </c>
      <c r="S481" s="9">
        <v>17999492</v>
      </c>
      <c r="T481" s="9" t="s">
        <v>640</v>
      </c>
      <c r="U481" s="9" t="s">
        <v>344</v>
      </c>
      <c r="V481" s="9" t="s">
        <v>2363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2364</v>
      </c>
      <c r="K482" s="9" t="s">
        <v>2365</v>
      </c>
      <c r="L482" s="9" t="s">
        <v>2036</v>
      </c>
      <c r="M482" s="9">
        <v>622.74</v>
      </c>
      <c r="N482" s="9" t="s">
        <v>351</v>
      </c>
      <c r="O482" s="9" t="s">
        <v>2202</v>
      </c>
      <c r="P482" s="9" t="s">
        <v>2366</v>
      </c>
      <c r="Q482" s="9">
        <v>1</v>
      </c>
      <c r="R482" s="19">
        <v>0.71430000000000005</v>
      </c>
      <c r="S482" s="9">
        <v>17999351</v>
      </c>
      <c r="T482" s="9" t="s">
        <v>1424</v>
      </c>
      <c r="U482" s="9" t="s">
        <v>560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2367</v>
      </c>
      <c r="K483" s="9" t="s">
        <v>2368</v>
      </c>
      <c r="L483" s="9" t="s">
        <v>977</v>
      </c>
      <c r="M483" s="9">
        <v>499</v>
      </c>
      <c r="O483" s="9" t="s">
        <v>2202</v>
      </c>
      <c r="P483" s="9" t="s">
        <v>2369</v>
      </c>
      <c r="Q483" s="9">
        <v>1</v>
      </c>
      <c r="R483" s="19">
        <v>0</v>
      </c>
      <c r="S483" s="9">
        <v>17998790</v>
      </c>
      <c r="T483" s="9" t="s">
        <v>2370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2371</v>
      </c>
      <c r="K484" s="9" t="s">
        <v>669</v>
      </c>
      <c r="L484" s="9" t="s">
        <v>1153</v>
      </c>
      <c r="M484" s="9">
        <v>749</v>
      </c>
      <c r="O484" s="9" t="s">
        <v>2312</v>
      </c>
      <c r="P484" s="9" t="s">
        <v>694</v>
      </c>
      <c r="Q484" s="9">
        <v>2</v>
      </c>
      <c r="R484" s="19">
        <v>0</v>
      </c>
      <c r="S484" s="9">
        <v>17997547</v>
      </c>
      <c r="T484" s="9" t="s">
        <v>2372</v>
      </c>
      <c r="U484" s="9" t="s">
        <v>341</v>
      </c>
      <c r="V484" s="9" t="s">
        <v>1030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2373</v>
      </c>
      <c r="K485" s="9" t="s">
        <v>697</v>
      </c>
      <c r="L485" s="9" t="s">
        <v>872</v>
      </c>
      <c r="M485" s="9">
        <v>479</v>
      </c>
      <c r="N485" s="9" t="s">
        <v>351</v>
      </c>
      <c r="O485" s="9" t="s">
        <v>2312</v>
      </c>
      <c r="P485" s="9" t="s">
        <v>1799</v>
      </c>
      <c r="Q485" s="9">
        <v>0</v>
      </c>
      <c r="R485" s="19">
        <v>0</v>
      </c>
      <c r="S485" s="9">
        <v>17997387</v>
      </c>
      <c r="T485" s="9" t="s">
        <v>2374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2375</v>
      </c>
      <c r="K486" s="9" t="s">
        <v>2122</v>
      </c>
      <c r="L486" s="9" t="s">
        <v>2376</v>
      </c>
      <c r="M486" s="9">
        <v>1321.38</v>
      </c>
      <c r="N486" s="9" t="s">
        <v>689</v>
      </c>
      <c r="O486" s="9" t="s">
        <v>2312</v>
      </c>
      <c r="P486" s="9" t="s">
        <v>2377</v>
      </c>
      <c r="Q486" s="9">
        <v>661</v>
      </c>
      <c r="R486" s="19">
        <v>0.93359999999999999</v>
      </c>
      <c r="S486" s="9">
        <v>17991719</v>
      </c>
      <c r="T486" s="9" t="s">
        <v>864</v>
      </c>
      <c r="U486" s="9" t="s">
        <v>560</v>
      </c>
      <c r="V486" s="9" t="s">
        <v>2125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2378</v>
      </c>
      <c r="K487" s="9" t="s">
        <v>2379</v>
      </c>
      <c r="L487" s="9" t="s">
        <v>2380</v>
      </c>
      <c r="M487" s="9">
        <v>2999</v>
      </c>
      <c r="O487" s="9" t="s">
        <v>2312</v>
      </c>
      <c r="P487" s="9" t="s">
        <v>2381</v>
      </c>
      <c r="Q487" s="9">
        <v>0</v>
      </c>
      <c r="R487" s="19">
        <v>0.44440000000000002</v>
      </c>
      <c r="S487" s="9">
        <v>17990558</v>
      </c>
      <c r="T487" s="9" t="s">
        <v>2382</v>
      </c>
      <c r="U487" s="9" t="s">
        <v>341</v>
      </c>
      <c r="V487" s="9" t="s">
        <v>2383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2384</v>
      </c>
      <c r="K488" s="9" t="s">
        <v>627</v>
      </c>
      <c r="L488" s="9" t="s">
        <v>1164</v>
      </c>
      <c r="M488" s="9">
        <v>599</v>
      </c>
      <c r="N488" s="9" t="s">
        <v>343</v>
      </c>
      <c r="O488" s="9" t="s">
        <v>2312</v>
      </c>
      <c r="P488" s="9" t="s">
        <v>349</v>
      </c>
      <c r="Q488" s="9">
        <v>0</v>
      </c>
      <c r="R488" s="19">
        <v>0</v>
      </c>
      <c r="S488" s="9">
        <v>17979816</v>
      </c>
      <c r="T488" s="9" t="s">
        <v>2385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2386</v>
      </c>
      <c r="K489" s="9" t="s">
        <v>2387</v>
      </c>
      <c r="L489" s="9" t="s">
        <v>2388</v>
      </c>
      <c r="M489" s="9">
        <v>759.17</v>
      </c>
      <c r="N489" s="9" t="s">
        <v>743</v>
      </c>
      <c r="O489" s="9" t="s">
        <v>2312</v>
      </c>
      <c r="P489" s="9" t="s">
        <v>2389</v>
      </c>
      <c r="Q489" s="9">
        <v>9</v>
      </c>
      <c r="R489" s="19">
        <v>6.6699999999999995E-2</v>
      </c>
      <c r="S489" s="9">
        <v>17979768</v>
      </c>
      <c r="T489" s="9" t="s">
        <v>864</v>
      </c>
      <c r="U489" s="9" t="s">
        <v>560</v>
      </c>
      <c r="V489" s="9" t="s">
        <v>2390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2391</v>
      </c>
      <c r="K490" s="9" t="s">
        <v>2392</v>
      </c>
      <c r="L490" s="9" t="s">
        <v>2393</v>
      </c>
      <c r="M490" s="9">
        <v>1617.86</v>
      </c>
      <c r="N490" s="9" t="s">
        <v>375</v>
      </c>
      <c r="O490" s="9" t="s">
        <v>2312</v>
      </c>
      <c r="P490" s="9" t="s">
        <v>2394</v>
      </c>
      <c r="Q490" s="9">
        <v>9</v>
      </c>
      <c r="R490" s="19">
        <v>0.66669999999999996</v>
      </c>
      <c r="S490" s="9">
        <v>17979539</v>
      </c>
      <c r="T490" s="9" t="s">
        <v>1727</v>
      </c>
      <c r="U490" s="9" t="s">
        <v>560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2395</v>
      </c>
      <c r="K491" s="9" t="s">
        <v>2396</v>
      </c>
      <c r="L491" s="9" t="s">
        <v>2397</v>
      </c>
      <c r="M491" s="9">
        <v>620.46</v>
      </c>
      <c r="N491" s="9" t="s">
        <v>1009</v>
      </c>
      <c r="O491" s="9" t="s">
        <v>2312</v>
      </c>
      <c r="P491" s="9" t="s">
        <v>2398</v>
      </c>
      <c r="Q491" s="9">
        <v>3</v>
      </c>
      <c r="R491" s="19">
        <v>0</v>
      </c>
      <c r="S491" s="9">
        <v>17979207</v>
      </c>
      <c r="T491" s="9" t="s">
        <v>1474</v>
      </c>
      <c r="U491" s="9" t="s">
        <v>792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2399</v>
      </c>
      <c r="K492" s="9" t="s">
        <v>2400</v>
      </c>
      <c r="L492" s="9" t="s">
        <v>2401</v>
      </c>
      <c r="M492" s="9">
        <v>1539</v>
      </c>
      <c r="N492" s="9" t="s">
        <v>343</v>
      </c>
      <c r="O492" s="9" t="s">
        <v>2312</v>
      </c>
      <c r="P492" s="9" t="s">
        <v>2402</v>
      </c>
      <c r="Q492" s="9">
        <v>7</v>
      </c>
      <c r="R492" s="19">
        <v>0.25</v>
      </c>
      <c r="S492" s="9">
        <v>17976118</v>
      </c>
      <c r="T492" s="9" t="s">
        <v>2403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2404</v>
      </c>
      <c r="K493" s="9" t="s">
        <v>2405</v>
      </c>
      <c r="L493" s="9" t="s">
        <v>2406</v>
      </c>
      <c r="M493" s="9">
        <v>617.64</v>
      </c>
      <c r="N493" s="9" t="s">
        <v>743</v>
      </c>
      <c r="O493" s="9" t="s">
        <v>2407</v>
      </c>
      <c r="P493" s="9" t="s">
        <v>1858</v>
      </c>
      <c r="Q493" s="9">
        <v>0</v>
      </c>
      <c r="R493" s="19">
        <v>0</v>
      </c>
      <c r="S493" s="9">
        <v>17972001</v>
      </c>
      <c r="T493" s="9" t="s">
        <v>2408</v>
      </c>
      <c r="U493" s="9" t="s">
        <v>560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2409</v>
      </c>
      <c r="K494" s="9" t="s">
        <v>2410</v>
      </c>
      <c r="L494" s="9" t="s">
        <v>1269</v>
      </c>
      <c r="M494" s="9">
        <v>269</v>
      </c>
      <c r="N494" s="9" t="s">
        <v>351</v>
      </c>
      <c r="O494" s="9" t="s">
        <v>2407</v>
      </c>
      <c r="P494" s="9" t="s">
        <v>2411</v>
      </c>
      <c r="Q494" s="9">
        <v>1</v>
      </c>
      <c r="R494" s="19">
        <v>0</v>
      </c>
      <c r="S494" s="9">
        <v>17968413</v>
      </c>
      <c r="T494" s="9" t="s">
        <v>2412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2413</v>
      </c>
      <c r="K495" s="9" t="s">
        <v>2414</v>
      </c>
      <c r="L495" s="9" t="s">
        <v>2332</v>
      </c>
      <c r="M495" s="9">
        <v>1273.8599999999999</v>
      </c>
      <c r="N495" s="9" t="s">
        <v>351</v>
      </c>
      <c r="O495" s="9" t="s">
        <v>2407</v>
      </c>
      <c r="P495" s="9" t="s">
        <v>2415</v>
      </c>
      <c r="Q495" s="9">
        <v>24</v>
      </c>
      <c r="R495" s="19">
        <v>0.86670000000000003</v>
      </c>
      <c r="S495" s="9">
        <v>17964774</v>
      </c>
      <c r="T495" s="9" t="s">
        <v>1424</v>
      </c>
      <c r="U495" s="9" t="s">
        <v>560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2416</v>
      </c>
      <c r="K496" s="9" t="s">
        <v>2417</v>
      </c>
      <c r="L496" s="9" t="s">
        <v>2418</v>
      </c>
      <c r="M496" s="9">
        <v>686.98</v>
      </c>
      <c r="N496" s="9" t="s">
        <v>743</v>
      </c>
      <c r="O496" s="9" t="s">
        <v>2407</v>
      </c>
      <c r="P496" s="9" t="s">
        <v>2419</v>
      </c>
      <c r="Q496" s="9">
        <v>8</v>
      </c>
      <c r="R496" s="19">
        <v>0.5</v>
      </c>
      <c r="S496" s="9">
        <v>17963451</v>
      </c>
      <c r="T496" s="9" t="s">
        <v>2033</v>
      </c>
      <c r="U496" s="9" t="s">
        <v>560</v>
      </c>
      <c r="V496" s="9" t="s">
        <v>2420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2421</v>
      </c>
      <c r="K497" s="9" t="s">
        <v>2274</v>
      </c>
      <c r="L497" s="9" t="s">
        <v>2275</v>
      </c>
      <c r="M497" s="9">
        <v>731.14</v>
      </c>
      <c r="O497" s="9" t="s">
        <v>2407</v>
      </c>
      <c r="P497" s="9" t="s">
        <v>2422</v>
      </c>
      <c r="Q497" s="9">
        <v>8</v>
      </c>
      <c r="R497" s="19">
        <v>0.54549999999999998</v>
      </c>
      <c r="S497" s="9">
        <v>17963442</v>
      </c>
      <c r="T497" s="9" t="s">
        <v>2033</v>
      </c>
      <c r="U497" s="9" t="s">
        <v>560</v>
      </c>
      <c r="V497" s="9" t="s">
        <v>2277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2423</v>
      </c>
      <c r="K498" s="9" t="s">
        <v>1225</v>
      </c>
      <c r="L498" s="9" t="s">
        <v>1547</v>
      </c>
      <c r="M498" s="9">
        <v>359</v>
      </c>
      <c r="O498" s="9" t="s">
        <v>2407</v>
      </c>
      <c r="P498" s="9" t="s">
        <v>2424</v>
      </c>
      <c r="Q498" s="9">
        <v>5</v>
      </c>
      <c r="R498" s="19">
        <v>0</v>
      </c>
      <c r="S498" s="9">
        <v>17962982</v>
      </c>
      <c r="T498" s="9" t="s">
        <v>1905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2425</v>
      </c>
      <c r="K499" s="9" t="s">
        <v>2009</v>
      </c>
      <c r="L499" s="9" t="s">
        <v>2426</v>
      </c>
      <c r="M499" s="9">
        <v>1346.53</v>
      </c>
      <c r="N499" s="9" t="s">
        <v>351</v>
      </c>
      <c r="O499" s="9" t="s">
        <v>2407</v>
      </c>
      <c r="P499" s="9" t="s">
        <v>349</v>
      </c>
      <c r="Q499" s="9">
        <v>0</v>
      </c>
      <c r="R499" s="19">
        <v>0</v>
      </c>
      <c r="S499" s="9">
        <v>17960693</v>
      </c>
      <c r="T499" s="9" t="s">
        <v>1424</v>
      </c>
      <c r="U499" s="9" t="s">
        <v>560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2427</v>
      </c>
      <c r="K500" s="9" t="s">
        <v>2428</v>
      </c>
      <c r="L500" s="9" t="s">
        <v>2429</v>
      </c>
      <c r="M500" s="9">
        <v>539</v>
      </c>
      <c r="O500" s="9" t="s">
        <v>2430</v>
      </c>
      <c r="P500" s="9" t="s">
        <v>2431</v>
      </c>
      <c r="Q500" s="9">
        <v>2</v>
      </c>
      <c r="R500" s="19">
        <v>0</v>
      </c>
      <c r="S500" s="9">
        <v>17958186</v>
      </c>
      <c r="T500" s="9" t="s">
        <v>640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2432</v>
      </c>
      <c r="K501" s="9" t="s">
        <v>2321</v>
      </c>
      <c r="L501" s="9" t="s">
        <v>2433</v>
      </c>
      <c r="M501" s="9">
        <v>679.41</v>
      </c>
      <c r="N501" s="9" t="s">
        <v>343</v>
      </c>
      <c r="O501" s="9" t="s">
        <v>2430</v>
      </c>
      <c r="P501" s="9" t="s">
        <v>2434</v>
      </c>
      <c r="Q501" s="9">
        <v>53</v>
      </c>
      <c r="R501" s="19">
        <v>0.77669999999999995</v>
      </c>
      <c r="S501" s="9">
        <v>17957290</v>
      </c>
      <c r="T501" s="9" t="s">
        <v>1424</v>
      </c>
      <c r="U501" s="9" t="s">
        <v>560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2435</v>
      </c>
      <c r="K502" s="9" t="s">
        <v>2436</v>
      </c>
      <c r="L502" s="9" t="s">
        <v>2437</v>
      </c>
      <c r="M502" s="9">
        <v>680.37</v>
      </c>
      <c r="N502" s="9" t="s">
        <v>375</v>
      </c>
      <c r="O502" s="9" t="s">
        <v>2430</v>
      </c>
      <c r="P502" s="9" t="s">
        <v>2438</v>
      </c>
      <c r="Q502" s="9">
        <v>90</v>
      </c>
      <c r="R502" s="19">
        <v>0.97060000000000002</v>
      </c>
      <c r="S502" s="9">
        <v>17955144</v>
      </c>
      <c r="T502" s="9" t="s">
        <v>2439</v>
      </c>
      <c r="U502" s="9" t="s">
        <v>560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2440</v>
      </c>
      <c r="K503" s="9" t="s">
        <v>1739</v>
      </c>
      <c r="L503" s="9" t="s">
        <v>1740</v>
      </c>
      <c r="M503" s="9">
        <v>3918.04</v>
      </c>
      <c r="O503" s="9" t="s">
        <v>2430</v>
      </c>
      <c r="P503" s="9" t="s">
        <v>2441</v>
      </c>
      <c r="Q503" s="9">
        <v>4</v>
      </c>
      <c r="R503" s="19">
        <v>0.375</v>
      </c>
      <c r="S503" s="9">
        <v>17953812</v>
      </c>
      <c r="T503" s="9" t="s">
        <v>2442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2443</v>
      </c>
      <c r="K504" s="9" t="s">
        <v>2089</v>
      </c>
      <c r="L504" s="9" t="s">
        <v>2444</v>
      </c>
      <c r="M504" s="9">
        <v>921.29</v>
      </c>
      <c r="N504" s="9" t="s">
        <v>351</v>
      </c>
      <c r="O504" s="9" t="s">
        <v>2430</v>
      </c>
      <c r="P504" s="9" t="s">
        <v>2445</v>
      </c>
      <c r="Q504" s="9">
        <v>2</v>
      </c>
      <c r="R504" s="19">
        <v>0.22220000000000001</v>
      </c>
      <c r="S504" s="9">
        <v>17953760</v>
      </c>
      <c r="T504" s="9" t="s">
        <v>1424</v>
      </c>
      <c r="U504" s="9" t="s">
        <v>560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2446</v>
      </c>
      <c r="K505" s="9" t="s">
        <v>2447</v>
      </c>
      <c r="L505" s="9" t="s">
        <v>2448</v>
      </c>
      <c r="M505" s="9">
        <v>1620.86</v>
      </c>
      <c r="N505" s="9" t="s">
        <v>1222</v>
      </c>
      <c r="O505" s="9" t="s">
        <v>2430</v>
      </c>
      <c r="P505" s="9" t="s">
        <v>2449</v>
      </c>
      <c r="Q505" s="9">
        <v>17</v>
      </c>
      <c r="R505" s="19">
        <v>0.55559999999999998</v>
      </c>
      <c r="S505" s="9">
        <v>17950346</v>
      </c>
      <c r="T505" s="9" t="s">
        <v>1424</v>
      </c>
      <c r="U505" s="9" t="s">
        <v>560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2450</v>
      </c>
      <c r="K506" s="9" t="s">
        <v>2451</v>
      </c>
      <c r="L506" s="9" t="s">
        <v>2452</v>
      </c>
      <c r="M506" s="9">
        <v>869</v>
      </c>
      <c r="N506" s="9" t="s">
        <v>356</v>
      </c>
      <c r="O506" s="9" t="s">
        <v>2430</v>
      </c>
      <c r="P506" s="9" t="s">
        <v>2453</v>
      </c>
      <c r="Q506" s="9">
        <v>15</v>
      </c>
      <c r="R506" s="19">
        <v>0</v>
      </c>
      <c r="S506" s="9">
        <v>17949232</v>
      </c>
      <c r="T506" s="9" t="s">
        <v>2454</v>
      </c>
      <c r="U506" s="9" t="s">
        <v>341</v>
      </c>
      <c r="V506" s="9" t="s">
        <v>590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2455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2430</v>
      </c>
      <c r="P507" s="9" t="s">
        <v>340</v>
      </c>
      <c r="Q507" s="9">
        <v>0</v>
      </c>
      <c r="R507" s="19">
        <v>0</v>
      </c>
      <c r="S507" s="9">
        <v>17947791</v>
      </c>
      <c r="T507" s="9" t="s">
        <v>2456</v>
      </c>
      <c r="U507" s="9" t="s">
        <v>341</v>
      </c>
      <c r="V507" s="9" t="s">
        <v>551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2457</v>
      </c>
      <c r="K508" s="9" t="s">
        <v>1426</v>
      </c>
      <c r="L508" s="9" t="s">
        <v>378</v>
      </c>
      <c r="M508" s="9">
        <v>899</v>
      </c>
      <c r="O508" s="9" t="s">
        <v>2430</v>
      </c>
      <c r="P508" s="9" t="s">
        <v>349</v>
      </c>
      <c r="Q508" s="9">
        <v>0</v>
      </c>
      <c r="R508" s="19">
        <v>0</v>
      </c>
      <c r="S508" s="9">
        <v>17946218</v>
      </c>
      <c r="T508" s="9" t="s">
        <v>724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2458</v>
      </c>
      <c r="K509" s="9" t="s">
        <v>2267</v>
      </c>
      <c r="L509" s="9" t="s">
        <v>2459</v>
      </c>
      <c r="M509" s="9">
        <v>1930.28</v>
      </c>
      <c r="N509" s="9" t="s">
        <v>343</v>
      </c>
      <c r="O509" s="9" t="s">
        <v>2430</v>
      </c>
      <c r="P509" s="9" t="s">
        <v>2460</v>
      </c>
      <c r="Q509" s="9">
        <v>29</v>
      </c>
      <c r="R509" s="19">
        <v>0.91139999999999999</v>
      </c>
      <c r="S509" s="9">
        <v>17944686</v>
      </c>
      <c r="T509" s="9" t="s">
        <v>1809</v>
      </c>
      <c r="U509" s="9" t="s">
        <v>560</v>
      </c>
      <c r="V509" s="9" t="s">
        <v>2461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2462</v>
      </c>
      <c r="K510" s="9" t="s">
        <v>986</v>
      </c>
      <c r="L510" s="9" t="s">
        <v>2463</v>
      </c>
      <c r="M510" s="9">
        <v>990.07</v>
      </c>
      <c r="N510" s="9" t="s">
        <v>351</v>
      </c>
      <c r="O510" s="9" t="s">
        <v>2430</v>
      </c>
      <c r="P510" s="9" t="s">
        <v>2464</v>
      </c>
      <c r="Q510" s="9">
        <v>18</v>
      </c>
      <c r="R510" s="19">
        <v>0.1905</v>
      </c>
      <c r="S510" s="9">
        <v>17943280</v>
      </c>
      <c r="T510" s="9" t="s">
        <v>2465</v>
      </c>
      <c r="U510" s="9" t="s">
        <v>560</v>
      </c>
      <c r="V510" s="9" t="s">
        <v>2466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2467</v>
      </c>
      <c r="K511" s="9" t="s">
        <v>2468</v>
      </c>
      <c r="L511" s="9" t="s">
        <v>2469</v>
      </c>
      <c r="M511" s="9">
        <v>2263.11</v>
      </c>
      <c r="N511" s="9" t="s">
        <v>351</v>
      </c>
      <c r="O511" s="9" t="s">
        <v>2430</v>
      </c>
      <c r="P511" s="9" t="s">
        <v>2470</v>
      </c>
      <c r="Q511" s="9">
        <v>15</v>
      </c>
      <c r="R511" s="19">
        <v>0.5625</v>
      </c>
      <c r="S511" s="9">
        <v>17942316</v>
      </c>
      <c r="T511" s="9" t="s">
        <v>2471</v>
      </c>
      <c r="U511" s="9" t="s">
        <v>560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2472</v>
      </c>
      <c r="K512" s="9" t="s">
        <v>2473</v>
      </c>
      <c r="L512" s="9" t="s">
        <v>2474</v>
      </c>
      <c r="M512" s="9">
        <v>2962.72</v>
      </c>
      <c r="O512" s="9" t="s">
        <v>2475</v>
      </c>
      <c r="P512" s="9" t="s">
        <v>2476</v>
      </c>
      <c r="Q512" s="9">
        <v>3</v>
      </c>
      <c r="R512" s="19">
        <v>0</v>
      </c>
      <c r="S512" s="9">
        <v>17941558</v>
      </c>
      <c r="T512" s="9" t="s">
        <v>1748</v>
      </c>
      <c r="U512" s="9" t="s">
        <v>560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2477</v>
      </c>
      <c r="K513" s="9" t="s">
        <v>2478</v>
      </c>
      <c r="L513" s="9" t="s">
        <v>2479</v>
      </c>
      <c r="M513" s="9">
        <v>768.21</v>
      </c>
      <c r="N513" s="9" t="s">
        <v>743</v>
      </c>
      <c r="O513" s="9" t="s">
        <v>2475</v>
      </c>
      <c r="P513" s="9" t="s">
        <v>2480</v>
      </c>
      <c r="Q513" s="9">
        <v>5</v>
      </c>
      <c r="R513" s="19">
        <v>0.25</v>
      </c>
      <c r="S513" s="9">
        <v>17935957</v>
      </c>
      <c r="T513" s="9" t="s">
        <v>2481</v>
      </c>
      <c r="U513" s="9" t="s">
        <v>560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2482</v>
      </c>
      <c r="K514" s="9" t="s">
        <v>2365</v>
      </c>
      <c r="L514" s="9" t="s">
        <v>2483</v>
      </c>
      <c r="M514" s="9">
        <v>707.17</v>
      </c>
      <c r="O514" s="9" t="s">
        <v>2475</v>
      </c>
      <c r="P514" s="9" t="s">
        <v>2484</v>
      </c>
      <c r="Q514" s="9">
        <v>0</v>
      </c>
      <c r="R514" s="19">
        <v>0.66669999999999996</v>
      </c>
      <c r="S514" s="9">
        <v>17935949</v>
      </c>
      <c r="T514" s="9" t="s">
        <v>2481</v>
      </c>
      <c r="U514" s="9" t="s">
        <v>560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2485</v>
      </c>
      <c r="K515" s="9" t="s">
        <v>2325</v>
      </c>
      <c r="L515" s="9" t="s">
        <v>2486</v>
      </c>
      <c r="M515" s="9">
        <v>1019.59</v>
      </c>
      <c r="N515" s="9" t="s">
        <v>375</v>
      </c>
      <c r="O515" s="9" t="s">
        <v>2475</v>
      </c>
      <c r="P515" s="9" t="s">
        <v>2487</v>
      </c>
      <c r="Q515" s="9">
        <v>25</v>
      </c>
      <c r="R515" s="19">
        <v>9.64E-2</v>
      </c>
      <c r="S515" s="9">
        <v>17935484</v>
      </c>
      <c r="T515" s="9" t="s">
        <v>1424</v>
      </c>
      <c r="U515" s="9" t="s">
        <v>560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2488</v>
      </c>
      <c r="K516" s="9" t="s">
        <v>1512</v>
      </c>
      <c r="L516" s="9" t="s">
        <v>2489</v>
      </c>
      <c r="M516" s="9">
        <v>1130.1099999999999</v>
      </c>
      <c r="N516" s="9" t="s">
        <v>789</v>
      </c>
      <c r="O516" s="9" t="s">
        <v>2475</v>
      </c>
      <c r="P516" s="9" t="s">
        <v>2490</v>
      </c>
      <c r="Q516" s="9">
        <v>3</v>
      </c>
      <c r="R516" s="19">
        <v>0.1429</v>
      </c>
      <c r="S516" s="9">
        <v>17933660</v>
      </c>
      <c r="T516" s="9" t="s">
        <v>2491</v>
      </c>
      <c r="U516" s="9" t="s">
        <v>792</v>
      </c>
      <c r="V516" s="9" t="s">
        <v>2492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2493</v>
      </c>
      <c r="K517" s="9" t="s">
        <v>2494</v>
      </c>
      <c r="L517" s="9" t="s">
        <v>2495</v>
      </c>
      <c r="M517" s="9">
        <v>868</v>
      </c>
      <c r="N517" s="9" t="s">
        <v>351</v>
      </c>
      <c r="O517" s="9" t="s">
        <v>2475</v>
      </c>
      <c r="P517" s="9" t="s">
        <v>971</v>
      </c>
      <c r="Q517" s="9">
        <v>0</v>
      </c>
      <c r="R517" s="19">
        <v>0</v>
      </c>
      <c r="S517" s="9">
        <v>17929227</v>
      </c>
      <c r="T517" s="9" t="s">
        <v>2496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2497</v>
      </c>
      <c r="K518" s="9" t="s">
        <v>367</v>
      </c>
      <c r="L518" s="9" t="s">
        <v>2498</v>
      </c>
      <c r="M518" s="9">
        <v>1038</v>
      </c>
      <c r="N518" s="9" t="s">
        <v>351</v>
      </c>
      <c r="O518" s="9" t="s">
        <v>2475</v>
      </c>
      <c r="P518" s="9" t="s">
        <v>812</v>
      </c>
      <c r="Q518" s="9">
        <v>0</v>
      </c>
      <c r="R518" s="19">
        <v>0</v>
      </c>
      <c r="S518" s="9">
        <v>17928837</v>
      </c>
      <c r="T518" s="9" t="s">
        <v>2499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2500</v>
      </c>
      <c r="K519" s="9" t="s">
        <v>2102</v>
      </c>
      <c r="L519" s="9" t="s">
        <v>2501</v>
      </c>
      <c r="M519" s="9">
        <v>1660.62</v>
      </c>
      <c r="N519" s="9" t="s">
        <v>743</v>
      </c>
      <c r="O519" s="9" t="s">
        <v>2475</v>
      </c>
      <c r="P519" s="9" t="s">
        <v>2502</v>
      </c>
      <c r="Q519" s="9">
        <v>27</v>
      </c>
      <c r="R519" s="19">
        <v>0.89549999999999996</v>
      </c>
      <c r="S519" s="9">
        <v>17925829</v>
      </c>
      <c r="T519" s="9" t="s">
        <v>640</v>
      </c>
      <c r="U519" s="9" t="s">
        <v>560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2503</v>
      </c>
      <c r="K520" s="9" t="s">
        <v>1668</v>
      </c>
      <c r="L520" s="9" t="s">
        <v>1669</v>
      </c>
      <c r="M520" s="9">
        <v>399</v>
      </c>
      <c r="N520" s="9" t="s">
        <v>356</v>
      </c>
      <c r="O520" s="9" t="s">
        <v>2475</v>
      </c>
      <c r="P520" s="9" t="s">
        <v>1270</v>
      </c>
      <c r="Q520" s="9">
        <v>1</v>
      </c>
      <c r="R520" s="19">
        <v>0</v>
      </c>
      <c r="S520" s="9">
        <v>17923308</v>
      </c>
      <c r="T520" s="9" t="s">
        <v>640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611</v>
      </c>
      <c r="H521" s="9" t="s">
        <v>68</v>
      </c>
      <c r="J521" s="9" t="s">
        <v>2504</v>
      </c>
      <c r="K521" s="9" t="s">
        <v>2505</v>
      </c>
      <c r="L521" s="9" t="s">
        <v>2506</v>
      </c>
      <c r="M521" s="9">
        <v>588</v>
      </c>
      <c r="N521" s="9" t="s">
        <v>356</v>
      </c>
      <c r="O521" s="9" t="s">
        <v>2475</v>
      </c>
      <c r="P521" s="9" t="s">
        <v>2507</v>
      </c>
      <c r="Q521" s="9">
        <v>38</v>
      </c>
      <c r="R521" s="19">
        <v>0.2273</v>
      </c>
      <c r="S521" s="9">
        <v>17922390</v>
      </c>
      <c r="T521" s="9" t="s">
        <v>1102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2508</v>
      </c>
      <c r="K522" s="9" t="s">
        <v>2400</v>
      </c>
      <c r="L522" s="9" t="s">
        <v>2509</v>
      </c>
      <c r="M522" s="9">
        <v>1488</v>
      </c>
      <c r="N522" s="9" t="s">
        <v>351</v>
      </c>
      <c r="O522" s="9" t="s">
        <v>2475</v>
      </c>
      <c r="P522" s="9" t="s">
        <v>2510</v>
      </c>
      <c r="Q522" s="9">
        <v>5</v>
      </c>
      <c r="R522" s="19">
        <v>0</v>
      </c>
      <c r="S522" s="9">
        <v>17921500</v>
      </c>
      <c r="T522" s="9" t="s">
        <v>2511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2512</v>
      </c>
      <c r="K523" s="9" t="s">
        <v>1051</v>
      </c>
      <c r="L523" s="9" t="s">
        <v>2513</v>
      </c>
      <c r="M523" s="9">
        <v>998</v>
      </c>
      <c r="N523" s="9" t="s">
        <v>351</v>
      </c>
      <c r="O523" s="9" t="s">
        <v>2514</v>
      </c>
      <c r="P523" s="9" t="s">
        <v>1419</v>
      </c>
      <c r="Q523" s="9">
        <v>1</v>
      </c>
      <c r="R523" s="19">
        <v>0</v>
      </c>
      <c r="S523" s="9">
        <v>17920036</v>
      </c>
      <c r="T523" s="9" t="s">
        <v>2515</v>
      </c>
      <c r="U523" s="9" t="s">
        <v>341</v>
      </c>
      <c r="V523" s="9" t="s">
        <v>2516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699</v>
      </c>
      <c r="F524" s="9" t="s">
        <v>139</v>
      </c>
      <c r="G524" s="9" t="s">
        <v>347</v>
      </c>
      <c r="H524" s="9" t="s">
        <v>297</v>
      </c>
      <c r="J524" s="9" t="s">
        <v>2517</v>
      </c>
      <c r="K524" s="9" t="s">
        <v>2518</v>
      </c>
      <c r="L524" s="9" t="s">
        <v>702</v>
      </c>
      <c r="M524" s="9">
        <v>169</v>
      </c>
      <c r="O524" s="9" t="s">
        <v>2514</v>
      </c>
      <c r="P524" s="9" t="s">
        <v>652</v>
      </c>
      <c r="Q524" s="9">
        <v>0</v>
      </c>
      <c r="R524" s="19">
        <v>0</v>
      </c>
      <c r="S524" s="9">
        <v>17919884</v>
      </c>
      <c r="T524" s="9" t="s">
        <v>2519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2520</v>
      </c>
      <c r="K525" s="9" t="s">
        <v>2521</v>
      </c>
      <c r="L525" s="9" t="s">
        <v>2522</v>
      </c>
      <c r="M525" s="9">
        <v>509</v>
      </c>
      <c r="N525" s="9" t="s">
        <v>343</v>
      </c>
      <c r="O525" s="9" t="s">
        <v>2514</v>
      </c>
      <c r="P525" s="9" t="s">
        <v>2288</v>
      </c>
      <c r="Q525" s="9">
        <v>2</v>
      </c>
      <c r="R525" s="19">
        <v>0</v>
      </c>
      <c r="S525" s="9">
        <v>17918679</v>
      </c>
      <c r="T525" s="9" t="s">
        <v>2523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2524</v>
      </c>
      <c r="K526" s="9" t="s">
        <v>1089</v>
      </c>
      <c r="L526" s="9" t="s">
        <v>685</v>
      </c>
      <c r="M526" s="9">
        <v>489</v>
      </c>
      <c r="O526" s="9" t="s">
        <v>2514</v>
      </c>
      <c r="P526" s="9" t="s">
        <v>652</v>
      </c>
      <c r="Q526" s="9">
        <v>0</v>
      </c>
      <c r="R526" s="19">
        <v>0</v>
      </c>
      <c r="S526" s="9">
        <v>17916403</v>
      </c>
      <c r="T526" s="9" t="s">
        <v>2525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2526</v>
      </c>
      <c r="K527" s="9" t="s">
        <v>2527</v>
      </c>
      <c r="L527" s="9" t="s">
        <v>2528</v>
      </c>
      <c r="M527" s="9">
        <v>959</v>
      </c>
      <c r="O527" s="9" t="s">
        <v>2514</v>
      </c>
      <c r="P527" s="9" t="s">
        <v>1533</v>
      </c>
      <c r="Q527" s="9">
        <v>1</v>
      </c>
      <c r="R527" s="19">
        <v>0.5</v>
      </c>
      <c r="S527" s="9">
        <v>17916399</v>
      </c>
      <c r="T527" s="9" t="s">
        <v>2529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445</v>
      </c>
      <c r="H528" s="9" t="s">
        <v>68</v>
      </c>
      <c r="I528" s="9" t="s">
        <v>159</v>
      </c>
      <c r="J528" s="9" t="s">
        <v>2530</v>
      </c>
      <c r="K528" s="9" t="s">
        <v>1615</v>
      </c>
      <c r="L528" s="9" t="s">
        <v>2531</v>
      </c>
      <c r="M528" s="9">
        <v>1169.0999999999999</v>
      </c>
      <c r="N528" s="9" t="s">
        <v>343</v>
      </c>
      <c r="O528" s="9" t="s">
        <v>2514</v>
      </c>
      <c r="P528" s="9" t="s">
        <v>2532</v>
      </c>
      <c r="Q528" s="9">
        <v>1</v>
      </c>
      <c r="R528" s="19">
        <v>0.77780000000000005</v>
      </c>
      <c r="S528" s="9">
        <v>17912964</v>
      </c>
      <c r="T528" s="9" t="s">
        <v>782</v>
      </c>
      <c r="U528" s="9" t="s">
        <v>776</v>
      </c>
      <c r="V528" s="9" t="s">
        <v>2533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2534</v>
      </c>
      <c r="K529" s="9" t="s">
        <v>1082</v>
      </c>
      <c r="L529" s="9" t="s">
        <v>2535</v>
      </c>
      <c r="M529" s="9">
        <v>889</v>
      </c>
      <c r="N529" s="9" t="s">
        <v>343</v>
      </c>
      <c r="O529" s="9" t="s">
        <v>2514</v>
      </c>
      <c r="P529" s="9" t="s">
        <v>349</v>
      </c>
      <c r="Q529" s="9">
        <v>0</v>
      </c>
      <c r="R529" s="19">
        <v>0</v>
      </c>
      <c r="S529" s="9">
        <v>17910765</v>
      </c>
      <c r="T529" s="9" t="s">
        <v>2536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2537</v>
      </c>
      <c r="K530" s="9" t="s">
        <v>669</v>
      </c>
      <c r="L530" s="9" t="s">
        <v>1675</v>
      </c>
      <c r="M530" s="9">
        <v>739</v>
      </c>
      <c r="N530" s="9" t="s">
        <v>351</v>
      </c>
      <c r="O530" s="9" t="s">
        <v>2538</v>
      </c>
      <c r="P530" s="9" t="s">
        <v>2066</v>
      </c>
      <c r="Q530" s="9">
        <v>1</v>
      </c>
      <c r="R530" s="19">
        <v>0</v>
      </c>
      <c r="S530" s="9">
        <v>17901617</v>
      </c>
      <c r="T530" s="9" t="s">
        <v>2539</v>
      </c>
      <c r="U530" s="9" t="s">
        <v>341</v>
      </c>
      <c r="V530" s="9" t="s">
        <v>1677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2540</v>
      </c>
      <c r="K531" s="9" t="s">
        <v>1225</v>
      </c>
      <c r="L531" s="9" t="s">
        <v>2541</v>
      </c>
      <c r="M531" s="9">
        <v>359</v>
      </c>
      <c r="N531" s="9" t="s">
        <v>343</v>
      </c>
      <c r="O531" s="9" t="s">
        <v>2514</v>
      </c>
      <c r="P531" s="9" t="s">
        <v>2542</v>
      </c>
      <c r="Q531" s="9">
        <v>20</v>
      </c>
      <c r="R531" s="19">
        <v>5.9700000000000003E-2</v>
      </c>
      <c r="S531" s="9">
        <v>17903485</v>
      </c>
      <c r="T531" s="9" t="s">
        <v>640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611</v>
      </c>
      <c r="F532" s="9" t="s">
        <v>177</v>
      </c>
      <c r="H532" s="9" t="s">
        <v>67</v>
      </c>
      <c r="J532" s="9" t="s">
        <v>2543</v>
      </c>
      <c r="K532" s="9" t="s">
        <v>2544</v>
      </c>
      <c r="L532" s="9" t="s">
        <v>2545</v>
      </c>
      <c r="M532" s="9">
        <v>488</v>
      </c>
      <c r="O532" s="9" t="s">
        <v>2538</v>
      </c>
      <c r="P532" s="9" t="s">
        <v>2546</v>
      </c>
      <c r="Q532" s="9">
        <v>2</v>
      </c>
      <c r="R532" s="19">
        <v>0</v>
      </c>
      <c r="S532" s="9">
        <v>17901040</v>
      </c>
      <c r="T532" s="9" t="s">
        <v>2547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2548</v>
      </c>
      <c r="K533" s="9" t="s">
        <v>627</v>
      </c>
      <c r="L533" s="9" t="s">
        <v>1449</v>
      </c>
      <c r="M533" s="9">
        <v>598</v>
      </c>
      <c r="O533" s="9" t="s">
        <v>2538</v>
      </c>
      <c r="P533" s="9" t="s">
        <v>2549</v>
      </c>
      <c r="Q533" s="9">
        <v>2</v>
      </c>
      <c r="R533" s="19">
        <v>0.23080000000000001</v>
      </c>
      <c r="S533" s="9">
        <v>17900461</v>
      </c>
      <c r="T533" s="9" t="s">
        <v>1958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2550</v>
      </c>
      <c r="K534" s="9" t="s">
        <v>669</v>
      </c>
      <c r="L534" s="9" t="s">
        <v>1153</v>
      </c>
      <c r="M534" s="9">
        <v>749</v>
      </c>
      <c r="O534" s="9" t="s">
        <v>2538</v>
      </c>
      <c r="P534" s="9" t="s">
        <v>2551</v>
      </c>
      <c r="Q534" s="9">
        <v>10</v>
      </c>
      <c r="R534" s="19">
        <v>0.4</v>
      </c>
      <c r="S534" s="9">
        <v>17898859</v>
      </c>
      <c r="T534" s="9" t="s">
        <v>2552</v>
      </c>
      <c r="U534" s="9" t="s">
        <v>341</v>
      </c>
      <c r="V534" s="9" t="s">
        <v>1030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2553</v>
      </c>
      <c r="K535" s="9" t="s">
        <v>2554</v>
      </c>
      <c r="L535" s="9" t="s">
        <v>2555</v>
      </c>
      <c r="M535" s="9">
        <v>1372.22</v>
      </c>
      <c r="N535" s="9" t="s">
        <v>351</v>
      </c>
      <c r="O535" s="9" t="s">
        <v>2538</v>
      </c>
      <c r="P535" s="9" t="s">
        <v>2556</v>
      </c>
      <c r="Q535" s="9">
        <v>25</v>
      </c>
      <c r="R535" s="19">
        <v>9.0899999999999995E-2</v>
      </c>
      <c r="S535" s="9">
        <v>17897853</v>
      </c>
      <c r="T535" s="9" t="s">
        <v>640</v>
      </c>
      <c r="U535" s="9" t="s">
        <v>560</v>
      </c>
      <c r="V535" s="9" t="s">
        <v>2557</v>
      </c>
    </row>
    <row r="536" spans="1:22" x14ac:dyDescent="0.15">
      <c r="A536" s="9">
        <v>535</v>
      </c>
      <c r="B536" s="9" t="s">
        <v>362</v>
      </c>
      <c r="D536" s="9" t="s">
        <v>611</v>
      </c>
      <c r="H536" s="9" t="s">
        <v>66</v>
      </c>
      <c r="J536" s="9" t="s">
        <v>2558</v>
      </c>
      <c r="K536" s="9" t="s">
        <v>2559</v>
      </c>
      <c r="L536" s="9" t="s">
        <v>2560</v>
      </c>
      <c r="M536" s="9">
        <v>344</v>
      </c>
      <c r="O536" s="9" t="s">
        <v>2538</v>
      </c>
      <c r="P536" s="9" t="s">
        <v>2561</v>
      </c>
      <c r="Q536" s="9">
        <v>11</v>
      </c>
      <c r="R536" s="19">
        <v>0</v>
      </c>
      <c r="S536" s="9">
        <v>17895439</v>
      </c>
      <c r="T536" s="9" t="s">
        <v>640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2562</v>
      </c>
      <c r="K537" s="9" t="s">
        <v>2563</v>
      </c>
      <c r="L537" s="9" t="s">
        <v>2564</v>
      </c>
      <c r="M537" s="9">
        <v>494.02</v>
      </c>
      <c r="N537" s="9" t="s">
        <v>1009</v>
      </c>
      <c r="O537" s="9" t="s">
        <v>2538</v>
      </c>
      <c r="P537" s="9" t="s">
        <v>1015</v>
      </c>
      <c r="Q537" s="9">
        <v>1</v>
      </c>
      <c r="R537" s="19">
        <v>0</v>
      </c>
      <c r="S537" s="9">
        <v>17875920</v>
      </c>
      <c r="T537" s="9" t="s">
        <v>782</v>
      </c>
      <c r="U537" s="9" t="s">
        <v>2565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699</v>
      </c>
      <c r="F538" s="9" t="s">
        <v>139</v>
      </c>
      <c r="H538" s="9" t="s">
        <v>106</v>
      </c>
      <c r="J538" s="9" t="s">
        <v>2566</v>
      </c>
      <c r="K538" s="9" t="s">
        <v>2567</v>
      </c>
      <c r="L538" s="9" t="s">
        <v>2568</v>
      </c>
      <c r="M538" s="9">
        <v>169</v>
      </c>
      <c r="N538" s="9" t="s">
        <v>351</v>
      </c>
      <c r="O538" s="9" t="s">
        <v>2538</v>
      </c>
      <c r="P538" s="9" t="s">
        <v>1415</v>
      </c>
      <c r="Q538" s="9">
        <v>0</v>
      </c>
      <c r="R538" s="19">
        <v>0.66669999999999996</v>
      </c>
      <c r="S538" s="9">
        <v>17890554</v>
      </c>
      <c r="T538" s="9" t="s">
        <v>2569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2570</v>
      </c>
      <c r="K539" s="9" t="s">
        <v>1960</v>
      </c>
      <c r="L539" s="9" t="s">
        <v>2571</v>
      </c>
      <c r="M539" s="9">
        <v>636.45000000000005</v>
      </c>
      <c r="O539" s="9" t="s">
        <v>2538</v>
      </c>
      <c r="P539" s="9" t="s">
        <v>2572</v>
      </c>
      <c r="Q539" s="9">
        <v>14</v>
      </c>
      <c r="R539" s="19">
        <v>0.23530000000000001</v>
      </c>
      <c r="S539" s="9">
        <v>17887328</v>
      </c>
      <c r="T539" s="9" t="s">
        <v>2573</v>
      </c>
      <c r="U539" s="9" t="s">
        <v>560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2574</v>
      </c>
      <c r="K540" s="9" t="s">
        <v>1387</v>
      </c>
      <c r="L540" s="9" t="s">
        <v>2575</v>
      </c>
      <c r="M540" s="9">
        <v>1059</v>
      </c>
      <c r="O540" s="9" t="s">
        <v>2538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640</v>
      </c>
      <c r="U540" s="9" t="s">
        <v>341</v>
      </c>
      <c r="V540" s="9" t="s">
        <v>729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2576</v>
      </c>
      <c r="K541" s="9" t="s">
        <v>391</v>
      </c>
      <c r="L541" s="9" t="s">
        <v>2577</v>
      </c>
      <c r="M541" s="9">
        <v>1965.73</v>
      </c>
      <c r="O541" s="9" t="s">
        <v>2538</v>
      </c>
      <c r="P541" s="9" t="s">
        <v>2578</v>
      </c>
      <c r="Q541" s="9">
        <v>15</v>
      </c>
      <c r="R541" s="19">
        <v>0.28570000000000001</v>
      </c>
      <c r="S541" s="9">
        <v>17883224</v>
      </c>
      <c r="T541" s="9" t="s">
        <v>2579</v>
      </c>
      <c r="U541" s="9" t="s">
        <v>560</v>
      </c>
      <c r="V541" s="9" t="s">
        <v>2580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699</v>
      </c>
      <c r="F542" s="9" t="s">
        <v>139</v>
      </c>
      <c r="H542" s="9" t="s">
        <v>106</v>
      </c>
      <c r="J542" s="9" t="s">
        <v>2581</v>
      </c>
      <c r="K542" s="9" t="s">
        <v>1719</v>
      </c>
      <c r="L542" s="9" t="s">
        <v>1172</v>
      </c>
      <c r="M542" s="9">
        <v>349</v>
      </c>
      <c r="O542" s="9" t="s">
        <v>2582</v>
      </c>
      <c r="P542" s="9" t="s">
        <v>2583</v>
      </c>
      <c r="Q542" s="9">
        <v>4</v>
      </c>
      <c r="R542" s="19">
        <v>0.2</v>
      </c>
      <c r="S542" s="9">
        <v>17880934</v>
      </c>
      <c r="T542" s="9" t="s">
        <v>704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2584</v>
      </c>
      <c r="K543" s="9" t="s">
        <v>2585</v>
      </c>
      <c r="L543" s="9" t="s">
        <v>2586</v>
      </c>
      <c r="M543" s="9">
        <v>2121.66</v>
      </c>
      <c r="O543" s="9" t="s">
        <v>2582</v>
      </c>
      <c r="P543" s="9" t="s">
        <v>2587</v>
      </c>
      <c r="Q543" s="9">
        <v>5</v>
      </c>
      <c r="R543" s="19">
        <v>0</v>
      </c>
      <c r="S543" s="9">
        <v>17880382</v>
      </c>
      <c r="T543" s="9" t="s">
        <v>1126</v>
      </c>
      <c r="U543" s="9" t="s">
        <v>560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699</v>
      </c>
      <c r="F544" s="9" t="s">
        <v>139</v>
      </c>
      <c r="H544" s="9" t="s">
        <v>106</v>
      </c>
      <c r="J544" s="9" t="s">
        <v>2588</v>
      </c>
      <c r="K544" s="9" t="s">
        <v>1719</v>
      </c>
      <c r="L544" s="9" t="s">
        <v>2589</v>
      </c>
      <c r="M544" s="9">
        <v>147</v>
      </c>
      <c r="N544" s="9" t="s">
        <v>1049</v>
      </c>
      <c r="O544" s="9" t="s">
        <v>2582</v>
      </c>
      <c r="P544" s="9" t="s">
        <v>340</v>
      </c>
      <c r="Q544" s="9">
        <v>0</v>
      </c>
      <c r="R544" s="19">
        <v>0</v>
      </c>
      <c r="S544" s="9">
        <v>17880012</v>
      </c>
      <c r="T544" s="9" t="s">
        <v>2590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2591</v>
      </c>
      <c r="K545" s="9" t="s">
        <v>2325</v>
      </c>
      <c r="L545" s="9" t="s">
        <v>2592</v>
      </c>
      <c r="M545" s="9">
        <v>1019.59</v>
      </c>
      <c r="N545" s="9" t="s">
        <v>743</v>
      </c>
      <c r="O545" s="9" t="s">
        <v>2582</v>
      </c>
      <c r="P545" s="9" t="s">
        <v>2593</v>
      </c>
      <c r="Q545" s="9">
        <v>50</v>
      </c>
      <c r="R545" s="19">
        <v>0.44440000000000002</v>
      </c>
      <c r="S545" s="9">
        <v>17879071</v>
      </c>
      <c r="T545" s="9" t="s">
        <v>2594</v>
      </c>
      <c r="U545" s="9" t="s">
        <v>560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611</v>
      </c>
      <c r="E546" s="9" t="s">
        <v>135</v>
      </c>
      <c r="F546" s="9" t="s">
        <v>177</v>
      </c>
      <c r="H546" s="9" t="s">
        <v>64</v>
      </c>
      <c r="J546" s="9" t="s">
        <v>2595</v>
      </c>
      <c r="K546" s="9" t="s">
        <v>2596</v>
      </c>
      <c r="L546" s="9" t="s">
        <v>2299</v>
      </c>
      <c r="M546" s="9">
        <v>309</v>
      </c>
      <c r="N546" s="9" t="s">
        <v>343</v>
      </c>
      <c r="O546" s="9" t="s">
        <v>2597</v>
      </c>
      <c r="P546" s="9" t="s">
        <v>2598</v>
      </c>
      <c r="Q546" s="9">
        <v>4</v>
      </c>
      <c r="R546" s="19">
        <v>0</v>
      </c>
      <c r="S546" s="9">
        <v>17854782</v>
      </c>
      <c r="T546" s="9" t="s">
        <v>2599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2600</v>
      </c>
      <c r="K547" s="9" t="s">
        <v>1426</v>
      </c>
      <c r="L547" s="9" t="s">
        <v>1594</v>
      </c>
      <c r="M547" s="9">
        <v>899</v>
      </c>
      <c r="N547" s="9" t="s">
        <v>351</v>
      </c>
      <c r="O547" s="9" t="s">
        <v>2582</v>
      </c>
      <c r="P547" s="9" t="s">
        <v>340</v>
      </c>
      <c r="Q547" s="9">
        <v>0</v>
      </c>
      <c r="R547" s="19">
        <v>0</v>
      </c>
      <c r="S547" s="9">
        <v>17878091</v>
      </c>
      <c r="T547" s="9" t="s">
        <v>1653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2601</v>
      </c>
      <c r="K548" s="9" t="s">
        <v>1656</v>
      </c>
      <c r="L548" s="9" t="s">
        <v>2602</v>
      </c>
      <c r="M548" s="9">
        <v>245</v>
      </c>
      <c r="N548" s="9" t="s">
        <v>356</v>
      </c>
      <c r="O548" s="9" t="s">
        <v>2597</v>
      </c>
      <c r="P548" s="9" t="s">
        <v>340</v>
      </c>
      <c r="Q548" s="9">
        <v>0</v>
      </c>
      <c r="R548" s="19">
        <v>0</v>
      </c>
      <c r="S548" s="9">
        <v>17846950</v>
      </c>
      <c r="T548" s="9" t="s">
        <v>2603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699</v>
      </c>
      <c r="F549" s="9" t="s">
        <v>139</v>
      </c>
      <c r="H549" s="9" t="s">
        <v>108</v>
      </c>
      <c r="J549" s="9" t="s">
        <v>2604</v>
      </c>
      <c r="K549" s="9" t="s">
        <v>1589</v>
      </c>
      <c r="L549" s="9" t="s">
        <v>2605</v>
      </c>
      <c r="M549" s="9">
        <v>299</v>
      </c>
      <c r="N549" s="9" t="s">
        <v>356</v>
      </c>
      <c r="O549" s="9" t="s">
        <v>2582</v>
      </c>
      <c r="P549" s="9" t="s">
        <v>2606</v>
      </c>
      <c r="Q549" s="9">
        <v>7</v>
      </c>
      <c r="R549" s="19">
        <v>0.5</v>
      </c>
      <c r="S549" s="9">
        <v>17865938</v>
      </c>
      <c r="T549" s="9" t="s">
        <v>2607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2608</v>
      </c>
      <c r="K550" s="9" t="s">
        <v>1686</v>
      </c>
      <c r="L550" s="9" t="s">
        <v>1687</v>
      </c>
      <c r="M550" s="9">
        <v>3999</v>
      </c>
      <c r="N550" s="9" t="s">
        <v>351</v>
      </c>
      <c r="O550" s="9" t="s">
        <v>2609</v>
      </c>
      <c r="P550" s="9" t="s">
        <v>382</v>
      </c>
      <c r="Q550" s="9">
        <v>1</v>
      </c>
      <c r="R550" s="19">
        <v>0</v>
      </c>
      <c r="S550" s="9">
        <v>17841957</v>
      </c>
      <c r="T550" s="9" t="s">
        <v>1424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2610</v>
      </c>
      <c r="K551" s="9" t="s">
        <v>986</v>
      </c>
      <c r="L551" s="9" t="s">
        <v>2611</v>
      </c>
      <c r="M551" s="9">
        <v>990.07</v>
      </c>
      <c r="O551" s="9" t="s">
        <v>2582</v>
      </c>
      <c r="P551" s="9" t="s">
        <v>2612</v>
      </c>
      <c r="Q551" s="9">
        <v>23</v>
      </c>
      <c r="R551" s="19">
        <v>0.37040000000000001</v>
      </c>
      <c r="S551" s="9">
        <v>17868262</v>
      </c>
      <c r="T551" s="9" t="s">
        <v>2613</v>
      </c>
      <c r="U551" s="9" t="s">
        <v>560</v>
      </c>
      <c r="V551" s="9" t="s">
        <v>2466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2614</v>
      </c>
      <c r="K552" s="9" t="s">
        <v>2615</v>
      </c>
      <c r="L552" s="9" t="s">
        <v>2616</v>
      </c>
      <c r="M552" s="9">
        <v>765</v>
      </c>
      <c r="N552" s="9" t="s">
        <v>343</v>
      </c>
      <c r="O552" s="9" t="s">
        <v>2582</v>
      </c>
      <c r="P552" s="9" t="s">
        <v>369</v>
      </c>
      <c r="Q552" s="9">
        <v>0</v>
      </c>
      <c r="R552" s="19">
        <v>0</v>
      </c>
      <c r="S552" s="9">
        <v>17865935</v>
      </c>
      <c r="T552" s="9" t="s">
        <v>2607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2617</v>
      </c>
      <c r="K553" s="9" t="s">
        <v>2400</v>
      </c>
      <c r="L553" s="9" t="s">
        <v>2618</v>
      </c>
      <c r="M553" s="9">
        <v>1699</v>
      </c>
      <c r="N553" s="9" t="s">
        <v>343</v>
      </c>
      <c r="O553" s="9" t="s">
        <v>2582</v>
      </c>
      <c r="P553" s="9" t="s">
        <v>666</v>
      </c>
      <c r="Q553" s="9">
        <v>0</v>
      </c>
      <c r="R553" s="19">
        <v>0</v>
      </c>
      <c r="S553" s="9">
        <v>17867064</v>
      </c>
      <c r="T553" s="9" t="s">
        <v>1309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444</v>
      </c>
      <c r="H554" s="9" t="s">
        <v>74</v>
      </c>
      <c r="I554" s="9" t="s">
        <v>161</v>
      </c>
      <c r="J554" s="9" t="s">
        <v>2619</v>
      </c>
      <c r="K554" s="9" t="s">
        <v>1182</v>
      </c>
      <c r="L554" s="9" t="s">
        <v>2620</v>
      </c>
      <c r="M554" s="9">
        <v>1187.31</v>
      </c>
      <c r="N554" s="9" t="s">
        <v>351</v>
      </c>
      <c r="O554" s="9" t="s">
        <v>2582</v>
      </c>
      <c r="P554" s="9" t="s">
        <v>2621</v>
      </c>
      <c r="Q554" s="9">
        <v>34</v>
      </c>
      <c r="R554" s="19">
        <v>0.2</v>
      </c>
      <c r="S554" s="9">
        <v>17866904</v>
      </c>
      <c r="T554" s="9" t="s">
        <v>2007</v>
      </c>
      <c r="U554" s="9" t="s">
        <v>560</v>
      </c>
      <c r="V554" s="9" t="s">
        <v>2622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2623</v>
      </c>
      <c r="K555" s="9" t="s">
        <v>2274</v>
      </c>
      <c r="L555" s="9" t="s">
        <v>2624</v>
      </c>
      <c r="M555" s="9">
        <v>754</v>
      </c>
      <c r="N555" s="9" t="s">
        <v>351</v>
      </c>
      <c r="O555" s="9" t="s">
        <v>2597</v>
      </c>
      <c r="P555" s="9" t="s">
        <v>2625</v>
      </c>
      <c r="Q555" s="9">
        <v>3</v>
      </c>
      <c r="R555" s="19">
        <v>0</v>
      </c>
      <c r="S555" s="9">
        <v>17862584</v>
      </c>
      <c r="T555" s="9" t="s">
        <v>2626</v>
      </c>
      <c r="U555" s="9" t="s">
        <v>560</v>
      </c>
      <c r="V555" s="9" t="s">
        <v>2627</v>
      </c>
    </row>
    <row r="556" spans="1:22" x14ac:dyDescent="0.15">
      <c r="A556" s="9">
        <v>555</v>
      </c>
      <c r="B556" s="9" t="s">
        <v>362</v>
      </c>
      <c r="C556" s="9" t="s">
        <v>444</v>
      </c>
      <c r="H556" s="9" t="s">
        <v>72</v>
      </c>
      <c r="I556" s="9" t="s">
        <v>348</v>
      </c>
      <c r="J556" s="9" t="s">
        <v>2628</v>
      </c>
      <c r="K556" s="9" t="s">
        <v>2629</v>
      </c>
      <c r="L556" s="9" t="s">
        <v>2630</v>
      </c>
      <c r="M556" s="9">
        <v>925</v>
      </c>
      <c r="N556" s="9" t="s">
        <v>351</v>
      </c>
      <c r="O556" s="9" t="s">
        <v>2597</v>
      </c>
      <c r="P556" s="9" t="s">
        <v>2631</v>
      </c>
      <c r="Q556" s="9">
        <v>26</v>
      </c>
      <c r="R556" s="19">
        <v>0.18179999999999999</v>
      </c>
      <c r="S556" s="9">
        <v>17861740</v>
      </c>
      <c r="T556" s="9" t="s">
        <v>2632</v>
      </c>
      <c r="U556" s="9" t="s">
        <v>560</v>
      </c>
      <c r="V556" s="9" t="s">
        <v>2633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2634</v>
      </c>
      <c r="K557" s="9" t="s">
        <v>2635</v>
      </c>
      <c r="L557" s="9" t="s">
        <v>2636</v>
      </c>
      <c r="M557" s="9">
        <v>455.25</v>
      </c>
      <c r="O557" s="9" t="s">
        <v>2597</v>
      </c>
      <c r="P557" s="9" t="s">
        <v>2637</v>
      </c>
      <c r="Q557" s="9">
        <v>4</v>
      </c>
      <c r="R557" s="19">
        <v>0</v>
      </c>
      <c r="S557" s="9">
        <v>17861054</v>
      </c>
      <c r="T557" s="9" t="s">
        <v>1126</v>
      </c>
      <c r="U557" s="9" t="s">
        <v>560</v>
      </c>
      <c r="V557" s="9" t="s">
        <v>2638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699</v>
      </c>
      <c r="E558" s="9" t="s">
        <v>135</v>
      </c>
      <c r="F558" s="9" t="s">
        <v>139</v>
      </c>
      <c r="H558" s="9" t="s">
        <v>297</v>
      </c>
      <c r="J558" s="9" t="s">
        <v>2639</v>
      </c>
      <c r="K558" s="9" t="s">
        <v>2640</v>
      </c>
      <c r="L558" s="9" t="s">
        <v>2641</v>
      </c>
      <c r="M558" s="9">
        <v>151.01</v>
      </c>
      <c r="N558" s="9" t="s">
        <v>343</v>
      </c>
      <c r="O558" s="9" t="s">
        <v>2597</v>
      </c>
      <c r="P558" s="9" t="s">
        <v>349</v>
      </c>
      <c r="Q558" s="9">
        <v>0</v>
      </c>
      <c r="R558" s="19">
        <v>0</v>
      </c>
      <c r="S558" s="9">
        <v>17860497</v>
      </c>
      <c r="T558" s="9" t="s">
        <v>2642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611</v>
      </c>
      <c r="E559" s="9" t="s">
        <v>135</v>
      </c>
      <c r="F559" s="9" t="s">
        <v>177</v>
      </c>
      <c r="H559" s="9" t="s">
        <v>66</v>
      </c>
      <c r="J559" s="9" t="s">
        <v>2643</v>
      </c>
      <c r="K559" s="9" t="s">
        <v>904</v>
      </c>
      <c r="L559" s="9" t="s">
        <v>623</v>
      </c>
      <c r="M559" s="9">
        <v>509</v>
      </c>
      <c r="N559" s="9" t="s">
        <v>351</v>
      </c>
      <c r="O559" s="9" t="s">
        <v>2597</v>
      </c>
      <c r="P559" s="9" t="s">
        <v>2644</v>
      </c>
      <c r="Q559" s="9">
        <v>7</v>
      </c>
      <c r="R559" s="19">
        <v>0.4</v>
      </c>
      <c r="S559" s="9">
        <v>17860118</v>
      </c>
      <c r="T559" s="9" t="s">
        <v>2645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2646</v>
      </c>
      <c r="K560" s="9" t="s">
        <v>731</v>
      </c>
      <c r="L560" s="9" t="s">
        <v>2647</v>
      </c>
      <c r="M560" s="9">
        <v>1226.77</v>
      </c>
      <c r="N560" s="9" t="s">
        <v>743</v>
      </c>
      <c r="O560" s="9" t="s">
        <v>2597</v>
      </c>
      <c r="P560" s="9" t="s">
        <v>2648</v>
      </c>
      <c r="Q560" s="9">
        <v>41</v>
      </c>
      <c r="R560" s="19">
        <v>0.2432</v>
      </c>
      <c r="S560" s="9">
        <v>17857861</v>
      </c>
      <c r="T560" s="9" t="s">
        <v>2649</v>
      </c>
      <c r="U560" s="9" t="s">
        <v>560</v>
      </c>
      <c r="V560" s="9" t="s">
        <v>2650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2651</v>
      </c>
      <c r="K561" s="9" t="s">
        <v>2652</v>
      </c>
      <c r="L561" s="9" t="s">
        <v>2653</v>
      </c>
      <c r="M561" s="9" t="s">
        <v>2654</v>
      </c>
      <c r="N561" s="9" t="s">
        <v>789</v>
      </c>
      <c r="O561" s="9" t="s">
        <v>2597</v>
      </c>
      <c r="P561" s="9" t="s">
        <v>2655</v>
      </c>
      <c r="Q561" s="9">
        <v>97</v>
      </c>
      <c r="R561" s="19">
        <v>0.30609999999999998</v>
      </c>
      <c r="S561" s="9">
        <v>17854395</v>
      </c>
      <c r="T561" s="9" t="s">
        <v>782</v>
      </c>
      <c r="U561" s="9" t="s">
        <v>2565</v>
      </c>
      <c r="V561" s="9" t="s">
        <v>2656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2657</v>
      </c>
      <c r="K562" s="9" t="s">
        <v>627</v>
      </c>
      <c r="L562" s="9" t="s">
        <v>2658</v>
      </c>
      <c r="M562" s="9">
        <v>599</v>
      </c>
      <c r="N562" s="9" t="s">
        <v>351</v>
      </c>
      <c r="O562" s="9" t="s">
        <v>2597</v>
      </c>
      <c r="P562" s="9" t="s">
        <v>2659</v>
      </c>
      <c r="Q562" s="9">
        <v>4</v>
      </c>
      <c r="R562" s="19">
        <v>0.28570000000000001</v>
      </c>
      <c r="S562" s="9">
        <v>17853544</v>
      </c>
      <c r="T562" s="9" t="s">
        <v>2660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2661</v>
      </c>
      <c r="K563" s="9" t="s">
        <v>1340</v>
      </c>
      <c r="L563" s="9" t="s">
        <v>2137</v>
      </c>
      <c r="M563" s="9">
        <v>889</v>
      </c>
      <c r="O563" s="9" t="s">
        <v>2597</v>
      </c>
      <c r="P563" s="9" t="s">
        <v>340</v>
      </c>
      <c r="Q563" s="9">
        <v>0</v>
      </c>
      <c r="R563" s="19">
        <v>0</v>
      </c>
      <c r="S563" s="9">
        <v>17850843</v>
      </c>
      <c r="T563" s="9" t="s">
        <v>2662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2663</v>
      </c>
      <c r="K564" s="9" t="s">
        <v>1348</v>
      </c>
      <c r="L564" s="9" t="s">
        <v>2664</v>
      </c>
      <c r="M564" s="9">
        <v>2109</v>
      </c>
      <c r="O564" s="9" t="s">
        <v>2597</v>
      </c>
      <c r="P564" s="9" t="s">
        <v>812</v>
      </c>
      <c r="Q564" s="9">
        <v>0</v>
      </c>
      <c r="R564" s="19">
        <v>0</v>
      </c>
      <c r="S564" s="9">
        <v>17849684</v>
      </c>
      <c r="T564" s="9" t="s">
        <v>1893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444</v>
      </c>
      <c r="H565" s="9" t="s">
        <v>72</v>
      </c>
      <c r="I565" s="9" t="s">
        <v>161</v>
      </c>
      <c r="J565" s="9" t="s">
        <v>2665</v>
      </c>
      <c r="K565" s="9" t="s">
        <v>1244</v>
      </c>
      <c r="L565" s="9" t="s">
        <v>2666</v>
      </c>
      <c r="M565" s="9">
        <v>1299</v>
      </c>
      <c r="N565" s="9" t="s">
        <v>356</v>
      </c>
      <c r="O565" s="9" t="s">
        <v>2597</v>
      </c>
      <c r="P565" s="9" t="s">
        <v>2667</v>
      </c>
      <c r="Q565" s="9">
        <v>13</v>
      </c>
      <c r="R565" s="19">
        <v>7.4099999999999999E-2</v>
      </c>
      <c r="S565" s="9">
        <v>17843891</v>
      </c>
      <c r="T565" s="9" t="s">
        <v>2668</v>
      </c>
      <c r="U565" s="9" t="s">
        <v>341</v>
      </c>
      <c r="V565" s="9" t="s">
        <v>2669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2670</v>
      </c>
      <c r="K566" s="9" t="s">
        <v>2279</v>
      </c>
      <c r="L566" s="9" t="s">
        <v>2671</v>
      </c>
      <c r="M566" s="9">
        <v>1683.64</v>
      </c>
      <c r="N566" s="9" t="s">
        <v>356</v>
      </c>
      <c r="O566" s="9" t="s">
        <v>2597</v>
      </c>
      <c r="P566" s="9" t="s">
        <v>1274</v>
      </c>
      <c r="Q566" s="9">
        <v>2</v>
      </c>
      <c r="R566" s="19">
        <v>0</v>
      </c>
      <c r="S566" s="9">
        <v>17847855</v>
      </c>
      <c r="T566" s="9" t="s">
        <v>2120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2672</v>
      </c>
      <c r="K567" s="9" t="s">
        <v>2673</v>
      </c>
      <c r="L567" s="9" t="s">
        <v>2674</v>
      </c>
      <c r="M567" s="9">
        <v>4347.13</v>
      </c>
      <c r="N567" s="9" t="s">
        <v>689</v>
      </c>
      <c r="O567" s="9" t="s">
        <v>2597</v>
      </c>
      <c r="P567" s="9" t="s">
        <v>2675</v>
      </c>
      <c r="Q567" s="9">
        <v>15</v>
      </c>
      <c r="R567" s="19">
        <v>0.70830000000000004</v>
      </c>
      <c r="S567" s="9">
        <v>17846978</v>
      </c>
      <c r="T567" s="9" t="s">
        <v>718</v>
      </c>
      <c r="U567" s="9" t="s">
        <v>560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2676</v>
      </c>
      <c r="K568" s="9" t="s">
        <v>2677</v>
      </c>
      <c r="L568" s="9" t="s">
        <v>2678</v>
      </c>
      <c r="M568" s="9">
        <v>1107.8900000000001</v>
      </c>
      <c r="N568" s="9" t="s">
        <v>689</v>
      </c>
      <c r="O568" s="9" t="s">
        <v>2597</v>
      </c>
      <c r="P568" s="9" t="s">
        <v>2679</v>
      </c>
      <c r="Q568" s="9">
        <v>38</v>
      </c>
      <c r="R568" s="19">
        <v>0.18060000000000001</v>
      </c>
      <c r="S568" s="9">
        <v>17846962</v>
      </c>
      <c r="T568" s="9" t="s">
        <v>718</v>
      </c>
      <c r="U568" s="9" t="s">
        <v>560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2680</v>
      </c>
      <c r="K569" s="9" t="s">
        <v>2681</v>
      </c>
      <c r="L569" s="9" t="s">
        <v>2682</v>
      </c>
      <c r="M569" s="9">
        <v>10413.81</v>
      </c>
      <c r="N569" s="9" t="s">
        <v>351</v>
      </c>
      <c r="O569" s="9" t="s">
        <v>2597</v>
      </c>
      <c r="P569" s="9" t="s">
        <v>2683</v>
      </c>
      <c r="Q569" s="9">
        <v>5</v>
      </c>
      <c r="R569" s="19">
        <v>0.4375</v>
      </c>
      <c r="S569" s="9">
        <v>17846938</v>
      </c>
      <c r="T569" s="9" t="s">
        <v>2684</v>
      </c>
      <c r="U569" s="9" t="s">
        <v>560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2685</v>
      </c>
      <c r="K570" s="9" t="s">
        <v>1239</v>
      </c>
      <c r="L570" s="9" t="s">
        <v>2483</v>
      </c>
      <c r="M570" s="9">
        <v>707.17</v>
      </c>
      <c r="O570" s="9" t="s">
        <v>2597</v>
      </c>
      <c r="P570" s="9" t="s">
        <v>2686</v>
      </c>
      <c r="Q570" s="9">
        <v>2</v>
      </c>
      <c r="R570" s="19">
        <v>0</v>
      </c>
      <c r="S570" s="9">
        <v>17846708</v>
      </c>
      <c r="T570" s="9" t="s">
        <v>2153</v>
      </c>
      <c r="U570" s="9" t="s">
        <v>560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2687</v>
      </c>
      <c r="K571" s="9" t="s">
        <v>2009</v>
      </c>
      <c r="L571" s="9" t="s">
        <v>2688</v>
      </c>
      <c r="M571" s="9">
        <v>1375.86</v>
      </c>
      <c r="O571" s="9" t="s">
        <v>2609</v>
      </c>
      <c r="P571" s="9" t="s">
        <v>2689</v>
      </c>
      <c r="Q571" s="9">
        <v>4</v>
      </c>
      <c r="R571" s="19">
        <v>0.83330000000000004</v>
      </c>
      <c r="S571" s="9">
        <v>17842460</v>
      </c>
      <c r="T571" s="9" t="s">
        <v>2690</v>
      </c>
      <c r="U571" s="9" t="s">
        <v>560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2691</v>
      </c>
      <c r="K572" s="9" t="s">
        <v>2692</v>
      </c>
      <c r="L572" s="9" t="s">
        <v>2693</v>
      </c>
      <c r="M572" s="9">
        <v>729</v>
      </c>
      <c r="O572" s="9" t="s">
        <v>2609</v>
      </c>
      <c r="P572" s="9" t="s">
        <v>2694</v>
      </c>
      <c r="Q572" s="9">
        <v>1</v>
      </c>
      <c r="R572" s="19">
        <v>0</v>
      </c>
      <c r="S572" s="9">
        <v>17842156</v>
      </c>
      <c r="T572" s="9" t="s">
        <v>2695</v>
      </c>
      <c r="U572" s="9" t="s">
        <v>341</v>
      </c>
      <c r="V572" s="9" t="s">
        <v>2696</v>
      </c>
    </row>
    <row r="573" spans="1:22" x14ac:dyDescent="0.15">
      <c r="A573" s="9">
        <v>572</v>
      </c>
      <c r="B573" s="9" t="s">
        <v>362</v>
      </c>
      <c r="C573" s="9" t="s">
        <v>445</v>
      </c>
      <c r="H573" s="9" t="s">
        <v>72</v>
      </c>
      <c r="I573" s="9" t="s">
        <v>159</v>
      </c>
      <c r="J573" s="9" t="s">
        <v>2697</v>
      </c>
      <c r="K573" s="9" t="s">
        <v>2698</v>
      </c>
      <c r="L573" s="9" t="s">
        <v>2699</v>
      </c>
      <c r="M573" s="9">
        <v>1364.02</v>
      </c>
      <c r="N573" s="9" t="s">
        <v>375</v>
      </c>
      <c r="O573" s="9" t="s">
        <v>2609</v>
      </c>
      <c r="P573" s="9" t="s">
        <v>2700</v>
      </c>
      <c r="Q573" s="9">
        <v>88</v>
      </c>
      <c r="R573" s="19">
        <v>0.52129999999999999</v>
      </c>
      <c r="S573" s="9">
        <v>17840631</v>
      </c>
      <c r="T573" s="9" t="s">
        <v>2701</v>
      </c>
      <c r="U573" s="9" t="s">
        <v>560</v>
      </c>
      <c r="V573" s="9" t="s">
        <v>2702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699</v>
      </c>
      <c r="F574" s="9" t="s">
        <v>139</v>
      </c>
      <c r="H574" s="9" t="s">
        <v>106</v>
      </c>
      <c r="J574" s="9" t="s">
        <v>2703</v>
      </c>
      <c r="K574" s="9" t="s">
        <v>2704</v>
      </c>
      <c r="L574" s="9" t="s">
        <v>1720</v>
      </c>
      <c r="M574" s="9">
        <v>149</v>
      </c>
      <c r="O574" s="9" t="s">
        <v>2609</v>
      </c>
      <c r="P574" s="9" t="s">
        <v>2705</v>
      </c>
      <c r="Q574" s="9">
        <v>2</v>
      </c>
      <c r="R574" s="19">
        <v>0</v>
      </c>
      <c r="S574" s="9">
        <v>17839273</v>
      </c>
      <c r="T574" s="9" t="s">
        <v>640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2706</v>
      </c>
      <c r="K575" s="9" t="s">
        <v>2707</v>
      </c>
      <c r="L575" s="9" t="s">
        <v>2708</v>
      </c>
      <c r="M575" s="9">
        <v>891.37</v>
      </c>
      <c r="O575" s="9" t="s">
        <v>2609</v>
      </c>
      <c r="P575" s="9" t="s">
        <v>2709</v>
      </c>
      <c r="Q575" s="9">
        <v>5</v>
      </c>
      <c r="R575" s="19">
        <v>0</v>
      </c>
      <c r="S575" s="9">
        <v>17830660</v>
      </c>
      <c r="T575" s="9" t="s">
        <v>2710</v>
      </c>
      <c r="U575" s="9" t="s">
        <v>560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699</v>
      </c>
      <c r="F576" s="9" t="s">
        <v>139</v>
      </c>
      <c r="G576" s="9" t="s">
        <v>347</v>
      </c>
      <c r="H576" s="9" t="s">
        <v>106</v>
      </c>
      <c r="J576" s="9" t="s">
        <v>2711</v>
      </c>
      <c r="K576" s="9" t="s">
        <v>2712</v>
      </c>
      <c r="L576" s="9" t="s">
        <v>2713</v>
      </c>
      <c r="M576" s="9">
        <v>229</v>
      </c>
      <c r="O576" s="9" t="s">
        <v>2609</v>
      </c>
      <c r="P576" s="9" t="s">
        <v>2714</v>
      </c>
      <c r="Q576" s="9">
        <v>8</v>
      </c>
      <c r="R576" s="19">
        <v>0</v>
      </c>
      <c r="S576" s="9">
        <v>17830123</v>
      </c>
      <c r="T576" s="9" t="s">
        <v>2715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699</v>
      </c>
      <c r="F577" s="9" t="s">
        <v>139</v>
      </c>
      <c r="H577" s="9" t="s">
        <v>106</v>
      </c>
      <c r="J577" s="9" t="s">
        <v>2716</v>
      </c>
      <c r="K577" s="9" t="s">
        <v>2717</v>
      </c>
      <c r="L577" s="9" t="s">
        <v>2713</v>
      </c>
      <c r="M577" s="9">
        <v>229</v>
      </c>
      <c r="O577" s="9" t="s">
        <v>2609</v>
      </c>
      <c r="P577" s="9" t="s">
        <v>349</v>
      </c>
      <c r="Q577" s="9">
        <v>0</v>
      </c>
      <c r="R577" s="19">
        <v>0</v>
      </c>
      <c r="S577" s="9">
        <v>17830118</v>
      </c>
      <c r="T577" s="9" t="s">
        <v>2715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2718</v>
      </c>
      <c r="K578" s="9" t="s">
        <v>1668</v>
      </c>
      <c r="L578" s="9" t="s">
        <v>2719</v>
      </c>
      <c r="M578" s="9">
        <v>399</v>
      </c>
      <c r="O578" s="9" t="s">
        <v>2609</v>
      </c>
      <c r="P578" s="9" t="s">
        <v>812</v>
      </c>
      <c r="Q578" s="9">
        <v>0</v>
      </c>
      <c r="R578" s="19">
        <v>0</v>
      </c>
      <c r="S578" s="9">
        <v>17830115</v>
      </c>
      <c r="T578" s="9" t="s">
        <v>2715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611</v>
      </c>
      <c r="H579" s="9" t="s">
        <v>68</v>
      </c>
      <c r="J579" s="9" t="s">
        <v>2720</v>
      </c>
      <c r="K579" s="9" t="s">
        <v>613</v>
      </c>
      <c r="L579" s="9" t="s">
        <v>993</v>
      </c>
      <c r="M579" s="9">
        <v>589</v>
      </c>
      <c r="N579" s="9" t="s">
        <v>351</v>
      </c>
      <c r="O579" s="9" t="s">
        <v>2609</v>
      </c>
      <c r="P579" s="9" t="s">
        <v>2721</v>
      </c>
      <c r="Q579" s="9">
        <v>23</v>
      </c>
      <c r="R579" s="19">
        <v>0.54169999999999996</v>
      </c>
      <c r="S579" s="9">
        <v>17830107</v>
      </c>
      <c r="T579" s="9" t="s">
        <v>2715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2722</v>
      </c>
      <c r="K580" s="9" t="s">
        <v>2615</v>
      </c>
      <c r="L580" s="9" t="s">
        <v>2723</v>
      </c>
      <c r="M580" s="9">
        <v>846.71</v>
      </c>
      <c r="O580" s="9" t="s">
        <v>2609</v>
      </c>
      <c r="P580" s="9" t="s">
        <v>340</v>
      </c>
      <c r="Q580" s="9">
        <v>0</v>
      </c>
      <c r="R580" s="19">
        <v>0</v>
      </c>
      <c r="S580" s="9">
        <v>17827855</v>
      </c>
      <c r="T580" s="9" t="s">
        <v>2724</v>
      </c>
      <c r="U580" s="9" t="s">
        <v>560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2725</v>
      </c>
      <c r="K581" s="9" t="s">
        <v>1960</v>
      </c>
      <c r="L581" s="9" t="s">
        <v>2571</v>
      </c>
      <c r="M581" s="9">
        <v>636.45000000000005</v>
      </c>
      <c r="O581" s="9" t="s">
        <v>2726</v>
      </c>
      <c r="P581" s="9" t="s">
        <v>2727</v>
      </c>
      <c r="Q581" s="9">
        <v>13</v>
      </c>
      <c r="R581" s="19">
        <v>0</v>
      </c>
      <c r="S581" s="9">
        <v>17825229</v>
      </c>
      <c r="T581" s="9" t="s">
        <v>2728</v>
      </c>
      <c r="U581" s="9" t="s">
        <v>560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2729</v>
      </c>
      <c r="K582" s="9" t="s">
        <v>2070</v>
      </c>
      <c r="L582" s="9" t="s">
        <v>2730</v>
      </c>
      <c r="M582" s="9">
        <v>1122.23</v>
      </c>
      <c r="O582" s="9" t="s">
        <v>2726</v>
      </c>
      <c r="P582" s="9" t="s">
        <v>2731</v>
      </c>
      <c r="Q582" s="9">
        <v>17</v>
      </c>
      <c r="R582" s="19">
        <v>0.55559999999999998</v>
      </c>
      <c r="S582" s="9">
        <v>17823554</v>
      </c>
      <c r="T582" s="9" t="s">
        <v>1780</v>
      </c>
      <c r="U582" s="9" t="s">
        <v>560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2732</v>
      </c>
      <c r="K583" s="9" t="s">
        <v>697</v>
      </c>
      <c r="L583" s="9" t="s">
        <v>872</v>
      </c>
      <c r="M583" s="9">
        <v>479</v>
      </c>
      <c r="N583" s="9" t="s">
        <v>351</v>
      </c>
      <c r="O583" s="9" t="s">
        <v>2726</v>
      </c>
      <c r="P583" s="9" t="s">
        <v>1335</v>
      </c>
      <c r="Q583" s="9">
        <v>0</v>
      </c>
      <c r="R583" s="19">
        <v>0</v>
      </c>
      <c r="S583" s="9">
        <v>17821986</v>
      </c>
      <c r="T583" s="9" t="s">
        <v>2733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2734</v>
      </c>
      <c r="K584" s="9" t="s">
        <v>596</v>
      </c>
      <c r="L584" s="9" t="s">
        <v>2735</v>
      </c>
      <c r="M584" s="9">
        <v>645</v>
      </c>
      <c r="N584" s="9" t="s">
        <v>343</v>
      </c>
      <c r="O584" s="9" t="s">
        <v>2726</v>
      </c>
      <c r="P584" s="9" t="s">
        <v>349</v>
      </c>
      <c r="Q584" s="9">
        <v>0</v>
      </c>
      <c r="R584" s="19">
        <v>0</v>
      </c>
      <c r="S584" s="9">
        <v>17821543</v>
      </c>
      <c r="T584" s="9" t="s">
        <v>2736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2737</v>
      </c>
      <c r="K585" s="9" t="s">
        <v>2410</v>
      </c>
      <c r="L585" s="9" t="s">
        <v>1269</v>
      </c>
      <c r="M585" s="9">
        <v>269</v>
      </c>
      <c r="N585" s="9" t="s">
        <v>351</v>
      </c>
      <c r="O585" s="9" t="s">
        <v>2726</v>
      </c>
      <c r="P585" s="9" t="s">
        <v>657</v>
      </c>
      <c r="Q585" s="9">
        <v>0</v>
      </c>
      <c r="R585" s="19">
        <v>0</v>
      </c>
      <c r="S585" s="9">
        <v>17821421</v>
      </c>
      <c r="T585" s="9" t="s">
        <v>2738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699</v>
      </c>
      <c r="F586" s="9" t="s">
        <v>139</v>
      </c>
      <c r="G586" s="9" t="s">
        <v>347</v>
      </c>
      <c r="H586" s="9" t="s">
        <v>297</v>
      </c>
      <c r="J586" s="9" t="s">
        <v>2739</v>
      </c>
      <c r="K586" s="9" t="s">
        <v>701</v>
      </c>
      <c r="L586" s="9" t="s">
        <v>2740</v>
      </c>
      <c r="M586" s="9">
        <v>159</v>
      </c>
      <c r="N586" s="9" t="s">
        <v>351</v>
      </c>
      <c r="O586" s="9" t="s">
        <v>2726</v>
      </c>
      <c r="P586" s="9" t="s">
        <v>349</v>
      </c>
      <c r="Q586" s="9">
        <v>0</v>
      </c>
      <c r="R586" s="19">
        <v>0</v>
      </c>
      <c r="S586" s="9">
        <v>17819444</v>
      </c>
      <c r="T586" s="9" t="s">
        <v>640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2741</v>
      </c>
      <c r="K587" s="9" t="s">
        <v>2009</v>
      </c>
      <c r="L587" s="9" t="s">
        <v>2742</v>
      </c>
      <c r="M587" s="9">
        <v>1395.23</v>
      </c>
      <c r="O587" s="9" t="s">
        <v>2726</v>
      </c>
      <c r="P587" s="9" t="s">
        <v>2743</v>
      </c>
      <c r="Q587" s="9">
        <v>1</v>
      </c>
      <c r="R587" s="19">
        <v>0.4</v>
      </c>
      <c r="S587" s="9">
        <v>17818832</v>
      </c>
      <c r="T587" s="9" t="s">
        <v>1424</v>
      </c>
      <c r="U587" s="9" t="s">
        <v>560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2744</v>
      </c>
      <c r="K588" s="9" t="s">
        <v>675</v>
      </c>
      <c r="L588" s="9" t="s">
        <v>2745</v>
      </c>
      <c r="M588" s="9">
        <v>475</v>
      </c>
      <c r="O588" s="9" t="s">
        <v>2726</v>
      </c>
      <c r="P588" s="9" t="s">
        <v>2746</v>
      </c>
      <c r="Q588" s="9">
        <v>3</v>
      </c>
      <c r="R588" s="19">
        <v>0.4</v>
      </c>
      <c r="S588" s="9">
        <v>17818707</v>
      </c>
      <c r="T588" s="9" t="s">
        <v>912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2747</v>
      </c>
      <c r="K589" s="9" t="s">
        <v>2615</v>
      </c>
      <c r="L589" s="9" t="s">
        <v>2748</v>
      </c>
      <c r="M589" s="9">
        <v>765</v>
      </c>
      <c r="O589" s="9" t="s">
        <v>2726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2749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2750</v>
      </c>
      <c r="K590" s="9" t="s">
        <v>2751</v>
      </c>
      <c r="L590" s="9" t="s">
        <v>2752</v>
      </c>
      <c r="M590" s="9">
        <v>661.03</v>
      </c>
      <c r="N590" s="9" t="s">
        <v>375</v>
      </c>
      <c r="O590" s="9" t="s">
        <v>2726</v>
      </c>
      <c r="P590" s="9" t="s">
        <v>2753</v>
      </c>
      <c r="Q590" s="9">
        <v>7</v>
      </c>
      <c r="R590" s="19">
        <v>0.37209999999999999</v>
      </c>
      <c r="S590" s="9">
        <v>17816806</v>
      </c>
      <c r="T590" s="9" t="s">
        <v>2754</v>
      </c>
      <c r="U590" s="9" t="s">
        <v>560</v>
      </c>
      <c r="V590" s="9" t="s">
        <v>2755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2756</v>
      </c>
      <c r="K591" s="9" t="s">
        <v>1524</v>
      </c>
      <c r="L591" s="9" t="s">
        <v>2757</v>
      </c>
      <c r="M591" s="9">
        <v>1099</v>
      </c>
      <c r="N591" s="9" t="s">
        <v>351</v>
      </c>
      <c r="O591" s="9" t="s">
        <v>2726</v>
      </c>
      <c r="P591" s="9" t="s">
        <v>2758</v>
      </c>
      <c r="Q591" s="9">
        <v>1</v>
      </c>
      <c r="R591" s="19">
        <v>0.66669999999999996</v>
      </c>
      <c r="S591" s="9">
        <v>17816678</v>
      </c>
      <c r="T591" s="9" t="s">
        <v>1905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444</v>
      </c>
      <c r="H592" s="9" t="s">
        <v>72</v>
      </c>
      <c r="I592" s="9" t="s">
        <v>161</v>
      </c>
      <c r="J592" s="9" t="s">
        <v>2759</v>
      </c>
      <c r="K592" s="9" t="s">
        <v>2760</v>
      </c>
      <c r="L592" s="9" t="s">
        <v>2761</v>
      </c>
      <c r="M592" s="9">
        <v>947.33</v>
      </c>
      <c r="N592" s="9" t="s">
        <v>375</v>
      </c>
      <c r="O592" s="9" t="s">
        <v>2726</v>
      </c>
      <c r="P592" s="9" t="s">
        <v>2762</v>
      </c>
      <c r="Q592" s="9">
        <v>149</v>
      </c>
      <c r="R592" s="19">
        <v>0.2485</v>
      </c>
      <c r="S592" s="9">
        <v>17815551</v>
      </c>
      <c r="T592" s="9" t="s">
        <v>1424</v>
      </c>
      <c r="U592" s="9" t="s">
        <v>560</v>
      </c>
      <c r="V592" s="9" t="s">
        <v>2763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2764</v>
      </c>
      <c r="K593" s="9" t="s">
        <v>2765</v>
      </c>
      <c r="L593" s="9" t="s">
        <v>2766</v>
      </c>
      <c r="M593" s="9">
        <v>904.9</v>
      </c>
      <c r="N593" s="9" t="s">
        <v>351</v>
      </c>
      <c r="O593" s="9" t="s">
        <v>2726</v>
      </c>
      <c r="P593" s="9" t="s">
        <v>2767</v>
      </c>
      <c r="Q593" s="9">
        <v>2</v>
      </c>
      <c r="R593" s="19">
        <v>0</v>
      </c>
      <c r="S593" s="9">
        <v>17812685</v>
      </c>
      <c r="T593" s="9" t="s">
        <v>2768</v>
      </c>
      <c r="U593" s="9" t="s">
        <v>560</v>
      </c>
      <c r="V593" s="9" t="s">
        <v>2769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2770</v>
      </c>
      <c r="K594" s="9" t="s">
        <v>2771</v>
      </c>
      <c r="L594" s="9" t="s">
        <v>1349</v>
      </c>
      <c r="M594" s="9">
        <v>1999</v>
      </c>
      <c r="N594" s="9" t="s">
        <v>351</v>
      </c>
      <c r="O594" s="9" t="s">
        <v>2726</v>
      </c>
      <c r="P594" s="9" t="s">
        <v>703</v>
      </c>
      <c r="Q594" s="9">
        <v>0</v>
      </c>
      <c r="R594" s="19">
        <v>0</v>
      </c>
      <c r="S594" s="9">
        <v>17812638</v>
      </c>
      <c r="T594" s="9" t="s">
        <v>640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2772</v>
      </c>
      <c r="K595" s="9" t="s">
        <v>1585</v>
      </c>
      <c r="L595" s="9" t="s">
        <v>2773</v>
      </c>
      <c r="M595" s="9">
        <v>1509</v>
      </c>
      <c r="N595" s="9" t="s">
        <v>351</v>
      </c>
      <c r="O595" s="9" t="s">
        <v>2726</v>
      </c>
      <c r="P595" s="9" t="s">
        <v>1575</v>
      </c>
      <c r="Q595" s="9">
        <v>4</v>
      </c>
      <c r="R595" s="19">
        <v>0.28570000000000001</v>
      </c>
      <c r="S595" s="9">
        <v>17811765</v>
      </c>
      <c r="T595" s="9" t="s">
        <v>2774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2775</v>
      </c>
      <c r="K596" s="9" t="s">
        <v>2776</v>
      </c>
      <c r="L596" s="9" t="s">
        <v>2777</v>
      </c>
      <c r="M596" s="9">
        <v>1871.6</v>
      </c>
      <c r="N596" s="9" t="s">
        <v>351</v>
      </c>
      <c r="O596" s="9" t="s">
        <v>2726</v>
      </c>
      <c r="P596" s="9" t="s">
        <v>2778</v>
      </c>
      <c r="Q596" s="9">
        <v>11</v>
      </c>
      <c r="R596" s="19">
        <v>5.8799999999999998E-2</v>
      </c>
      <c r="S596" s="9">
        <v>17811604</v>
      </c>
      <c r="T596" s="9" t="s">
        <v>2779</v>
      </c>
      <c r="U596" s="9" t="s">
        <v>560</v>
      </c>
      <c r="V596" s="9" t="s">
        <v>2780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2781</v>
      </c>
      <c r="K597" s="9" t="s">
        <v>2782</v>
      </c>
      <c r="L597" s="9" t="s">
        <v>1172</v>
      </c>
      <c r="M597" s="9">
        <v>349</v>
      </c>
      <c r="O597" s="9" t="s">
        <v>2783</v>
      </c>
      <c r="P597" s="9" t="s">
        <v>703</v>
      </c>
      <c r="Q597" s="9">
        <v>0</v>
      </c>
      <c r="R597" s="19">
        <v>0</v>
      </c>
      <c r="S597" s="9">
        <v>17810928</v>
      </c>
      <c r="T597" s="9" t="s">
        <v>1941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2784</v>
      </c>
      <c r="K598" s="9" t="s">
        <v>2785</v>
      </c>
      <c r="L598" s="9" t="s">
        <v>2786</v>
      </c>
      <c r="M598" s="9">
        <v>809</v>
      </c>
      <c r="O598" s="9" t="s">
        <v>2783</v>
      </c>
      <c r="P598" s="9" t="s">
        <v>2787</v>
      </c>
      <c r="Q598" s="9">
        <v>3</v>
      </c>
      <c r="R598" s="19">
        <v>0</v>
      </c>
      <c r="S598" s="9">
        <v>17810770</v>
      </c>
      <c r="T598" s="9" t="s">
        <v>2788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2789</v>
      </c>
      <c r="K599" s="9" t="s">
        <v>2790</v>
      </c>
      <c r="L599" s="9" t="s">
        <v>1716</v>
      </c>
      <c r="M599" s="9">
        <v>869</v>
      </c>
      <c r="O599" s="9" t="s">
        <v>2783</v>
      </c>
      <c r="P599" s="9" t="s">
        <v>2791</v>
      </c>
      <c r="Q599" s="9">
        <v>5</v>
      </c>
      <c r="R599" s="19">
        <v>0.4</v>
      </c>
      <c r="S599" s="9">
        <v>17810626</v>
      </c>
      <c r="T599" s="9" t="s">
        <v>2788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611</v>
      </c>
      <c r="H600" s="9" t="s">
        <v>66</v>
      </c>
      <c r="J600" s="9" t="s">
        <v>2792</v>
      </c>
      <c r="K600" s="9" t="s">
        <v>2793</v>
      </c>
      <c r="L600" s="9" t="s">
        <v>2794</v>
      </c>
      <c r="M600" s="9">
        <v>339</v>
      </c>
      <c r="N600" s="9" t="s">
        <v>351</v>
      </c>
      <c r="O600" s="9" t="s">
        <v>2783</v>
      </c>
      <c r="P600" s="9" t="s">
        <v>2795</v>
      </c>
      <c r="Q600" s="9">
        <v>7</v>
      </c>
      <c r="R600" s="19">
        <v>0.33329999999999999</v>
      </c>
      <c r="S600" s="9">
        <v>17809619</v>
      </c>
      <c r="T600" s="9" t="s">
        <v>2796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2797</v>
      </c>
      <c r="K601" s="9" t="s">
        <v>2798</v>
      </c>
      <c r="L601" s="9" t="s">
        <v>2799</v>
      </c>
      <c r="M601" s="9">
        <v>628</v>
      </c>
      <c r="N601" s="9" t="s">
        <v>343</v>
      </c>
      <c r="O601" s="9" t="s">
        <v>2800</v>
      </c>
      <c r="P601" s="9" t="s">
        <v>2801</v>
      </c>
      <c r="Q601" s="9">
        <v>2</v>
      </c>
      <c r="R601" s="19">
        <v>0</v>
      </c>
      <c r="S601" s="9">
        <v>17789427</v>
      </c>
      <c r="T601" s="9" t="s">
        <v>2802</v>
      </c>
      <c r="U601" s="9" t="s">
        <v>352</v>
      </c>
      <c r="V601" s="9" t="s">
        <v>2803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2804</v>
      </c>
      <c r="K602" s="9" t="s">
        <v>2805</v>
      </c>
      <c r="L602" s="9" t="s">
        <v>2806</v>
      </c>
      <c r="M602" s="9">
        <v>1775</v>
      </c>
      <c r="N602" s="9" t="s">
        <v>343</v>
      </c>
      <c r="O602" s="9" t="s">
        <v>2800</v>
      </c>
      <c r="P602" s="9" t="s">
        <v>384</v>
      </c>
      <c r="Q602" s="9">
        <v>1</v>
      </c>
      <c r="R602" s="19">
        <v>0</v>
      </c>
      <c r="S602" s="9">
        <v>17789435</v>
      </c>
      <c r="T602" s="9" t="s">
        <v>2802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2807</v>
      </c>
      <c r="K603" s="9" t="s">
        <v>986</v>
      </c>
      <c r="L603" s="9" t="s">
        <v>2808</v>
      </c>
      <c r="M603" s="9">
        <v>990.77</v>
      </c>
      <c r="O603" s="9" t="s">
        <v>2783</v>
      </c>
      <c r="P603" s="9" t="s">
        <v>2809</v>
      </c>
      <c r="Q603" s="9">
        <v>9</v>
      </c>
      <c r="R603" s="19">
        <v>5.5599999999999997E-2</v>
      </c>
      <c r="S603" s="9">
        <v>17804637</v>
      </c>
      <c r="T603" s="9" t="s">
        <v>2810</v>
      </c>
      <c r="U603" s="9" t="s">
        <v>560</v>
      </c>
      <c r="V603" s="9" t="s">
        <v>2811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2812</v>
      </c>
      <c r="K604" s="9" t="s">
        <v>2813</v>
      </c>
      <c r="L604" s="9" t="s">
        <v>698</v>
      </c>
      <c r="M604" s="9">
        <v>479</v>
      </c>
      <c r="O604" s="9" t="s">
        <v>2783</v>
      </c>
      <c r="P604" s="9" t="s">
        <v>384</v>
      </c>
      <c r="Q604" s="9">
        <v>1</v>
      </c>
      <c r="R604" s="19">
        <v>0</v>
      </c>
      <c r="S604" s="9">
        <v>17802701</v>
      </c>
      <c r="T604" s="9" t="s">
        <v>2814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2815</v>
      </c>
      <c r="K605" s="9" t="s">
        <v>1426</v>
      </c>
      <c r="L605" s="9" t="s">
        <v>1083</v>
      </c>
      <c r="M605" s="9">
        <v>899</v>
      </c>
      <c r="N605" s="9" t="s">
        <v>343</v>
      </c>
      <c r="O605" s="9" t="s">
        <v>2783</v>
      </c>
      <c r="P605" s="9" t="s">
        <v>2816</v>
      </c>
      <c r="Q605" s="9">
        <v>8</v>
      </c>
      <c r="R605" s="19">
        <v>0.2273</v>
      </c>
      <c r="S605" s="9">
        <v>17802039</v>
      </c>
      <c r="T605" s="9" t="s">
        <v>724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2817</v>
      </c>
      <c r="K606" s="9" t="s">
        <v>675</v>
      </c>
      <c r="L606" s="9" t="s">
        <v>2818</v>
      </c>
      <c r="M606" s="9">
        <v>489</v>
      </c>
      <c r="N606" s="9" t="s">
        <v>351</v>
      </c>
      <c r="O606" s="9" t="s">
        <v>2783</v>
      </c>
      <c r="P606" s="9" t="s">
        <v>2819</v>
      </c>
      <c r="Q606" s="9">
        <v>0</v>
      </c>
      <c r="R606" s="19">
        <v>0</v>
      </c>
      <c r="S606" s="9">
        <v>17800770</v>
      </c>
      <c r="T606" s="9" t="s">
        <v>1941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2820</v>
      </c>
      <c r="K607" s="9" t="s">
        <v>2554</v>
      </c>
      <c r="L607" s="9" t="s">
        <v>2821</v>
      </c>
      <c r="M607" s="9">
        <v>1551.29</v>
      </c>
      <c r="O607" s="9" t="s">
        <v>2783</v>
      </c>
      <c r="P607" s="9" t="s">
        <v>2822</v>
      </c>
      <c r="Q607" s="9">
        <v>1</v>
      </c>
      <c r="R607" s="19">
        <v>0</v>
      </c>
      <c r="S607" s="9">
        <v>17800438</v>
      </c>
      <c r="T607" s="9" t="s">
        <v>2823</v>
      </c>
      <c r="U607" s="9" t="s">
        <v>560</v>
      </c>
      <c r="V607" s="9" t="s">
        <v>2824</v>
      </c>
    </row>
    <row r="608" spans="1:22" x14ac:dyDescent="0.15">
      <c r="A608" s="9">
        <v>607</v>
      </c>
      <c r="B608" s="9" t="s">
        <v>362</v>
      </c>
      <c r="C608" s="9" t="s">
        <v>444</v>
      </c>
      <c r="H608" s="9" t="s">
        <v>74</v>
      </c>
      <c r="I608" s="9" t="s">
        <v>161</v>
      </c>
      <c r="J608" s="9" t="s">
        <v>2825</v>
      </c>
      <c r="K608" s="9" t="s">
        <v>2826</v>
      </c>
      <c r="L608" s="9" t="s">
        <v>2827</v>
      </c>
      <c r="M608" s="9">
        <v>1217.75</v>
      </c>
      <c r="N608" s="9" t="s">
        <v>1222</v>
      </c>
      <c r="O608" s="9" t="s">
        <v>2783</v>
      </c>
      <c r="P608" s="9" t="s">
        <v>2828</v>
      </c>
      <c r="Q608" s="9">
        <v>439</v>
      </c>
      <c r="R608" s="19">
        <v>0.71230000000000004</v>
      </c>
      <c r="S608" s="9">
        <v>17795035</v>
      </c>
      <c r="T608" s="9" t="s">
        <v>2829</v>
      </c>
      <c r="U608" s="9" t="s">
        <v>560</v>
      </c>
      <c r="V608" s="9" t="s">
        <v>2830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2831</v>
      </c>
      <c r="K609" s="9" t="s">
        <v>394</v>
      </c>
      <c r="L609" s="9" t="s">
        <v>2832</v>
      </c>
      <c r="M609" s="9">
        <v>1212.74</v>
      </c>
      <c r="N609" s="9" t="s">
        <v>351</v>
      </c>
      <c r="O609" s="9" t="s">
        <v>2783</v>
      </c>
      <c r="P609" s="9" t="s">
        <v>2833</v>
      </c>
      <c r="Q609" s="9">
        <v>0</v>
      </c>
      <c r="R609" s="19">
        <v>0.83330000000000004</v>
      </c>
      <c r="S609" s="9">
        <v>17799072</v>
      </c>
      <c r="T609" s="9" t="s">
        <v>2007</v>
      </c>
      <c r="U609" s="9" t="s">
        <v>560</v>
      </c>
      <c r="V609" s="9" t="s">
        <v>2834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2835</v>
      </c>
      <c r="K610" s="9" t="s">
        <v>2836</v>
      </c>
      <c r="L610" s="9" t="s">
        <v>2837</v>
      </c>
      <c r="M610" s="9">
        <v>2435.92</v>
      </c>
      <c r="N610" s="9" t="s">
        <v>351</v>
      </c>
      <c r="O610" s="9" t="s">
        <v>2783</v>
      </c>
      <c r="P610" s="9" t="s">
        <v>822</v>
      </c>
      <c r="Q610" s="9">
        <v>0</v>
      </c>
      <c r="R610" s="19">
        <v>0.5</v>
      </c>
      <c r="S610" s="9">
        <v>17798638</v>
      </c>
      <c r="T610" s="9" t="s">
        <v>1424</v>
      </c>
      <c r="U610" s="9" t="s">
        <v>560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445</v>
      </c>
      <c r="H611" s="9" t="s">
        <v>76</v>
      </c>
      <c r="I611" s="9" t="s">
        <v>355</v>
      </c>
      <c r="J611" s="9" t="s">
        <v>2838</v>
      </c>
      <c r="K611" s="9" t="s">
        <v>2839</v>
      </c>
      <c r="L611" s="9" t="s">
        <v>2840</v>
      </c>
      <c r="M611" s="9">
        <v>2175.4</v>
      </c>
      <c r="N611" s="9" t="s">
        <v>1222</v>
      </c>
      <c r="O611" s="9" t="s">
        <v>2783</v>
      </c>
      <c r="P611" s="9" t="s">
        <v>2841</v>
      </c>
      <c r="Q611" s="9">
        <v>18</v>
      </c>
      <c r="R611" s="19">
        <v>0.76919999999999999</v>
      </c>
      <c r="S611" s="9">
        <v>17798336</v>
      </c>
      <c r="T611" s="9" t="s">
        <v>1331</v>
      </c>
      <c r="U611" s="9" t="s">
        <v>560</v>
      </c>
      <c r="V611" s="9" t="s">
        <v>2842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2843</v>
      </c>
      <c r="K612" s="9" t="s">
        <v>1960</v>
      </c>
      <c r="L612" s="9" t="s">
        <v>2844</v>
      </c>
      <c r="M612" s="9">
        <v>695</v>
      </c>
      <c r="O612" s="9" t="s">
        <v>2783</v>
      </c>
      <c r="P612" s="9" t="s">
        <v>2845</v>
      </c>
      <c r="Q612" s="9">
        <v>4</v>
      </c>
      <c r="R612" s="19">
        <v>0.44440000000000002</v>
      </c>
      <c r="S612" s="9">
        <v>17797298</v>
      </c>
      <c r="T612" s="9" t="s">
        <v>2846</v>
      </c>
      <c r="U612" s="9" t="s">
        <v>560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444</v>
      </c>
      <c r="H613" s="9" t="s">
        <v>76</v>
      </c>
      <c r="I613" s="9" t="s">
        <v>161</v>
      </c>
      <c r="J613" s="9" t="s">
        <v>2847</v>
      </c>
      <c r="K613" s="9" t="s">
        <v>2848</v>
      </c>
      <c r="L613" s="9" t="s">
        <v>2849</v>
      </c>
      <c r="M613" s="9">
        <v>1433.76</v>
      </c>
      <c r="N613" s="9" t="s">
        <v>375</v>
      </c>
      <c r="O613" s="9" t="s">
        <v>2783</v>
      </c>
      <c r="P613" s="9" t="s">
        <v>2850</v>
      </c>
      <c r="Q613" s="9">
        <v>399</v>
      </c>
      <c r="R613" s="19">
        <v>0.60370000000000001</v>
      </c>
      <c r="S613" s="9">
        <v>17794998</v>
      </c>
      <c r="T613" s="9" t="s">
        <v>2851</v>
      </c>
      <c r="U613" s="9" t="s">
        <v>560</v>
      </c>
      <c r="V613" s="9" t="s">
        <v>2852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2853</v>
      </c>
      <c r="K614" s="9" t="s">
        <v>2854</v>
      </c>
      <c r="L614" s="9" t="s">
        <v>2855</v>
      </c>
      <c r="M614" s="9">
        <v>2808.64</v>
      </c>
      <c r="N614" s="9" t="s">
        <v>1222</v>
      </c>
      <c r="O614" s="9" t="s">
        <v>2783</v>
      </c>
      <c r="P614" s="9" t="s">
        <v>2856</v>
      </c>
      <c r="Q614" s="9">
        <v>151</v>
      </c>
      <c r="R614" s="19">
        <v>0.77370000000000005</v>
      </c>
      <c r="S614" s="9">
        <v>17795075</v>
      </c>
      <c r="T614" s="9" t="s">
        <v>2857</v>
      </c>
      <c r="U614" s="9" t="s">
        <v>560</v>
      </c>
      <c r="V614" s="9" t="s">
        <v>2858</v>
      </c>
    </row>
    <row r="615" spans="1:22" x14ac:dyDescent="0.15">
      <c r="A615" s="9">
        <v>614</v>
      </c>
      <c r="B615" s="9" t="s">
        <v>362</v>
      </c>
      <c r="C615" s="9" t="s">
        <v>444</v>
      </c>
      <c r="H615" s="9" t="s">
        <v>76</v>
      </c>
      <c r="I615" s="9" t="s">
        <v>161</v>
      </c>
      <c r="J615" s="9" t="s">
        <v>2859</v>
      </c>
      <c r="K615" s="9" t="s">
        <v>2848</v>
      </c>
      <c r="L615" s="9" t="s">
        <v>2860</v>
      </c>
      <c r="M615" s="9">
        <v>1428.17</v>
      </c>
      <c r="N615" s="9" t="s">
        <v>375</v>
      </c>
      <c r="O615" s="9" t="s">
        <v>2783</v>
      </c>
      <c r="P615" s="9" t="s">
        <v>2861</v>
      </c>
      <c r="Q615" s="9">
        <v>96</v>
      </c>
      <c r="R615" s="19">
        <v>0.28789999999999999</v>
      </c>
      <c r="S615" s="9">
        <v>17796372</v>
      </c>
      <c r="T615" s="9" t="s">
        <v>2862</v>
      </c>
      <c r="U615" s="9" t="s">
        <v>560</v>
      </c>
      <c r="V615" s="9" t="s">
        <v>2863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2864</v>
      </c>
      <c r="K616" s="9" t="s">
        <v>2865</v>
      </c>
      <c r="L616" s="9" t="s">
        <v>2866</v>
      </c>
      <c r="M616" s="9">
        <v>245</v>
      </c>
      <c r="N616" s="9" t="s">
        <v>343</v>
      </c>
      <c r="O616" s="9" t="s">
        <v>2783</v>
      </c>
      <c r="P616" s="9" t="s">
        <v>1015</v>
      </c>
      <c r="Q616" s="9">
        <v>1</v>
      </c>
      <c r="R616" s="19">
        <v>0</v>
      </c>
      <c r="S616" s="9">
        <v>17796370</v>
      </c>
      <c r="T616" s="9" t="s">
        <v>640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2867</v>
      </c>
      <c r="K617" s="9" t="s">
        <v>2868</v>
      </c>
      <c r="L617" s="9" t="s">
        <v>2869</v>
      </c>
      <c r="M617" s="9">
        <v>3560.62</v>
      </c>
      <c r="O617" s="9" t="s">
        <v>2783</v>
      </c>
      <c r="P617" s="9" t="s">
        <v>2870</v>
      </c>
      <c r="Q617" s="9">
        <v>16</v>
      </c>
      <c r="R617" s="19">
        <v>0.33329999999999999</v>
      </c>
      <c r="S617" s="9">
        <v>17796173</v>
      </c>
      <c r="T617" s="9" t="s">
        <v>2240</v>
      </c>
      <c r="U617" s="9" t="s">
        <v>560</v>
      </c>
      <c r="V617" s="9" t="s">
        <v>2871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2872</v>
      </c>
      <c r="K618" s="9" t="s">
        <v>2436</v>
      </c>
      <c r="L618" s="9" t="s">
        <v>2873</v>
      </c>
      <c r="M618" s="9">
        <v>690</v>
      </c>
      <c r="N618" s="9" t="s">
        <v>689</v>
      </c>
      <c r="O618" s="9" t="s">
        <v>2783</v>
      </c>
      <c r="P618" s="9" t="s">
        <v>2874</v>
      </c>
      <c r="Q618" s="9">
        <v>44</v>
      </c>
      <c r="R618" s="19">
        <v>0.92730000000000001</v>
      </c>
      <c r="S618" s="9">
        <v>17795143</v>
      </c>
      <c r="T618" s="9" t="s">
        <v>2875</v>
      </c>
      <c r="U618" s="9" t="s">
        <v>560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2876</v>
      </c>
      <c r="K619" s="9" t="s">
        <v>2877</v>
      </c>
      <c r="L619" s="9" t="s">
        <v>2878</v>
      </c>
      <c r="M619" s="9">
        <v>2296.9699999999998</v>
      </c>
      <c r="N619" s="9" t="s">
        <v>375</v>
      </c>
      <c r="O619" s="9" t="s">
        <v>2783</v>
      </c>
      <c r="P619" s="9" t="s">
        <v>2879</v>
      </c>
      <c r="Q619" s="9">
        <v>53</v>
      </c>
      <c r="R619" s="19">
        <v>0.42220000000000002</v>
      </c>
      <c r="S619" s="9">
        <v>17795122</v>
      </c>
      <c r="T619" s="9" t="s">
        <v>1780</v>
      </c>
      <c r="U619" s="9" t="s">
        <v>560</v>
      </c>
      <c r="V619" s="9" t="s">
        <v>2880</v>
      </c>
    </row>
    <row r="620" spans="1:22" x14ac:dyDescent="0.15">
      <c r="A620" s="9">
        <v>619</v>
      </c>
      <c r="B620" s="9" t="s">
        <v>362</v>
      </c>
      <c r="C620" s="9" t="s">
        <v>444</v>
      </c>
      <c r="H620" s="9" t="s">
        <v>74</v>
      </c>
      <c r="I620" s="9" t="s">
        <v>161</v>
      </c>
      <c r="J620" s="9" t="s">
        <v>2881</v>
      </c>
      <c r="K620" s="9" t="s">
        <v>1182</v>
      </c>
      <c r="L620" s="9" t="s">
        <v>2882</v>
      </c>
      <c r="M620" s="9">
        <v>1116.18</v>
      </c>
      <c r="O620" s="9" t="s">
        <v>2783</v>
      </c>
      <c r="P620" s="9" t="s">
        <v>2883</v>
      </c>
      <c r="Q620" s="9">
        <v>57</v>
      </c>
      <c r="R620" s="19">
        <v>0.3</v>
      </c>
      <c r="S620" s="9">
        <v>17795098</v>
      </c>
      <c r="T620" s="9" t="s">
        <v>2884</v>
      </c>
      <c r="U620" s="9" t="s">
        <v>560</v>
      </c>
      <c r="V620" s="9" t="s">
        <v>2885</v>
      </c>
    </row>
    <row r="621" spans="1:22" x14ac:dyDescent="0.15">
      <c r="A621" s="9">
        <v>620</v>
      </c>
      <c r="B621" s="9" t="s">
        <v>362</v>
      </c>
      <c r="C621" s="9" t="s">
        <v>445</v>
      </c>
      <c r="H621" s="9" t="s">
        <v>76</v>
      </c>
      <c r="I621" s="9" t="s">
        <v>355</v>
      </c>
      <c r="J621" s="9" t="s">
        <v>2886</v>
      </c>
      <c r="K621" s="9" t="s">
        <v>2887</v>
      </c>
      <c r="L621" s="9" t="s">
        <v>2888</v>
      </c>
      <c r="M621" s="9">
        <v>2104.37</v>
      </c>
      <c r="N621" s="9" t="s">
        <v>351</v>
      </c>
      <c r="O621" s="9" t="s">
        <v>2783</v>
      </c>
      <c r="P621" s="9" t="s">
        <v>812</v>
      </c>
      <c r="Q621" s="9">
        <v>0</v>
      </c>
      <c r="R621" s="19">
        <v>0</v>
      </c>
      <c r="S621" s="9">
        <v>17794907</v>
      </c>
      <c r="T621" s="9" t="s">
        <v>2684</v>
      </c>
      <c r="U621" s="9" t="s">
        <v>560</v>
      </c>
      <c r="V621" s="9" t="s">
        <v>2889</v>
      </c>
    </row>
    <row r="622" spans="1:22" x14ac:dyDescent="0.15">
      <c r="A622" s="9">
        <v>621</v>
      </c>
      <c r="B622" s="9" t="s">
        <v>362</v>
      </c>
      <c r="C622" s="9" t="s">
        <v>444</v>
      </c>
      <c r="H622" s="9" t="s">
        <v>76</v>
      </c>
      <c r="I622" s="9" t="s">
        <v>161</v>
      </c>
      <c r="J622" s="9" t="s">
        <v>2890</v>
      </c>
      <c r="K622" s="9" t="s">
        <v>2891</v>
      </c>
      <c r="L622" s="9" t="s">
        <v>2892</v>
      </c>
      <c r="M622" s="9">
        <v>1399.01</v>
      </c>
      <c r="O622" s="9" t="s">
        <v>2783</v>
      </c>
      <c r="P622" s="9" t="s">
        <v>2893</v>
      </c>
      <c r="Q622" s="9">
        <v>91</v>
      </c>
      <c r="R622" s="19">
        <v>0.24049999999999999</v>
      </c>
      <c r="S622" s="9">
        <v>17794738</v>
      </c>
      <c r="T622" s="9" t="s">
        <v>2851</v>
      </c>
      <c r="U622" s="9" t="s">
        <v>560</v>
      </c>
      <c r="V622" s="9" t="s">
        <v>2894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2895</v>
      </c>
      <c r="K623" s="9" t="s">
        <v>2896</v>
      </c>
      <c r="L623" s="9" t="s">
        <v>2897</v>
      </c>
      <c r="M623" s="9">
        <v>3227.47</v>
      </c>
      <c r="N623" s="9" t="s">
        <v>1222</v>
      </c>
      <c r="O623" s="9" t="s">
        <v>2783</v>
      </c>
      <c r="P623" s="9" t="s">
        <v>2898</v>
      </c>
      <c r="Q623" s="9">
        <v>124</v>
      </c>
      <c r="R623" s="19">
        <v>0.83650000000000002</v>
      </c>
      <c r="S623" s="9">
        <v>17794734</v>
      </c>
      <c r="T623" s="9" t="s">
        <v>2684</v>
      </c>
      <c r="U623" s="9" t="s">
        <v>560</v>
      </c>
      <c r="V623" s="9" t="s">
        <v>2899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2900</v>
      </c>
      <c r="K624" s="9" t="s">
        <v>2321</v>
      </c>
      <c r="L624" s="9" t="s">
        <v>2901</v>
      </c>
      <c r="M624" s="9">
        <v>678.42</v>
      </c>
      <c r="N624" s="9" t="s">
        <v>1222</v>
      </c>
      <c r="O624" s="9" t="s">
        <v>2783</v>
      </c>
      <c r="P624" s="9" t="s">
        <v>2902</v>
      </c>
      <c r="Q624" s="9">
        <v>37</v>
      </c>
      <c r="R624" s="19">
        <v>0.32879999999999998</v>
      </c>
      <c r="S624" s="9">
        <v>17794027</v>
      </c>
      <c r="T624" s="9" t="s">
        <v>2270</v>
      </c>
      <c r="U624" s="9" t="s">
        <v>560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2903</v>
      </c>
      <c r="K625" s="9" t="s">
        <v>2904</v>
      </c>
      <c r="L625" s="9" t="s">
        <v>2905</v>
      </c>
      <c r="M625" s="9">
        <v>606</v>
      </c>
      <c r="O625" s="9" t="s">
        <v>2783</v>
      </c>
      <c r="P625" s="9" t="s">
        <v>812</v>
      </c>
      <c r="Q625" s="9">
        <v>0</v>
      </c>
      <c r="R625" s="19">
        <v>0</v>
      </c>
      <c r="S625" s="9">
        <v>17793033</v>
      </c>
      <c r="T625" s="9" t="s">
        <v>1158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2906</v>
      </c>
      <c r="K626" s="9" t="s">
        <v>1379</v>
      </c>
      <c r="L626" s="9" t="s">
        <v>2907</v>
      </c>
      <c r="M626" s="9">
        <v>1440.51</v>
      </c>
      <c r="N626" s="9" t="s">
        <v>743</v>
      </c>
      <c r="O626" s="9" t="s">
        <v>2783</v>
      </c>
      <c r="P626" s="9" t="s">
        <v>2908</v>
      </c>
      <c r="Q626" s="9">
        <v>423</v>
      </c>
      <c r="R626" s="19">
        <v>0.32519999999999999</v>
      </c>
      <c r="S626" s="9">
        <v>17792356</v>
      </c>
      <c r="T626" s="9" t="s">
        <v>2909</v>
      </c>
      <c r="U626" s="9" t="s">
        <v>560</v>
      </c>
      <c r="V626" s="9" t="s">
        <v>2910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2911</v>
      </c>
      <c r="K627" s="9" t="s">
        <v>2328</v>
      </c>
      <c r="L627" s="9" t="s">
        <v>2912</v>
      </c>
      <c r="M627" s="9">
        <v>1388.81</v>
      </c>
      <c r="N627" s="9" t="s">
        <v>743</v>
      </c>
      <c r="O627" s="9" t="s">
        <v>2800</v>
      </c>
      <c r="P627" s="9" t="s">
        <v>2913</v>
      </c>
      <c r="Q627" s="9">
        <v>30</v>
      </c>
      <c r="R627" s="19">
        <v>0.81820000000000004</v>
      </c>
      <c r="S627" s="9">
        <v>17790452</v>
      </c>
      <c r="T627" s="9" t="s">
        <v>2914</v>
      </c>
      <c r="U627" s="9" t="s">
        <v>560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2915</v>
      </c>
      <c r="K628" s="9" t="s">
        <v>1239</v>
      </c>
      <c r="L628" s="9" t="s">
        <v>2916</v>
      </c>
      <c r="M628" s="9">
        <v>709.36</v>
      </c>
      <c r="O628" s="9" t="s">
        <v>2800</v>
      </c>
      <c r="P628" s="9" t="s">
        <v>2917</v>
      </c>
      <c r="Q628" s="9">
        <v>4</v>
      </c>
      <c r="R628" s="19">
        <v>0.6</v>
      </c>
      <c r="S628" s="9">
        <v>17791088</v>
      </c>
      <c r="T628" s="9" t="s">
        <v>2918</v>
      </c>
      <c r="U628" s="9" t="s">
        <v>560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2919</v>
      </c>
      <c r="K629" s="9" t="s">
        <v>2920</v>
      </c>
      <c r="L629" s="9" t="s">
        <v>2921</v>
      </c>
      <c r="M629" s="9">
        <v>1968.28</v>
      </c>
      <c r="O629" s="9" t="s">
        <v>2800</v>
      </c>
      <c r="P629" s="9" t="s">
        <v>340</v>
      </c>
      <c r="Q629" s="9">
        <v>0</v>
      </c>
      <c r="R629" s="19">
        <v>0</v>
      </c>
      <c r="S629" s="9">
        <v>17787605</v>
      </c>
      <c r="T629" s="9" t="s">
        <v>2922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2923</v>
      </c>
      <c r="K630" s="9" t="s">
        <v>2776</v>
      </c>
      <c r="L630" s="9" t="s">
        <v>2924</v>
      </c>
      <c r="M630" s="9">
        <v>1871.6</v>
      </c>
      <c r="O630" s="9" t="s">
        <v>2800</v>
      </c>
      <c r="P630" s="9" t="s">
        <v>2925</v>
      </c>
      <c r="Q630" s="9">
        <v>12</v>
      </c>
      <c r="R630" s="19">
        <v>0</v>
      </c>
      <c r="S630" s="9">
        <v>17776257</v>
      </c>
      <c r="T630" s="9" t="s">
        <v>2926</v>
      </c>
      <c r="U630" s="9" t="s">
        <v>560</v>
      </c>
      <c r="V630" s="9" t="s">
        <v>2780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2927</v>
      </c>
      <c r="K631" s="9" t="s">
        <v>2615</v>
      </c>
      <c r="L631" s="9" t="s">
        <v>2616</v>
      </c>
      <c r="M631" s="9">
        <v>765</v>
      </c>
      <c r="N631" s="9" t="s">
        <v>343</v>
      </c>
      <c r="O631" s="9" t="s">
        <v>2800</v>
      </c>
      <c r="P631" s="9" t="s">
        <v>2928</v>
      </c>
      <c r="Q631" s="9">
        <v>4</v>
      </c>
      <c r="R631" s="19">
        <v>0.2</v>
      </c>
      <c r="S631" s="9">
        <v>17789448</v>
      </c>
      <c r="T631" s="9" t="s">
        <v>2802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699</v>
      </c>
      <c r="F632" s="9" t="s">
        <v>139</v>
      </c>
      <c r="H632" s="9" t="s">
        <v>108</v>
      </c>
      <c r="J632" s="9" t="s">
        <v>2929</v>
      </c>
      <c r="K632" s="9" t="s">
        <v>1589</v>
      </c>
      <c r="L632" s="9" t="s">
        <v>1760</v>
      </c>
      <c r="M632" s="9">
        <v>299</v>
      </c>
      <c r="N632" s="9" t="s">
        <v>343</v>
      </c>
      <c r="O632" s="9" t="s">
        <v>2800</v>
      </c>
      <c r="P632" s="9" t="s">
        <v>2930</v>
      </c>
      <c r="Q632" s="9">
        <v>11</v>
      </c>
      <c r="R632" s="19">
        <v>0.45710000000000001</v>
      </c>
      <c r="S632" s="9">
        <v>17789452</v>
      </c>
      <c r="T632" s="9" t="s">
        <v>2802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2931</v>
      </c>
      <c r="K633" s="9" t="s">
        <v>2932</v>
      </c>
      <c r="L633" s="9" t="s">
        <v>2933</v>
      </c>
      <c r="M633" s="9">
        <v>1226.77</v>
      </c>
      <c r="O633" s="9" t="s">
        <v>2800</v>
      </c>
      <c r="P633" s="9" t="s">
        <v>2934</v>
      </c>
      <c r="Q633" s="9">
        <v>58</v>
      </c>
      <c r="R633" s="19">
        <v>0.27779999999999999</v>
      </c>
      <c r="S633" s="9">
        <v>17790035</v>
      </c>
      <c r="T633" s="9" t="s">
        <v>2935</v>
      </c>
      <c r="U633" s="9" t="s">
        <v>560</v>
      </c>
      <c r="V633" s="9" t="s">
        <v>2936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2937</v>
      </c>
      <c r="K634" s="9" t="s">
        <v>2938</v>
      </c>
      <c r="L634" s="9" t="s">
        <v>2939</v>
      </c>
      <c r="M634" s="9">
        <v>905.2</v>
      </c>
      <c r="N634" s="9" t="s">
        <v>351</v>
      </c>
      <c r="O634" s="9" t="s">
        <v>2800</v>
      </c>
      <c r="P634" s="9" t="s">
        <v>2940</v>
      </c>
      <c r="Q634" s="9">
        <v>9</v>
      </c>
      <c r="R634" s="19">
        <v>0.1</v>
      </c>
      <c r="S634" s="9">
        <v>17789599</v>
      </c>
      <c r="T634" s="9" t="s">
        <v>2941</v>
      </c>
      <c r="U634" s="9" t="s">
        <v>560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445</v>
      </c>
      <c r="H635" s="9" t="s">
        <v>80</v>
      </c>
      <c r="J635" s="9" t="s">
        <v>2942</v>
      </c>
      <c r="K635" s="9" t="s">
        <v>2943</v>
      </c>
      <c r="L635" s="9" t="s">
        <v>2944</v>
      </c>
      <c r="M635" s="9">
        <v>3030.78</v>
      </c>
      <c r="N635" s="9" t="s">
        <v>789</v>
      </c>
      <c r="O635" s="9" t="s">
        <v>2800</v>
      </c>
      <c r="P635" s="9" t="s">
        <v>2424</v>
      </c>
      <c r="Q635" s="9">
        <v>5</v>
      </c>
      <c r="R635" s="19">
        <v>0</v>
      </c>
      <c r="S635" s="9">
        <v>17787142</v>
      </c>
      <c r="T635" s="9" t="s">
        <v>2945</v>
      </c>
      <c r="U635" s="9" t="s">
        <v>792</v>
      </c>
      <c r="V635" s="9" t="s">
        <v>2946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2947</v>
      </c>
      <c r="K636" s="9" t="s">
        <v>669</v>
      </c>
      <c r="L636" s="9" t="s">
        <v>1028</v>
      </c>
      <c r="M636" s="9">
        <v>749</v>
      </c>
      <c r="N636" s="9" t="s">
        <v>343</v>
      </c>
      <c r="O636" s="9" t="s">
        <v>2800</v>
      </c>
      <c r="P636" s="9" t="s">
        <v>2948</v>
      </c>
      <c r="Q636" s="9">
        <v>2</v>
      </c>
      <c r="R636" s="19">
        <v>0</v>
      </c>
      <c r="S636" s="9">
        <v>17786684</v>
      </c>
      <c r="T636" s="9" t="s">
        <v>2949</v>
      </c>
      <c r="U636" s="9" t="s">
        <v>341</v>
      </c>
      <c r="V636" s="9" t="s">
        <v>1030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2950</v>
      </c>
      <c r="K637" s="9" t="s">
        <v>2951</v>
      </c>
      <c r="L637" s="9" t="s">
        <v>2952</v>
      </c>
      <c r="M637" s="9">
        <v>1257.3399999999999</v>
      </c>
      <c r="N637" s="9" t="s">
        <v>351</v>
      </c>
      <c r="O637" s="9" t="s">
        <v>2800</v>
      </c>
      <c r="P637" s="9" t="s">
        <v>2953</v>
      </c>
      <c r="Q637" s="9">
        <v>3</v>
      </c>
      <c r="R637" s="19">
        <v>0.25</v>
      </c>
      <c r="S637" s="9">
        <v>17785635</v>
      </c>
      <c r="T637" s="9" t="s">
        <v>1331</v>
      </c>
      <c r="U637" s="9" t="s">
        <v>560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2954</v>
      </c>
      <c r="K638" s="9" t="s">
        <v>1686</v>
      </c>
      <c r="L638" s="9" t="s">
        <v>2955</v>
      </c>
      <c r="M638" s="9">
        <v>2973</v>
      </c>
      <c r="N638" s="9" t="s">
        <v>689</v>
      </c>
      <c r="O638" s="9" t="s">
        <v>2800</v>
      </c>
      <c r="P638" s="9" t="s">
        <v>2956</v>
      </c>
      <c r="Q638" s="9">
        <v>1</v>
      </c>
      <c r="R638" s="19">
        <v>0.77780000000000005</v>
      </c>
      <c r="S638" s="9">
        <v>17785609</v>
      </c>
      <c r="T638" s="9" t="s">
        <v>1331</v>
      </c>
      <c r="U638" s="9" t="s">
        <v>560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2957</v>
      </c>
      <c r="K639" s="9" t="s">
        <v>2958</v>
      </c>
      <c r="L639" s="9" t="s">
        <v>2959</v>
      </c>
      <c r="M639" s="9">
        <v>1234.49</v>
      </c>
      <c r="N639" s="9" t="s">
        <v>743</v>
      </c>
      <c r="O639" s="9" t="s">
        <v>2800</v>
      </c>
      <c r="P639" s="9" t="s">
        <v>2960</v>
      </c>
      <c r="Q639" s="9">
        <v>37</v>
      </c>
      <c r="R639" s="19">
        <v>0.21540000000000001</v>
      </c>
      <c r="S639" s="9">
        <v>17785297</v>
      </c>
      <c r="T639" s="9" t="s">
        <v>864</v>
      </c>
      <c r="U639" s="9" t="s">
        <v>560</v>
      </c>
      <c r="V639" s="9" t="s">
        <v>2961</v>
      </c>
    </row>
    <row r="640" spans="1:22" x14ac:dyDescent="0.15">
      <c r="A640" s="9">
        <v>639</v>
      </c>
      <c r="B640" s="9" t="s">
        <v>362</v>
      </c>
      <c r="C640" s="9" t="s">
        <v>445</v>
      </c>
      <c r="H640" s="9" t="s">
        <v>80</v>
      </c>
      <c r="I640" s="9" t="s">
        <v>159</v>
      </c>
      <c r="J640" s="9" t="s">
        <v>2962</v>
      </c>
      <c r="K640" s="9" t="s">
        <v>2963</v>
      </c>
      <c r="L640" s="9" t="s">
        <v>2964</v>
      </c>
      <c r="M640" s="9">
        <v>3374.91</v>
      </c>
      <c r="N640" s="9" t="s">
        <v>743</v>
      </c>
      <c r="O640" s="9" t="s">
        <v>2800</v>
      </c>
      <c r="P640" s="9" t="s">
        <v>2965</v>
      </c>
      <c r="Q640" s="9">
        <v>1</v>
      </c>
      <c r="R640" s="19">
        <v>0.4</v>
      </c>
      <c r="S640" s="9">
        <v>17785293</v>
      </c>
      <c r="T640" s="9" t="s">
        <v>718</v>
      </c>
      <c r="U640" s="9" t="s">
        <v>560</v>
      </c>
      <c r="V640" s="9" t="s">
        <v>2966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2967</v>
      </c>
      <c r="K641" s="9" t="s">
        <v>2968</v>
      </c>
      <c r="L641" s="9" t="s">
        <v>2969</v>
      </c>
      <c r="M641" s="9">
        <v>424.28</v>
      </c>
      <c r="N641" s="9" t="s">
        <v>351</v>
      </c>
      <c r="O641" s="9" t="s">
        <v>2800</v>
      </c>
      <c r="P641" s="9" t="s">
        <v>2970</v>
      </c>
      <c r="Q641" s="9">
        <v>1</v>
      </c>
      <c r="R641" s="19">
        <v>0.5</v>
      </c>
      <c r="S641" s="9">
        <v>17785266</v>
      </c>
      <c r="T641" s="9" t="s">
        <v>2270</v>
      </c>
      <c r="U641" s="9" t="s">
        <v>560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2971</v>
      </c>
      <c r="K642" s="9" t="s">
        <v>2972</v>
      </c>
      <c r="L642" s="9" t="s">
        <v>2973</v>
      </c>
      <c r="M642" s="9">
        <v>2995.53</v>
      </c>
      <c r="N642" s="9" t="s">
        <v>351</v>
      </c>
      <c r="O642" s="9" t="s">
        <v>2800</v>
      </c>
      <c r="P642" s="9" t="s">
        <v>2974</v>
      </c>
      <c r="Q642" s="9">
        <v>5</v>
      </c>
      <c r="R642" s="19">
        <v>0</v>
      </c>
      <c r="S642" s="9">
        <v>17785250</v>
      </c>
      <c r="T642" s="9" t="s">
        <v>718</v>
      </c>
      <c r="U642" s="9" t="s">
        <v>560</v>
      </c>
      <c r="V642" s="9" t="s">
        <v>2975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2976</v>
      </c>
      <c r="K643" s="9" t="s">
        <v>379</v>
      </c>
      <c r="L643" s="9" t="s">
        <v>2977</v>
      </c>
      <c r="M643" s="9">
        <v>569</v>
      </c>
      <c r="N643" s="9" t="s">
        <v>750</v>
      </c>
      <c r="O643" s="9" t="s">
        <v>2800</v>
      </c>
      <c r="P643" s="9" t="s">
        <v>2978</v>
      </c>
      <c r="Q643" s="9">
        <v>0</v>
      </c>
      <c r="R643" s="19">
        <v>0</v>
      </c>
      <c r="S643" s="9">
        <v>17781091</v>
      </c>
      <c r="T643" s="9" t="s">
        <v>782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2979</v>
      </c>
      <c r="K644" s="9" t="s">
        <v>2980</v>
      </c>
      <c r="L644" s="9" t="s">
        <v>2981</v>
      </c>
      <c r="M644" s="9">
        <v>1457.11</v>
      </c>
      <c r="O644" s="9" t="s">
        <v>2800</v>
      </c>
      <c r="P644" s="9" t="s">
        <v>1302</v>
      </c>
      <c r="Q644" s="9">
        <v>3</v>
      </c>
      <c r="R644" s="19">
        <v>0.5</v>
      </c>
      <c r="S644" s="9">
        <v>17780651</v>
      </c>
      <c r="T644" s="9" t="s">
        <v>2982</v>
      </c>
      <c r="U644" s="9" t="s">
        <v>560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2983</v>
      </c>
      <c r="K645" s="9" t="s">
        <v>1524</v>
      </c>
      <c r="L645" s="9" t="s">
        <v>2984</v>
      </c>
      <c r="M645" s="9">
        <v>1099</v>
      </c>
      <c r="N645" s="9" t="s">
        <v>343</v>
      </c>
      <c r="O645" s="9" t="s">
        <v>2985</v>
      </c>
      <c r="P645" s="9" t="s">
        <v>2986</v>
      </c>
      <c r="Q645" s="9">
        <v>59</v>
      </c>
      <c r="R645" s="19">
        <v>0.75</v>
      </c>
      <c r="S645" s="9">
        <v>17758165</v>
      </c>
      <c r="T645" s="9" t="s">
        <v>2802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2987</v>
      </c>
      <c r="K646" s="9" t="s">
        <v>1739</v>
      </c>
      <c r="L646" s="9" t="s">
        <v>2988</v>
      </c>
      <c r="M646" s="9">
        <v>3604.44</v>
      </c>
      <c r="O646" s="9" t="s">
        <v>2800</v>
      </c>
      <c r="P646" s="9" t="s">
        <v>2989</v>
      </c>
      <c r="Q646" s="9">
        <v>1</v>
      </c>
      <c r="R646" s="19">
        <v>0.18179999999999999</v>
      </c>
      <c r="S646" s="9">
        <v>17778005</v>
      </c>
      <c r="T646" s="9" t="s">
        <v>2990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2991</v>
      </c>
      <c r="K647" s="9" t="s">
        <v>1082</v>
      </c>
      <c r="L647" s="9" t="s">
        <v>378</v>
      </c>
      <c r="M647" s="9">
        <v>899</v>
      </c>
      <c r="O647" s="9" t="s">
        <v>2800</v>
      </c>
      <c r="P647" s="9" t="s">
        <v>369</v>
      </c>
      <c r="Q647" s="9">
        <v>0</v>
      </c>
      <c r="R647" s="19">
        <v>0</v>
      </c>
      <c r="S647" s="9">
        <v>17776233</v>
      </c>
      <c r="T647" s="9" t="s">
        <v>2992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444</v>
      </c>
      <c r="H648" s="9" t="s">
        <v>74</v>
      </c>
      <c r="I648" s="9" t="s">
        <v>161</v>
      </c>
      <c r="J648" s="9" t="s">
        <v>2993</v>
      </c>
      <c r="K648" s="9" t="s">
        <v>1182</v>
      </c>
      <c r="L648" s="9" t="s">
        <v>2994</v>
      </c>
      <c r="M648" s="9">
        <v>1128.18</v>
      </c>
      <c r="N648" s="9" t="s">
        <v>351</v>
      </c>
      <c r="O648" s="9" t="s">
        <v>2800</v>
      </c>
      <c r="P648" s="9" t="s">
        <v>2995</v>
      </c>
      <c r="Q648" s="9">
        <v>26</v>
      </c>
      <c r="R648" s="19">
        <v>0.1111</v>
      </c>
      <c r="S648" s="9">
        <v>17773463</v>
      </c>
      <c r="T648" s="9" t="s">
        <v>1424</v>
      </c>
      <c r="U648" s="9" t="s">
        <v>560</v>
      </c>
      <c r="V648" s="9" t="s">
        <v>2996</v>
      </c>
    </row>
    <row r="649" spans="1:22" x14ac:dyDescent="0.15">
      <c r="A649" s="9">
        <v>648</v>
      </c>
      <c r="B649" s="9" t="s">
        <v>362</v>
      </c>
      <c r="C649" s="9" t="s">
        <v>445</v>
      </c>
      <c r="H649" s="9" t="s">
        <v>72</v>
      </c>
      <c r="I649" s="9" t="s">
        <v>159</v>
      </c>
      <c r="J649" s="9" t="s">
        <v>2997</v>
      </c>
      <c r="K649" s="9" t="s">
        <v>2998</v>
      </c>
      <c r="L649" s="9" t="s">
        <v>2699</v>
      </c>
      <c r="M649" s="9">
        <v>1364.02</v>
      </c>
      <c r="N649" s="9" t="s">
        <v>375</v>
      </c>
      <c r="O649" s="9" t="s">
        <v>2800</v>
      </c>
      <c r="P649" s="9" t="s">
        <v>2999</v>
      </c>
      <c r="Q649" s="9">
        <v>22</v>
      </c>
      <c r="R649" s="19">
        <v>8.2000000000000003E-2</v>
      </c>
      <c r="S649" s="9">
        <v>17773326</v>
      </c>
      <c r="T649" s="9" t="s">
        <v>1814</v>
      </c>
      <c r="U649" s="9" t="s">
        <v>560</v>
      </c>
      <c r="V649" s="9" t="s">
        <v>2702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3000</v>
      </c>
      <c r="K650" s="9" t="s">
        <v>2615</v>
      </c>
      <c r="L650" s="9" t="s">
        <v>3001</v>
      </c>
      <c r="M650" s="9">
        <v>846.71</v>
      </c>
      <c r="N650" s="9" t="s">
        <v>743</v>
      </c>
      <c r="O650" s="9" t="s">
        <v>2800</v>
      </c>
      <c r="P650" s="9" t="s">
        <v>3002</v>
      </c>
      <c r="Q650" s="9">
        <v>3</v>
      </c>
      <c r="R650" s="19">
        <v>0</v>
      </c>
      <c r="S650" s="9">
        <v>17772845</v>
      </c>
      <c r="T650" s="9" t="s">
        <v>2153</v>
      </c>
      <c r="U650" s="9" t="s">
        <v>560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3003</v>
      </c>
      <c r="K651" s="9" t="s">
        <v>3004</v>
      </c>
      <c r="L651" s="9" t="s">
        <v>3005</v>
      </c>
      <c r="M651" s="9">
        <v>1359</v>
      </c>
      <c r="O651" s="9" t="s">
        <v>2800</v>
      </c>
      <c r="P651" s="9" t="s">
        <v>703</v>
      </c>
      <c r="Q651" s="9">
        <v>0</v>
      </c>
      <c r="R651" s="19">
        <v>0</v>
      </c>
      <c r="S651" s="9">
        <v>17772671</v>
      </c>
      <c r="T651" s="9" t="s">
        <v>667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3006</v>
      </c>
      <c r="K652" s="9" t="s">
        <v>3007</v>
      </c>
      <c r="L652" s="9" t="s">
        <v>3008</v>
      </c>
      <c r="M652" s="9">
        <v>669</v>
      </c>
      <c r="O652" s="9" t="s">
        <v>2800</v>
      </c>
      <c r="P652" s="9" t="s">
        <v>2819</v>
      </c>
      <c r="Q652" s="9">
        <v>0</v>
      </c>
      <c r="R652" s="19">
        <v>0</v>
      </c>
      <c r="S652" s="9">
        <v>17772655</v>
      </c>
      <c r="T652" s="9" t="s">
        <v>667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3009</v>
      </c>
      <c r="K653" s="9" t="s">
        <v>1668</v>
      </c>
      <c r="L653" s="9" t="s">
        <v>2719</v>
      </c>
      <c r="M653" s="9">
        <v>399</v>
      </c>
      <c r="O653" s="9" t="s">
        <v>2800</v>
      </c>
      <c r="P653" s="9" t="s">
        <v>340</v>
      </c>
      <c r="Q653" s="9">
        <v>0</v>
      </c>
      <c r="R653" s="19">
        <v>0</v>
      </c>
      <c r="S653" s="9">
        <v>17772654</v>
      </c>
      <c r="T653" s="9" t="s">
        <v>667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3010</v>
      </c>
      <c r="K654" s="9" t="s">
        <v>2521</v>
      </c>
      <c r="L654" s="9" t="s">
        <v>2429</v>
      </c>
      <c r="M654" s="9">
        <v>539</v>
      </c>
      <c r="O654" s="9" t="s">
        <v>2800</v>
      </c>
      <c r="P654" s="9" t="s">
        <v>369</v>
      </c>
      <c r="Q654" s="9">
        <v>0</v>
      </c>
      <c r="R654" s="19">
        <v>0</v>
      </c>
      <c r="S654" s="9">
        <v>17772626</v>
      </c>
      <c r="T654" s="9" t="s">
        <v>667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3011</v>
      </c>
      <c r="K655" s="9" t="s">
        <v>3012</v>
      </c>
      <c r="L655" s="9" t="s">
        <v>1547</v>
      </c>
      <c r="M655" s="9">
        <v>359</v>
      </c>
      <c r="O655" s="9" t="s">
        <v>2800</v>
      </c>
      <c r="P655" s="9" t="s">
        <v>349</v>
      </c>
      <c r="Q655" s="9">
        <v>0</v>
      </c>
      <c r="R655" s="19">
        <v>0</v>
      </c>
      <c r="S655" s="9">
        <v>17772617</v>
      </c>
      <c r="T655" s="9" t="s">
        <v>667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3013</v>
      </c>
      <c r="K656" s="9" t="s">
        <v>1656</v>
      </c>
      <c r="L656" s="9" t="s">
        <v>3014</v>
      </c>
      <c r="M656" s="9">
        <v>309</v>
      </c>
      <c r="O656" s="9" t="s">
        <v>2800</v>
      </c>
      <c r="P656" s="9" t="s">
        <v>349</v>
      </c>
      <c r="Q656" s="9">
        <v>0</v>
      </c>
      <c r="R656" s="19">
        <v>0</v>
      </c>
      <c r="S656" s="9">
        <v>17772579</v>
      </c>
      <c r="T656" s="9" t="s">
        <v>3015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699</v>
      </c>
      <c r="F657" s="9" t="s">
        <v>139</v>
      </c>
      <c r="H657" s="9" t="s">
        <v>64</v>
      </c>
      <c r="J657" s="9" t="s">
        <v>3016</v>
      </c>
      <c r="K657" s="9" t="s">
        <v>1659</v>
      </c>
      <c r="L657" s="9" t="s">
        <v>3017</v>
      </c>
      <c r="M657" s="9">
        <v>619</v>
      </c>
      <c r="O657" s="9" t="s">
        <v>2800</v>
      </c>
      <c r="P657" s="9" t="s">
        <v>382</v>
      </c>
      <c r="Q657" s="9">
        <v>1</v>
      </c>
      <c r="R657" s="19">
        <v>0</v>
      </c>
      <c r="S657" s="9">
        <v>17772568</v>
      </c>
      <c r="T657" s="9" t="s">
        <v>3015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699</v>
      </c>
      <c r="F658" s="9" t="s">
        <v>139</v>
      </c>
      <c r="H658" s="9" t="s">
        <v>106</v>
      </c>
      <c r="J658" s="9" t="s">
        <v>3018</v>
      </c>
      <c r="K658" s="9" t="s">
        <v>1719</v>
      </c>
      <c r="L658" s="9" t="s">
        <v>1590</v>
      </c>
      <c r="M658" s="9">
        <v>349</v>
      </c>
      <c r="N658" s="9" t="s">
        <v>351</v>
      </c>
      <c r="O658" s="9" t="s">
        <v>2800</v>
      </c>
      <c r="P658" s="9" t="s">
        <v>1407</v>
      </c>
      <c r="Q658" s="9">
        <v>0</v>
      </c>
      <c r="R658" s="19">
        <v>0.66669999999999996</v>
      </c>
      <c r="S658" s="9">
        <v>17772549</v>
      </c>
      <c r="T658" s="9" t="s">
        <v>3015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699</v>
      </c>
      <c r="F659" s="9" t="s">
        <v>139</v>
      </c>
      <c r="H659" s="9" t="s">
        <v>108</v>
      </c>
      <c r="J659" s="9" t="s">
        <v>3019</v>
      </c>
      <c r="K659" s="9" t="s">
        <v>1589</v>
      </c>
      <c r="L659" s="9" t="s">
        <v>1590</v>
      </c>
      <c r="M659" s="9">
        <v>349</v>
      </c>
      <c r="N659" s="9" t="s">
        <v>351</v>
      </c>
      <c r="O659" s="9" t="s">
        <v>2800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3015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699</v>
      </c>
      <c r="F660" s="9" t="s">
        <v>139</v>
      </c>
      <c r="H660" s="9" t="s">
        <v>106</v>
      </c>
      <c r="J660" s="9" t="s">
        <v>3020</v>
      </c>
      <c r="K660" s="9" t="s">
        <v>2717</v>
      </c>
      <c r="L660" s="9" t="s">
        <v>2713</v>
      </c>
      <c r="M660" s="9">
        <v>229</v>
      </c>
      <c r="O660" s="9" t="s">
        <v>2800</v>
      </c>
      <c r="P660" s="9" t="s">
        <v>384</v>
      </c>
      <c r="Q660" s="9">
        <v>1</v>
      </c>
      <c r="R660" s="19">
        <v>0</v>
      </c>
      <c r="S660" s="9">
        <v>17772462</v>
      </c>
      <c r="T660" s="9" t="s">
        <v>3015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699</v>
      </c>
      <c r="F661" s="9" t="s">
        <v>139</v>
      </c>
      <c r="G661" s="9" t="s">
        <v>347</v>
      </c>
      <c r="H661" s="9" t="s">
        <v>106</v>
      </c>
      <c r="J661" s="9" t="s">
        <v>3021</v>
      </c>
      <c r="K661" s="9" t="s">
        <v>2712</v>
      </c>
      <c r="L661" s="9" t="s">
        <v>2713</v>
      </c>
      <c r="M661" s="9">
        <v>229</v>
      </c>
      <c r="O661" s="9" t="s">
        <v>2800</v>
      </c>
      <c r="P661" s="9" t="s">
        <v>349</v>
      </c>
      <c r="Q661" s="9">
        <v>0</v>
      </c>
      <c r="R661" s="19">
        <v>0</v>
      </c>
      <c r="S661" s="9">
        <v>17772073</v>
      </c>
      <c r="T661" s="9" t="s">
        <v>1859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444</v>
      </c>
      <c r="H662" s="9" t="s">
        <v>72</v>
      </c>
      <c r="I662" s="9" t="s">
        <v>161</v>
      </c>
      <c r="J662" s="9" t="s">
        <v>3022</v>
      </c>
      <c r="K662" s="9" t="s">
        <v>1295</v>
      </c>
      <c r="L662" s="9" t="s">
        <v>3023</v>
      </c>
      <c r="M662" s="9">
        <v>866.76</v>
      </c>
      <c r="N662" s="9" t="s">
        <v>351</v>
      </c>
      <c r="O662" s="9" t="s">
        <v>2985</v>
      </c>
      <c r="P662" s="9" t="s">
        <v>3024</v>
      </c>
      <c r="Q662" s="9">
        <v>6</v>
      </c>
      <c r="R662" s="19">
        <v>0.25</v>
      </c>
      <c r="S662" s="9">
        <v>17771518</v>
      </c>
      <c r="T662" s="9" t="s">
        <v>3025</v>
      </c>
      <c r="U662" s="9" t="s">
        <v>560</v>
      </c>
      <c r="V662" s="9" t="s">
        <v>3026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3027</v>
      </c>
      <c r="K663" s="9" t="s">
        <v>986</v>
      </c>
      <c r="L663" s="9" t="s">
        <v>3028</v>
      </c>
      <c r="M663" s="9">
        <v>882.04</v>
      </c>
      <c r="O663" s="9" t="s">
        <v>2985</v>
      </c>
      <c r="P663" s="9" t="s">
        <v>3029</v>
      </c>
      <c r="Q663" s="9">
        <v>3</v>
      </c>
      <c r="R663" s="19">
        <v>7.6899999999999996E-2</v>
      </c>
      <c r="S663" s="9">
        <v>17771488</v>
      </c>
      <c r="T663" s="9" t="s">
        <v>3025</v>
      </c>
      <c r="U663" s="9" t="s">
        <v>560</v>
      </c>
      <c r="V663" s="9" t="s">
        <v>3030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3031</v>
      </c>
      <c r="K664" s="9" t="s">
        <v>359</v>
      </c>
      <c r="L664" s="9" t="s">
        <v>1690</v>
      </c>
      <c r="M664" s="9">
        <v>599</v>
      </c>
      <c r="O664" s="9" t="s">
        <v>2985</v>
      </c>
      <c r="P664" s="9" t="s">
        <v>797</v>
      </c>
      <c r="Q664" s="9">
        <v>1</v>
      </c>
      <c r="R664" s="19">
        <v>0</v>
      </c>
      <c r="S664" s="9">
        <v>17770741</v>
      </c>
      <c r="T664" s="9" t="s">
        <v>3032</v>
      </c>
      <c r="U664" s="9" t="s">
        <v>341</v>
      </c>
      <c r="V664" s="9" t="s">
        <v>1894</v>
      </c>
    </row>
    <row r="665" spans="1:22" x14ac:dyDescent="0.15">
      <c r="A665" s="9">
        <v>664</v>
      </c>
      <c r="B665" s="9" t="s">
        <v>362</v>
      </c>
      <c r="C665" s="9" t="s">
        <v>444</v>
      </c>
      <c r="H665" s="9" t="s">
        <v>72</v>
      </c>
      <c r="I665" s="9" t="s">
        <v>161</v>
      </c>
      <c r="J665" s="9" t="s">
        <v>3033</v>
      </c>
      <c r="K665" s="9" t="s">
        <v>1244</v>
      </c>
      <c r="L665" s="9" t="s">
        <v>3034</v>
      </c>
      <c r="M665" s="9">
        <v>1299</v>
      </c>
      <c r="O665" s="9" t="s">
        <v>2985</v>
      </c>
      <c r="P665" s="9" t="s">
        <v>3035</v>
      </c>
      <c r="Q665" s="9">
        <v>1</v>
      </c>
      <c r="R665" s="19">
        <v>0</v>
      </c>
      <c r="S665" s="9">
        <v>17770444</v>
      </c>
      <c r="T665" s="9" t="s">
        <v>3036</v>
      </c>
      <c r="U665" s="9" t="s">
        <v>341</v>
      </c>
      <c r="V665" s="9" t="s">
        <v>2669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3037</v>
      </c>
      <c r="K666" s="9" t="s">
        <v>1239</v>
      </c>
      <c r="L666" s="9" t="s">
        <v>3038</v>
      </c>
      <c r="M666" s="9">
        <v>726.03</v>
      </c>
      <c r="O666" s="9" t="s">
        <v>2985</v>
      </c>
      <c r="P666" s="9" t="s">
        <v>1858</v>
      </c>
      <c r="Q666" s="9">
        <v>0</v>
      </c>
      <c r="R666" s="19">
        <v>0</v>
      </c>
      <c r="S666" s="9">
        <v>17769653</v>
      </c>
      <c r="T666" s="9" t="s">
        <v>1814</v>
      </c>
      <c r="U666" s="9" t="s">
        <v>560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3039</v>
      </c>
      <c r="K667" s="9" t="s">
        <v>3040</v>
      </c>
      <c r="L667" s="9" t="s">
        <v>3041</v>
      </c>
      <c r="M667" s="9">
        <v>540.12</v>
      </c>
      <c r="N667" s="9" t="s">
        <v>375</v>
      </c>
      <c r="O667" s="9" t="s">
        <v>2985</v>
      </c>
      <c r="P667" s="9" t="s">
        <v>3042</v>
      </c>
      <c r="Q667" s="9">
        <v>71</v>
      </c>
      <c r="R667" s="19">
        <v>0.41670000000000001</v>
      </c>
      <c r="S667" s="9">
        <v>17769467</v>
      </c>
      <c r="T667" s="9" t="s">
        <v>3043</v>
      </c>
      <c r="U667" s="9" t="s">
        <v>560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3044</v>
      </c>
      <c r="K668" s="9" t="s">
        <v>380</v>
      </c>
      <c r="L668" s="9" t="s">
        <v>381</v>
      </c>
      <c r="M668" s="9">
        <v>2749</v>
      </c>
      <c r="O668" s="9" t="s">
        <v>2985</v>
      </c>
      <c r="P668" s="9" t="s">
        <v>3045</v>
      </c>
      <c r="Q668" s="9">
        <v>10</v>
      </c>
      <c r="R668" s="19">
        <v>0.30769999999999997</v>
      </c>
      <c r="S668" s="9">
        <v>17769465</v>
      </c>
      <c r="T668" s="9" t="s">
        <v>3046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3047</v>
      </c>
      <c r="K669" s="9" t="s">
        <v>1686</v>
      </c>
      <c r="L669" s="9" t="s">
        <v>2315</v>
      </c>
      <c r="M669" s="9">
        <v>3999</v>
      </c>
      <c r="N669" s="9" t="s">
        <v>343</v>
      </c>
      <c r="O669" s="9" t="s">
        <v>2985</v>
      </c>
      <c r="P669" s="9" t="s">
        <v>3048</v>
      </c>
      <c r="Q669" s="9">
        <v>2</v>
      </c>
      <c r="R669" s="19">
        <v>0</v>
      </c>
      <c r="S669" s="9">
        <v>17767457</v>
      </c>
      <c r="T669" s="9" t="s">
        <v>724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444</v>
      </c>
      <c r="H670" s="9" t="s">
        <v>72</v>
      </c>
      <c r="I670" s="9" t="s">
        <v>161</v>
      </c>
      <c r="J670" s="9" t="s">
        <v>3049</v>
      </c>
      <c r="K670" s="9" t="s">
        <v>2760</v>
      </c>
      <c r="L670" s="9" t="s">
        <v>3050</v>
      </c>
      <c r="M670" s="9">
        <v>947.33</v>
      </c>
      <c r="N670" s="9" t="s">
        <v>1222</v>
      </c>
      <c r="O670" s="9" t="s">
        <v>2985</v>
      </c>
      <c r="P670" s="9" t="s">
        <v>3051</v>
      </c>
      <c r="Q670" s="9">
        <v>53</v>
      </c>
      <c r="R670" s="19">
        <v>0.16839999999999999</v>
      </c>
      <c r="S670" s="9">
        <v>17766056</v>
      </c>
      <c r="T670" s="9" t="s">
        <v>718</v>
      </c>
      <c r="U670" s="9" t="s">
        <v>560</v>
      </c>
      <c r="V670" s="9" t="s">
        <v>2763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3052</v>
      </c>
      <c r="K671" s="9" t="s">
        <v>3053</v>
      </c>
      <c r="L671" s="9" t="s">
        <v>3054</v>
      </c>
      <c r="M671" s="9">
        <v>369</v>
      </c>
      <c r="N671" s="9" t="s">
        <v>356</v>
      </c>
      <c r="O671" s="9" t="s">
        <v>2985</v>
      </c>
      <c r="P671" s="9" t="s">
        <v>1799</v>
      </c>
      <c r="Q671" s="9">
        <v>0</v>
      </c>
      <c r="R671" s="19">
        <v>0</v>
      </c>
      <c r="S671" s="9">
        <v>17764171</v>
      </c>
      <c r="T671" s="9" t="s">
        <v>1158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699</v>
      </c>
      <c r="F672" s="9" t="s">
        <v>139</v>
      </c>
      <c r="G672" s="9" t="s">
        <v>347</v>
      </c>
      <c r="H672" s="9" t="s">
        <v>297</v>
      </c>
      <c r="J672" s="9" t="s">
        <v>3055</v>
      </c>
      <c r="K672" s="9" t="s">
        <v>3056</v>
      </c>
      <c r="L672" s="9" t="s">
        <v>3057</v>
      </c>
      <c r="M672" s="9">
        <v>147</v>
      </c>
      <c r="N672" s="9" t="s">
        <v>603</v>
      </c>
      <c r="O672" s="9" t="s">
        <v>2985</v>
      </c>
      <c r="P672" s="9" t="s">
        <v>340</v>
      </c>
      <c r="Q672" s="9">
        <v>0</v>
      </c>
      <c r="R672" s="19">
        <v>0</v>
      </c>
      <c r="S672" s="9">
        <v>17760285</v>
      </c>
      <c r="T672" s="9" t="s">
        <v>3058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3059</v>
      </c>
      <c r="K673" s="9" t="s">
        <v>3060</v>
      </c>
      <c r="L673" s="9" t="s">
        <v>3061</v>
      </c>
      <c r="M673" s="9">
        <v>489.11</v>
      </c>
      <c r="O673" s="9" t="s">
        <v>2985</v>
      </c>
      <c r="P673" s="9" t="s">
        <v>3062</v>
      </c>
      <c r="Q673" s="9">
        <v>15</v>
      </c>
      <c r="R673" s="19">
        <v>0.08</v>
      </c>
      <c r="S673" s="9">
        <v>17757210</v>
      </c>
      <c r="T673" s="9" t="s">
        <v>3063</v>
      </c>
      <c r="U673" s="9" t="s">
        <v>560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3064</v>
      </c>
      <c r="K674" s="9" t="s">
        <v>1320</v>
      </c>
      <c r="L674" s="9" t="s">
        <v>378</v>
      </c>
      <c r="M674" s="9">
        <v>899</v>
      </c>
      <c r="O674" s="9" t="s">
        <v>3065</v>
      </c>
      <c r="P674" s="9" t="s">
        <v>3066</v>
      </c>
      <c r="Q674" s="9">
        <v>0</v>
      </c>
      <c r="R674" s="19">
        <v>0</v>
      </c>
      <c r="S674" s="9">
        <v>17752243</v>
      </c>
      <c r="T674" s="9" t="s">
        <v>3067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3068</v>
      </c>
      <c r="K675" s="9" t="s">
        <v>3069</v>
      </c>
      <c r="L675" s="9" t="s">
        <v>3070</v>
      </c>
      <c r="M675" s="9">
        <v>1039</v>
      </c>
      <c r="O675" s="9" t="s">
        <v>3065</v>
      </c>
      <c r="P675" s="9" t="s">
        <v>1527</v>
      </c>
      <c r="Q675" s="9">
        <v>1</v>
      </c>
      <c r="R675" s="19">
        <v>0</v>
      </c>
      <c r="S675" s="9">
        <v>17751816</v>
      </c>
      <c r="T675" s="9" t="s">
        <v>3071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3072</v>
      </c>
      <c r="K676" s="9" t="s">
        <v>2365</v>
      </c>
      <c r="L676" s="9" t="s">
        <v>3073</v>
      </c>
      <c r="M676" s="9">
        <v>781.42</v>
      </c>
      <c r="N676" s="9" t="s">
        <v>3074</v>
      </c>
      <c r="O676" s="9" t="s">
        <v>3065</v>
      </c>
      <c r="P676" s="9" t="s">
        <v>3075</v>
      </c>
      <c r="Q676" s="9">
        <v>2</v>
      </c>
      <c r="R676" s="19">
        <v>0.5</v>
      </c>
      <c r="S676" s="9">
        <v>17749891</v>
      </c>
      <c r="T676" s="9" t="s">
        <v>999</v>
      </c>
      <c r="U676" s="9" t="s">
        <v>560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3076</v>
      </c>
      <c r="K677" s="9" t="s">
        <v>1686</v>
      </c>
      <c r="L677" s="9" t="s">
        <v>3077</v>
      </c>
      <c r="M677" s="9">
        <v>2841.88</v>
      </c>
      <c r="N677" s="9" t="s">
        <v>351</v>
      </c>
      <c r="O677" s="9" t="s">
        <v>3065</v>
      </c>
      <c r="P677" s="9" t="s">
        <v>340</v>
      </c>
      <c r="Q677" s="9">
        <v>0</v>
      </c>
      <c r="R677" s="19">
        <v>0</v>
      </c>
      <c r="S677" s="9">
        <v>17749006</v>
      </c>
      <c r="T677" s="9" t="s">
        <v>2982</v>
      </c>
      <c r="U677" s="9" t="s">
        <v>560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3078</v>
      </c>
      <c r="K678" s="9" t="s">
        <v>3079</v>
      </c>
      <c r="L678" s="9" t="s">
        <v>3080</v>
      </c>
      <c r="M678" s="9">
        <v>4878.4399999999996</v>
      </c>
      <c r="O678" s="9" t="s">
        <v>3065</v>
      </c>
      <c r="P678" s="9" t="s">
        <v>3081</v>
      </c>
      <c r="Q678" s="9">
        <v>0</v>
      </c>
      <c r="R678" s="19">
        <v>0</v>
      </c>
      <c r="S678" s="9">
        <v>17746211</v>
      </c>
      <c r="T678" s="9" t="s">
        <v>3082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699</v>
      </c>
      <c r="F679" s="9" t="s">
        <v>139</v>
      </c>
      <c r="G679" s="9" t="s">
        <v>347</v>
      </c>
      <c r="H679" s="9" t="s">
        <v>297</v>
      </c>
      <c r="J679" s="9" t="s">
        <v>3083</v>
      </c>
      <c r="K679" s="9" t="s">
        <v>3084</v>
      </c>
      <c r="L679" s="9" t="s">
        <v>3085</v>
      </c>
      <c r="M679" s="9">
        <v>159</v>
      </c>
      <c r="O679" s="9" t="s">
        <v>3065</v>
      </c>
      <c r="P679" s="9" t="s">
        <v>369</v>
      </c>
      <c r="Q679" s="9">
        <v>0</v>
      </c>
      <c r="R679" s="19">
        <v>0</v>
      </c>
      <c r="S679" s="9">
        <v>17744634</v>
      </c>
      <c r="T679" s="9" t="s">
        <v>3086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3087</v>
      </c>
      <c r="K680" s="9" t="s">
        <v>3088</v>
      </c>
      <c r="L680" s="9" t="s">
        <v>3089</v>
      </c>
      <c r="M680" s="9">
        <v>861.39</v>
      </c>
      <c r="O680" s="9" t="s">
        <v>3065</v>
      </c>
      <c r="P680" s="9" t="s">
        <v>3090</v>
      </c>
      <c r="Q680" s="9">
        <v>5</v>
      </c>
      <c r="R680" s="19">
        <v>7.1400000000000005E-2</v>
      </c>
      <c r="S680" s="9">
        <v>17743182</v>
      </c>
      <c r="T680" s="9" t="s">
        <v>3091</v>
      </c>
      <c r="U680" s="9" t="s">
        <v>560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3092</v>
      </c>
      <c r="K681" s="9" t="s">
        <v>2070</v>
      </c>
      <c r="L681" s="9" t="s">
        <v>3093</v>
      </c>
      <c r="M681" s="9">
        <v>1033.58</v>
      </c>
      <c r="N681" s="9" t="s">
        <v>351</v>
      </c>
      <c r="O681" s="9" t="s">
        <v>3065</v>
      </c>
      <c r="P681" s="9" t="s">
        <v>3094</v>
      </c>
      <c r="Q681" s="9">
        <v>2</v>
      </c>
      <c r="R681" s="19">
        <v>0.1176</v>
      </c>
      <c r="S681" s="9">
        <v>17743088</v>
      </c>
      <c r="T681" s="9" t="s">
        <v>2779</v>
      </c>
      <c r="U681" s="9" t="s">
        <v>560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3095</v>
      </c>
      <c r="K682" s="9" t="s">
        <v>3096</v>
      </c>
      <c r="L682" s="9" t="s">
        <v>1547</v>
      </c>
      <c r="M682" s="9">
        <v>359</v>
      </c>
      <c r="O682" s="9" t="s">
        <v>3065</v>
      </c>
      <c r="P682" s="9" t="s">
        <v>3097</v>
      </c>
      <c r="Q682" s="9">
        <v>2</v>
      </c>
      <c r="R682" s="19">
        <v>0</v>
      </c>
      <c r="S682" s="9">
        <v>17742658</v>
      </c>
      <c r="T682" s="9" t="s">
        <v>3098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3099</v>
      </c>
      <c r="K683" s="9" t="s">
        <v>3100</v>
      </c>
      <c r="L683" s="9" t="s">
        <v>3101</v>
      </c>
      <c r="M683" s="9">
        <v>239</v>
      </c>
      <c r="N683" s="9" t="s">
        <v>343</v>
      </c>
      <c r="O683" s="9" t="s">
        <v>3065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782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3102</v>
      </c>
      <c r="K684" s="9" t="s">
        <v>3103</v>
      </c>
      <c r="L684" s="9" t="s">
        <v>3101</v>
      </c>
      <c r="M684" s="9">
        <v>239</v>
      </c>
      <c r="N684" s="9" t="s">
        <v>343</v>
      </c>
      <c r="O684" s="9" t="s">
        <v>3065</v>
      </c>
      <c r="P684" s="9" t="s">
        <v>349</v>
      </c>
      <c r="Q684" s="9">
        <v>0</v>
      </c>
      <c r="R684" s="19">
        <v>0</v>
      </c>
      <c r="S684" s="9">
        <v>17741244</v>
      </c>
      <c r="T684" s="9" t="s">
        <v>782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3104</v>
      </c>
      <c r="K685" s="9" t="s">
        <v>2102</v>
      </c>
      <c r="L685" s="9" t="s">
        <v>3105</v>
      </c>
      <c r="M685" s="9">
        <v>1746.38</v>
      </c>
      <c r="O685" s="9" t="s">
        <v>3065</v>
      </c>
      <c r="P685" s="9" t="s">
        <v>3106</v>
      </c>
      <c r="Q685" s="9">
        <v>2</v>
      </c>
      <c r="R685" s="19">
        <v>0</v>
      </c>
      <c r="S685" s="9">
        <v>17739270</v>
      </c>
      <c r="T685" s="9" t="s">
        <v>3107</v>
      </c>
      <c r="U685" s="9" t="s">
        <v>560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444</v>
      </c>
      <c r="H686" s="9" t="s">
        <v>72</v>
      </c>
      <c r="I686" s="9" t="s">
        <v>161</v>
      </c>
      <c r="J686" s="9" t="s">
        <v>3108</v>
      </c>
      <c r="K686" s="9" t="s">
        <v>3109</v>
      </c>
      <c r="L686" s="9" t="s">
        <v>3050</v>
      </c>
      <c r="M686" s="9">
        <v>947.33</v>
      </c>
      <c r="N686" s="9" t="s">
        <v>1222</v>
      </c>
      <c r="O686" s="9" t="s">
        <v>3065</v>
      </c>
      <c r="P686" s="9" t="s">
        <v>3110</v>
      </c>
      <c r="Q686" s="9">
        <v>116</v>
      </c>
      <c r="R686" s="19">
        <v>0.32700000000000001</v>
      </c>
      <c r="S686" s="9">
        <v>17735853</v>
      </c>
      <c r="T686" s="9" t="s">
        <v>3111</v>
      </c>
      <c r="U686" s="9" t="s">
        <v>560</v>
      </c>
      <c r="V686" s="9" t="s">
        <v>2763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3112</v>
      </c>
      <c r="K687" s="9" t="s">
        <v>1035</v>
      </c>
      <c r="L687" s="9" t="s">
        <v>3113</v>
      </c>
      <c r="M687" s="9">
        <v>713.4</v>
      </c>
      <c r="O687" s="9" t="s">
        <v>3065</v>
      </c>
      <c r="P687" s="9" t="s">
        <v>3114</v>
      </c>
      <c r="Q687" s="9">
        <v>5</v>
      </c>
      <c r="R687" s="19">
        <v>8.6999999999999994E-2</v>
      </c>
      <c r="S687" s="9">
        <v>17736991</v>
      </c>
      <c r="T687" s="9" t="s">
        <v>2270</v>
      </c>
      <c r="U687" s="9" t="s">
        <v>560</v>
      </c>
      <c r="V687" s="9" t="s">
        <v>3115</v>
      </c>
    </row>
    <row r="688" spans="1:22" x14ac:dyDescent="0.15">
      <c r="A688" s="9">
        <v>687</v>
      </c>
      <c r="B688" s="9" t="s">
        <v>362</v>
      </c>
      <c r="C688" s="9" t="s">
        <v>445</v>
      </c>
      <c r="H688" s="9" t="s">
        <v>72</v>
      </c>
      <c r="I688" s="9" t="s">
        <v>159</v>
      </c>
      <c r="J688" s="9" t="s">
        <v>3116</v>
      </c>
      <c r="K688" s="9" t="s">
        <v>3117</v>
      </c>
      <c r="L688" s="9" t="s">
        <v>3118</v>
      </c>
      <c r="M688" s="9">
        <v>1305.69</v>
      </c>
      <c r="O688" s="9" t="s">
        <v>3065</v>
      </c>
      <c r="P688" s="9" t="s">
        <v>3119</v>
      </c>
      <c r="Q688" s="9">
        <v>0</v>
      </c>
      <c r="R688" s="19">
        <v>0.125</v>
      </c>
      <c r="S688" s="9">
        <v>17734175</v>
      </c>
      <c r="T688" s="9" t="s">
        <v>1814</v>
      </c>
      <c r="U688" s="9" t="s">
        <v>560</v>
      </c>
      <c r="V688" s="9" t="s">
        <v>3120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3121</v>
      </c>
      <c r="K689" s="9" t="s">
        <v>1855</v>
      </c>
      <c r="L689" s="9" t="s">
        <v>2299</v>
      </c>
      <c r="M689" s="9">
        <v>309</v>
      </c>
      <c r="N689" s="9" t="s">
        <v>343</v>
      </c>
      <c r="O689" s="9" t="s">
        <v>3122</v>
      </c>
      <c r="P689" s="9" t="s">
        <v>2114</v>
      </c>
      <c r="Q689" s="9">
        <v>2</v>
      </c>
      <c r="R689" s="9">
        <v>0</v>
      </c>
      <c r="S689" s="9">
        <v>17733875</v>
      </c>
      <c r="T689" s="9" t="s">
        <v>1859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3123</v>
      </c>
      <c r="K690" s="9" t="s">
        <v>3124</v>
      </c>
      <c r="L690" s="9" t="s">
        <v>3125</v>
      </c>
      <c r="M690" s="9">
        <v>454</v>
      </c>
      <c r="O690" s="9" t="s">
        <v>3122</v>
      </c>
      <c r="P690" s="9" t="s">
        <v>3126</v>
      </c>
      <c r="Q690" s="9">
        <v>0</v>
      </c>
      <c r="R690" s="19">
        <v>0</v>
      </c>
      <c r="S690" s="9">
        <v>17733309</v>
      </c>
      <c r="T690" s="9" t="s">
        <v>1951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3127</v>
      </c>
      <c r="K691" s="9" t="s">
        <v>986</v>
      </c>
      <c r="L691" s="9" t="s">
        <v>3128</v>
      </c>
      <c r="M691" s="9">
        <v>998.83</v>
      </c>
      <c r="N691" s="9" t="s">
        <v>3074</v>
      </c>
      <c r="O691" s="9" t="s">
        <v>3122</v>
      </c>
      <c r="P691" s="9" t="s">
        <v>3129</v>
      </c>
      <c r="Q691" s="9">
        <v>8</v>
      </c>
      <c r="R691" s="19">
        <v>0.18920000000000001</v>
      </c>
      <c r="S691" s="9">
        <v>17732805</v>
      </c>
      <c r="T691" s="9" t="s">
        <v>3025</v>
      </c>
      <c r="U691" s="9" t="s">
        <v>560</v>
      </c>
      <c r="V691" s="9" t="s">
        <v>3130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3131</v>
      </c>
      <c r="K692" s="9" t="s">
        <v>3132</v>
      </c>
      <c r="L692" s="9" t="s">
        <v>3133</v>
      </c>
      <c r="M692" s="9">
        <v>1523.91</v>
      </c>
      <c r="O692" s="9" t="s">
        <v>3122</v>
      </c>
      <c r="P692" s="9" t="s">
        <v>3134</v>
      </c>
      <c r="Q692" s="9">
        <v>3</v>
      </c>
      <c r="R692" s="19">
        <v>0.66669999999999996</v>
      </c>
      <c r="S692" s="9">
        <v>17732680</v>
      </c>
      <c r="T692" s="9" t="s">
        <v>2710</v>
      </c>
      <c r="U692" s="9" t="s">
        <v>560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3135</v>
      </c>
      <c r="K693" s="9" t="s">
        <v>3136</v>
      </c>
      <c r="L693" s="9" t="s">
        <v>3137</v>
      </c>
      <c r="M693" s="9">
        <v>2841.88</v>
      </c>
      <c r="N693" s="9" t="s">
        <v>689</v>
      </c>
      <c r="O693" s="9" t="s">
        <v>3122</v>
      </c>
      <c r="P693" s="9" t="s">
        <v>3138</v>
      </c>
      <c r="Q693" s="9">
        <v>36</v>
      </c>
      <c r="R693" s="19">
        <v>0.90910000000000002</v>
      </c>
      <c r="S693" s="9">
        <v>17730004</v>
      </c>
      <c r="T693" s="9" t="s">
        <v>2982</v>
      </c>
      <c r="U693" s="9" t="s">
        <v>560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3139</v>
      </c>
      <c r="K694" s="9" t="s">
        <v>386</v>
      </c>
      <c r="L694" s="9" t="s">
        <v>3140</v>
      </c>
      <c r="M694" s="9">
        <v>950</v>
      </c>
      <c r="N694" s="9" t="s">
        <v>351</v>
      </c>
      <c r="O694" s="9" t="s">
        <v>3122</v>
      </c>
      <c r="P694" s="9" t="s">
        <v>3141</v>
      </c>
      <c r="Q694" s="9">
        <v>4</v>
      </c>
      <c r="R694" s="19">
        <v>0</v>
      </c>
      <c r="S694" s="9">
        <v>17729849</v>
      </c>
      <c r="T694" s="9" t="s">
        <v>3142</v>
      </c>
      <c r="U694" s="9" t="s">
        <v>560</v>
      </c>
      <c r="V694" s="9" t="s">
        <v>3143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3144</v>
      </c>
      <c r="K695" s="9" t="s">
        <v>3145</v>
      </c>
      <c r="L695" s="9" t="s">
        <v>3146</v>
      </c>
      <c r="M695" s="9">
        <v>1799</v>
      </c>
      <c r="N695" s="9" t="s">
        <v>343</v>
      </c>
      <c r="O695" s="9" t="s">
        <v>3122</v>
      </c>
      <c r="P695" s="9" t="s">
        <v>3147</v>
      </c>
      <c r="Q695" s="9">
        <v>19</v>
      </c>
      <c r="R695" s="19">
        <v>5.4100000000000002E-2</v>
      </c>
      <c r="S695" s="9">
        <v>17728162</v>
      </c>
      <c r="T695" s="9" t="s">
        <v>2246</v>
      </c>
      <c r="U695" s="9" t="s">
        <v>341</v>
      </c>
      <c r="V695" s="9" t="s">
        <v>3148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3149</v>
      </c>
      <c r="K696" s="9" t="s">
        <v>3150</v>
      </c>
      <c r="L696" s="9" t="s">
        <v>3151</v>
      </c>
      <c r="M696" s="9">
        <v>344.1</v>
      </c>
      <c r="O696" s="9" t="s">
        <v>3122</v>
      </c>
      <c r="P696" s="9" t="s">
        <v>3152</v>
      </c>
      <c r="Q696" s="9">
        <v>18</v>
      </c>
      <c r="R696" s="19">
        <v>0.4</v>
      </c>
      <c r="S696" s="9">
        <v>17725741</v>
      </c>
      <c r="T696" s="9" t="s">
        <v>640</v>
      </c>
      <c r="U696" s="9" t="s">
        <v>560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611</v>
      </c>
      <c r="F697" s="9" t="s">
        <v>139</v>
      </c>
      <c r="G697" s="9" t="s">
        <v>354</v>
      </c>
      <c r="H697" s="9" t="s">
        <v>114</v>
      </c>
      <c r="J697" s="9" t="s">
        <v>3153</v>
      </c>
      <c r="K697" s="9" t="s">
        <v>3154</v>
      </c>
      <c r="L697" s="9" t="s">
        <v>3155</v>
      </c>
      <c r="M697" s="9">
        <v>265</v>
      </c>
      <c r="N697" s="9" t="s">
        <v>351</v>
      </c>
      <c r="O697" s="9" t="s">
        <v>3122</v>
      </c>
      <c r="P697" s="9" t="s">
        <v>3156</v>
      </c>
      <c r="Q697" s="9">
        <v>2</v>
      </c>
      <c r="R697" s="19">
        <v>0.4</v>
      </c>
      <c r="S697" s="9">
        <v>17725100</v>
      </c>
      <c r="T697" s="9" t="s">
        <v>2569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3157</v>
      </c>
      <c r="K698" s="9" t="s">
        <v>3158</v>
      </c>
      <c r="L698" s="9" t="s">
        <v>3159</v>
      </c>
      <c r="M698" s="9">
        <v>2808.57</v>
      </c>
      <c r="N698" s="9" t="s">
        <v>743</v>
      </c>
      <c r="O698" s="9" t="s">
        <v>3122</v>
      </c>
      <c r="P698" s="9" t="s">
        <v>3160</v>
      </c>
      <c r="Q698" s="9">
        <v>26</v>
      </c>
      <c r="R698" s="19">
        <v>0</v>
      </c>
      <c r="S698" s="9">
        <v>17721091</v>
      </c>
      <c r="T698" s="9" t="s">
        <v>3161</v>
      </c>
      <c r="U698" s="9" t="s">
        <v>560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444</v>
      </c>
      <c r="H699" s="9" t="s">
        <v>76</v>
      </c>
      <c r="I699" s="9" t="s">
        <v>161</v>
      </c>
      <c r="J699" s="9" t="s">
        <v>3162</v>
      </c>
      <c r="K699" s="9" t="s">
        <v>2848</v>
      </c>
      <c r="L699" s="9" t="s">
        <v>3163</v>
      </c>
      <c r="M699" s="9">
        <v>1513.3</v>
      </c>
      <c r="N699" s="9" t="s">
        <v>689</v>
      </c>
      <c r="O699" s="9" t="s">
        <v>3122</v>
      </c>
      <c r="P699" s="9" t="s">
        <v>3164</v>
      </c>
      <c r="Q699" s="9">
        <v>101</v>
      </c>
      <c r="R699" s="19">
        <v>0.18179999999999999</v>
      </c>
      <c r="S699" s="9">
        <v>17719084</v>
      </c>
      <c r="T699" s="9" t="s">
        <v>3165</v>
      </c>
      <c r="U699" s="9" t="s">
        <v>560</v>
      </c>
      <c r="V699" s="9" t="s">
        <v>3166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3167</v>
      </c>
      <c r="K700" s="9" t="s">
        <v>3168</v>
      </c>
      <c r="L700" s="9" t="s">
        <v>3169</v>
      </c>
      <c r="M700" s="9">
        <v>2745.65</v>
      </c>
      <c r="N700" s="9" t="s">
        <v>375</v>
      </c>
      <c r="O700" s="9" t="s">
        <v>3122</v>
      </c>
      <c r="P700" s="9" t="s">
        <v>3170</v>
      </c>
      <c r="Q700" s="9">
        <v>75</v>
      </c>
      <c r="R700" s="19">
        <v>0.52380000000000004</v>
      </c>
      <c r="S700" s="9">
        <v>17718857</v>
      </c>
      <c r="T700" s="9" t="s">
        <v>1331</v>
      </c>
      <c r="U700" s="9" t="s">
        <v>560</v>
      </c>
      <c r="V700" s="9" t="s">
        <v>3171</v>
      </c>
    </row>
    <row r="701" spans="1:22" x14ac:dyDescent="0.15">
      <c r="A701" s="9">
        <v>700</v>
      </c>
      <c r="B701" s="9" t="s">
        <v>362</v>
      </c>
      <c r="C701" s="9" t="s">
        <v>444</v>
      </c>
      <c r="H701" s="9" t="s">
        <v>74</v>
      </c>
      <c r="I701" s="9" t="s">
        <v>161</v>
      </c>
      <c r="J701" s="9" t="s">
        <v>3172</v>
      </c>
      <c r="K701" s="9" t="s">
        <v>2826</v>
      </c>
      <c r="L701" s="9" t="s">
        <v>3173</v>
      </c>
      <c r="M701" s="9">
        <v>1230.8399999999999</v>
      </c>
      <c r="N701" s="9" t="s">
        <v>1222</v>
      </c>
      <c r="O701" s="9" t="s">
        <v>3122</v>
      </c>
      <c r="P701" s="9" t="s">
        <v>3174</v>
      </c>
      <c r="Q701" s="9">
        <v>100</v>
      </c>
      <c r="R701" s="19">
        <v>0.22409999999999999</v>
      </c>
      <c r="S701" s="9">
        <v>17715844</v>
      </c>
      <c r="T701" s="9" t="s">
        <v>1814</v>
      </c>
      <c r="U701" s="9" t="s">
        <v>560</v>
      </c>
      <c r="V701" s="9" t="s">
        <v>3175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3176</v>
      </c>
      <c r="K702" s="9" t="s">
        <v>3177</v>
      </c>
      <c r="L702" s="9" t="s">
        <v>3178</v>
      </c>
      <c r="M702" s="9">
        <v>606.97</v>
      </c>
      <c r="O702" s="9" t="s">
        <v>3179</v>
      </c>
      <c r="P702" s="9" t="s">
        <v>3180</v>
      </c>
      <c r="Q702" s="9">
        <v>1</v>
      </c>
      <c r="R702" s="19">
        <v>0</v>
      </c>
      <c r="S702" s="9">
        <v>17712323</v>
      </c>
      <c r="T702" s="9" t="s">
        <v>2270</v>
      </c>
      <c r="U702" s="9" t="s">
        <v>560</v>
      </c>
      <c r="V702" s="9" t="s">
        <v>3181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3182</v>
      </c>
      <c r="K703" s="9" t="s">
        <v>3183</v>
      </c>
      <c r="L703" s="9" t="s">
        <v>3184</v>
      </c>
      <c r="M703" s="9">
        <v>846.72</v>
      </c>
      <c r="N703" s="9" t="s">
        <v>743</v>
      </c>
      <c r="O703" s="9" t="s">
        <v>3179</v>
      </c>
      <c r="P703" s="9" t="s">
        <v>3185</v>
      </c>
      <c r="Q703" s="9">
        <v>4</v>
      </c>
      <c r="R703" s="19">
        <v>0</v>
      </c>
      <c r="S703" s="9">
        <v>17712254</v>
      </c>
      <c r="T703" s="9" t="s">
        <v>2270</v>
      </c>
      <c r="U703" s="9" t="s">
        <v>560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3186</v>
      </c>
      <c r="K704" s="9" t="s">
        <v>2321</v>
      </c>
      <c r="L704" s="9" t="s">
        <v>3187</v>
      </c>
      <c r="M704" s="9">
        <v>792.67</v>
      </c>
      <c r="N704" s="9" t="s">
        <v>743</v>
      </c>
      <c r="O704" s="9" t="s">
        <v>3179</v>
      </c>
      <c r="P704" s="9" t="s">
        <v>3188</v>
      </c>
      <c r="Q704" s="9">
        <v>13</v>
      </c>
      <c r="R704" s="19">
        <v>0.16</v>
      </c>
      <c r="S704" s="9">
        <v>17712206</v>
      </c>
      <c r="T704" s="9" t="s">
        <v>2270</v>
      </c>
      <c r="U704" s="9" t="s">
        <v>560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444</v>
      </c>
      <c r="H705" s="9" t="s">
        <v>72</v>
      </c>
      <c r="I705" s="9" t="s">
        <v>161</v>
      </c>
      <c r="J705" s="9" t="s">
        <v>3189</v>
      </c>
      <c r="K705" s="9" t="s">
        <v>3109</v>
      </c>
      <c r="L705" s="9" t="s">
        <v>3190</v>
      </c>
      <c r="M705" s="9">
        <v>950</v>
      </c>
      <c r="N705" s="9" t="s">
        <v>343</v>
      </c>
      <c r="O705" s="9" t="s">
        <v>3179</v>
      </c>
      <c r="P705" s="9" t="s">
        <v>3191</v>
      </c>
      <c r="Q705" s="9">
        <v>219</v>
      </c>
      <c r="R705" s="19">
        <v>0.80649999999999999</v>
      </c>
      <c r="S705" s="9">
        <v>17711947</v>
      </c>
      <c r="T705" s="9" t="s">
        <v>2862</v>
      </c>
      <c r="U705" s="9" t="s">
        <v>560</v>
      </c>
      <c r="V705" s="9" t="s">
        <v>3192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3193</v>
      </c>
      <c r="K706" s="9" t="s">
        <v>2195</v>
      </c>
      <c r="L706" s="9" t="s">
        <v>3194</v>
      </c>
      <c r="M706" s="9">
        <v>899</v>
      </c>
      <c r="N706" s="9" t="s">
        <v>356</v>
      </c>
      <c r="O706" s="9" t="s">
        <v>3195</v>
      </c>
      <c r="P706" s="9" t="s">
        <v>3196</v>
      </c>
      <c r="Q706" s="9">
        <v>33</v>
      </c>
      <c r="R706" s="19">
        <v>0.64939999999999998</v>
      </c>
      <c r="S706" s="9">
        <v>17699749</v>
      </c>
      <c r="T706" s="9" t="s">
        <v>3197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3198</v>
      </c>
      <c r="K707" s="9" t="s">
        <v>669</v>
      </c>
      <c r="L707" s="9" t="s">
        <v>1675</v>
      </c>
      <c r="M707" s="9">
        <v>739</v>
      </c>
      <c r="N707" s="9" t="s">
        <v>351</v>
      </c>
      <c r="O707" s="9" t="s">
        <v>3195</v>
      </c>
      <c r="P707" s="9" t="s">
        <v>3199</v>
      </c>
      <c r="Q707" s="9">
        <v>2</v>
      </c>
      <c r="R707" s="19">
        <v>0.4</v>
      </c>
      <c r="S707" s="9">
        <v>17699089</v>
      </c>
      <c r="T707" s="9" t="s">
        <v>3200</v>
      </c>
      <c r="U707" s="9" t="s">
        <v>341</v>
      </c>
      <c r="V707" s="9" t="s">
        <v>1677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3201</v>
      </c>
      <c r="K708" s="9" t="s">
        <v>1686</v>
      </c>
      <c r="L708" s="9" t="s">
        <v>2315</v>
      </c>
      <c r="M708" s="9">
        <v>3999</v>
      </c>
      <c r="N708" s="9" t="s">
        <v>343</v>
      </c>
      <c r="O708" s="9" t="s">
        <v>3195</v>
      </c>
      <c r="P708" s="9" t="s">
        <v>3202</v>
      </c>
      <c r="Q708" s="9">
        <v>10</v>
      </c>
      <c r="R708" s="19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444</v>
      </c>
      <c r="H709" s="9" t="s">
        <v>72</v>
      </c>
      <c r="I709" s="9" t="s">
        <v>161</v>
      </c>
      <c r="J709" s="9" t="s">
        <v>3203</v>
      </c>
      <c r="K709" s="9" t="s">
        <v>1244</v>
      </c>
      <c r="L709" s="9" t="s">
        <v>3204</v>
      </c>
      <c r="M709" s="9">
        <v>1299</v>
      </c>
      <c r="N709" s="9" t="s">
        <v>351</v>
      </c>
      <c r="O709" s="9" t="s">
        <v>3195</v>
      </c>
      <c r="P709" s="9" t="s">
        <v>3205</v>
      </c>
      <c r="Q709" s="9">
        <v>14</v>
      </c>
      <c r="R709" s="19">
        <v>0.375</v>
      </c>
      <c r="S709" s="9">
        <v>17698338</v>
      </c>
      <c r="T709" s="9" t="s">
        <v>3206</v>
      </c>
      <c r="U709" s="9" t="s">
        <v>341</v>
      </c>
      <c r="V709" s="9" t="s">
        <v>2669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3207</v>
      </c>
      <c r="K710" s="9" t="s">
        <v>1564</v>
      </c>
      <c r="L710" s="9" t="s">
        <v>3208</v>
      </c>
      <c r="M710" s="9">
        <v>369</v>
      </c>
      <c r="N710" s="9" t="s">
        <v>351</v>
      </c>
      <c r="O710" s="9" t="s">
        <v>3195</v>
      </c>
      <c r="P710" s="9" t="s">
        <v>1165</v>
      </c>
      <c r="Q710" s="9">
        <v>2</v>
      </c>
      <c r="R710" s="19">
        <v>0.2</v>
      </c>
      <c r="S710" s="9">
        <v>17698325</v>
      </c>
      <c r="T710" s="9" t="s">
        <v>3206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3209</v>
      </c>
      <c r="K711" s="9" t="s">
        <v>675</v>
      </c>
      <c r="L711" s="9" t="s">
        <v>872</v>
      </c>
      <c r="M711" s="9">
        <v>479</v>
      </c>
      <c r="N711" s="9" t="s">
        <v>351</v>
      </c>
      <c r="O711" s="9" t="s">
        <v>3195</v>
      </c>
      <c r="P711" s="9" t="s">
        <v>3210</v>
      </c>
      <c r="Q711" s="9">
        <v>6</v>
      </c>
      <c r="R711" s="19">
        <v>0.3</v>
      </c>
      <c r="S711" s="9">
        <v>17698307</v>
      </c>
      <c r="T711" s="9" t="s">
        <v>3206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3211</v>
      </c>
      <c r="K712" s="9" t="s">
        <v>2782</v>
      </c>
      <c r="L712" s="9" t="s">
        <v>1590</v>
      </c>
      <c r="M712" s="9">
        <v>349</v>
      </c>
      <c r="N712" s="9" t="s">
        <v>351</v>
      </c>
      <c r="O712" s="9" t="s">
        <v>3195</v>
      </c>
      <c r="P712" s="9" t="s">
        <v>1407</v>
      </c>
      <c r="Q712" s="9">
        <v>0</v>
      </c>
      <c r="R712" s="19">
        <v>0.66669999999999996</v>
      </c>
      <c r="S712" s="9">
        <v>17698288</v>
      </c>
      <c r="T712" s="9" t="s">
        <v>3206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3212</v>
      </c>
      <c r="K713" s="9" t="s">
        <v>1568</v>
      </c>
      <c r="L713" s="9" t="s">
        <v>3213</v>
      </c>
      <c r="M713" s="9">
        <v>2269</v>
      </c>
      <c r="N713" s="9" t="s">
        <v>351</v>
      </c>
      <c r="O713" s="9" t="s">
        <v>3195</v>
      </c>
      <c r="P713" s="9" t="s">
        <v>3214</v>
      </c>
      <c r="Q713" s="9">
        <v>0</v>
      </c>
      <c r="R713" s="19">
        <v>0.54549999999999998</v>
      </c>
      <c r="S713" s="9">
        <v>17698265</v>
      </c>
      <c r="T713" s="9" t="s">
        <v>3206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3215</v>
      </c>
      <c r="K714" s="9" t="s">
        <v>3216</v>
      </c>
      <c r="L714" s="9" t="s">
        <v>918</v>
      </c>
      <c r="M714" s="9">
        <v>999</v>
      </c>
      <c r="N714" s="9" t="s">
        <v>351</v>
      </c>
      <c r="O714" s="9" t="s">
        <v>3195</v>
      </c>
      <c r="P714" s="9" t="s">
        <v>717</v>
      </c>
      <c r="Q714" s="9">
        <v>0</v>
      </c>
      <c r="R714" s="19">
        <v>0.66669999999999996</v>
      </c>
      <c r="S714" s="9">
        <v>17697444</v>
      </c>
      <c r="T714" s="9" t="s">
        <v>3217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3218</v>
      </c>
      <c r="K715" s="9" t="s">
        <v>3219</v>
      </c>
      <c r="L715" s="9" t="s">
        <v>3204</v>
      </c>
      <c r="M715" s="9">
        <v>1299</v>
      </c>
      <c r="N715" s="9" t="s">
        <v>351</v>
      </c>
      <c r="O715" s="9" t="s">
        <v>3195</v>
      </c>
      <c r="P715" s="9" t="s">
        <v>3220</v>
      </c>
      <c r="Q715" s="9">
        <v>13</v>
      </c>
      <c r="R715" s="19">
        <v>0</v>
      </c>
      <c r="S715" s="9">
        <v>17696437</v>
      </c>
      <c r="T715" s="9" t="s">
        <v>3221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3222</v>
      </c>
      <c r="K716" s="9" t="s">
        <v>1585</v>
      </c>
      <c r="L716" s="9" t="s">
        <v>1586</v>
      </c>
      <c r="M716" s="9">
        <v>1559</v>
      </c>
      <c r="N716" s="9" t="s">
        <v>351</v>
      </c>
      <c r="O716" s="9" t="s">
        <v>3195</v>
      </c>
      <c r="P716" s="9" t="s">
        <v>1858</v>
      </c>
      <c r="Q716" s="9">
        <v>0</v>
      </c>
      <c r="R716" s="19">
        <v>0</v>
      </c>
      <c r="S716" s="9">
        <v>17695316</v>
      </c>
      <c r="T716" s="9" t="s">
        <v>3223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3224</v>
      </c>
      <c r="K717" s="9" t="s">
        <v>1387</v>
      </c>
      <c r="L717" s="9" t="s">
        <v>3225</v>
      </c>
      <c r="M717" s="9">
        <v>1059</v>
      </c>
      <c r="N717" s="9" t="s">
        <v>351</v>
      </c>
      <c r="O717" s="9" t="s">
        <v>3195</v>
      </c>
      <c r="P717" s="9" t="s">
        <v>349</v>
      </c>
      <c r="Q717" s="9">
        <v>0</v>
      </c>
      <c r="R717" s="19">
        <v>0</v>
      </c>
      <c r="S717" s="9">
        <v>17695058</v>
      </c>
      <c r="T717" s="9" t="s">
        <v>640</v>
      </c>
      <c r="U717" s="9" t="s">
        <v>341</v>
      </c>
      <c r="V717" s="9" t="s">
        <v>729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699</v>
      </c>
      <c r="F718" s="9" t="s">
        <v>139</v>
      </c>
      <c r="H718" s="9" t="s">
        <v>108</v>
      </c>
      <c r="J718" s="9" t="s">
        <v>3226</v>
      </c>
      <c r="K718" s="9" t="s">
        <v>1589</v>
      </c>
      <c r="L718" s="9" t="s">
        <v>1590</v>
      </c>
      <c r="M718" s="9">
        <v>349</v>
      </c>
      <c r="N718" s="9" t="s">
        <v>351</v>
      </c>
      <c r="O718" s="9" t="s">
        <v>3195</v>
      </c>
      <c r="P718" s="9" t="s">
        <v>340</v>
      </c>
      <c r="Q718" s="9">
        <v>0</v>
      </c>
      <c r="R718" s="19">
        <v>0</v>
      </c>
      <c r="S718" s="9">
        <v>17695044</v>
      </c>
      <c r="T718" s="9" t="s">
        <v>3227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3228</v>
      </c>
      <c r="K719" s="9" t="s">
        <v>1593</v>
      </c>
      <c r="L719" s="9" t="s">
        <v>1594</v>
      </c>
      <c r="M719" s="9">
        <v>899</v>
      </c>
      <c r="N719" s="9" t="s">
        <v>351</v>
      </c>
      <c r="O719" s="9" t="s">
        <v>3195</v>
      </c>
      <c r="P719" s="9" t="s">
        <v>369</v>
      </c>
      <c r="Q719" s="9">
        <v>0</v>
      </c>
      <c r="R719" s="19">
        <v>0</v>
      </c>
      <c r="S719" s="9">
        <v>17693706</v>
      </c>
      <c r="T719" s="9" t="s">
        <v>3229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3230</v>
      </c>
      <c r="K720" s="9" t="s">
        <v>3231</v>
      </c>
      <c r="L720" s="9" t="s">
        <v>1598</v>
      </c>
      <c r="M720" s="9">
        <v>449</v>
      </c>
      <c r="N720" s="9" t="s">
        <v>351</v>
      </c>
      <c r="O720" s="9" t="s">
        <v>3195</v>
      </c>
      <c r="P720" s="9" t="s">
        <v>340</v>
      </c>
      <c r="Q720" s="9">
        <v>0</v>
      </c>
      <c r="R720" s="19">
        <v>0</v>
      </c>
      <c r="S720" s="9">
        <v>17693482</v>
      </c>
      <c r="T720" s="9" t="s">
        <v>2733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611</v>
      </c>
      <c r="E721" s="9" t="s">
        <v>135</v>
      </c>
      <c r="F721" s="9" t="s">
        <v>177</v>
      </c>
      <c r="H721" s="9" t="s">
        <v>66</v>
      </c>
      <c r="J721" s="9" t="s">
        <v>3232</v>
      </c>
      <c r="K721" s="9" t="s">
        <v>904</v>
      </c>
      <c r="L721" s="9" t="s">
        <v>623</v>
      </c>
      <c r="M721" s="9">
        <v>509</v>
      </c>
      <c r="N721" s="9" t="s">
        <v>351</v>
      </c>
      <c r="O721" s="9" t="s">
        <v>3195</v>
      </c>
      <c r="P721" s="9" t="s">
        <v>1274</v>
      </c>
      <c r="Q721" s="9">
        <v>2</v>
      </c>
      <c r="R721" s="9">
        <v>0</v>
      </c>
      <c r="S721" s="9">
        <v>17693462</v>
      </c>
      <c r="T721" s="9" t="s">
        <v>2733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3233</v>
      </c>
      <c r="K722" s="9" t="s">
        <v>1142</v>
      </c>
      <c r="L722" s="9" t="s">
        <v>851</v>
      </c>
      <c r="M722" s="9">
        <v>549</v>
      </c>
      <c r="N722" s="9" t="s">
        <v>351</v>
      </c>
      <c r="O722" s="9" t="s">
        <v>3195</v>
      </c>
      <c r="P722" s="9" t="s">
        <v>3234</v>
      </c>
      <c r="Q722" s="9">
        <v>2</v>
      </c>
      <c r="R722" s="19">
        <v>0.83330000000000004</v>
      </c>
      <c r="S722" s="9">
        <v>17693428</v>
      </c>
      <c r="T722" s="9" t="s">
        <v>2733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3235</v>
      </c>
      <c r="K723" s="9" t="s">
        <v>3012</v>
      </c>
      <c r="L723" s="9" t="s">
        <v>1226</v>
      </c>
      <c r="M723" s="9">
        <v>359</v>
      </c>
      <c r="N723" s="9" t="s">
        <v>351</v>
      </c>
      <c r="O723" s="9" t="s">
        <v>3195</v>
      </c>
      <c r="P723" s="9" t="s">
        <v>340</v>
      </c>
      <c r="Q723" s="9">
        <v>0</v>
      </c>
      <c r="R723" s="19">
        <v>0</v>
      </c>
      <c r="S723" s="9">
        <v>17693423</v>
      </c>
      <c r="T723" s="9" t="s">
        <v>2733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3236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3195</v>
      </c>
      <c r="P724" s="9" t="s">
        <v>340</v>
      </c>
      <c r="Q724" s="9">
        <v>0</v>
      </c>
      <c r="R724" s="19">
        <v>0</v>
      </c>
      <c r="S724" s="9">
        <v>17693400</v>
      </c>
      <c r="T724" s="9" t="s">
        <v>1692</v>
      </c>
      <c r="U724" s="9" t="s">
        <v>341</v>
      </c>
      <c r="V724" s="9" t="s">
        <v>551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3237</v>
      </c>
      <c r="K725" s="9" t="s">
        <v>1604</v>
      </c>
      <c r="L725" s="9" t="s">
        <v>1245</v>
      </c>
      <c r="M725" s="9">
        <v>1269</v>
      </c>
      <c r="N725" s="9" t="s">
        <v>351</v>
      </c>
      <c r="O725" s="9" t="s">
        <v>3195</v>
      </c>
      <c r="P725" s="9" t="s">
        <v>1361</v>
      </c>
      <c r="Q725" s="9">
        <v>1</v>
      </c>
      <c r="R725" s="19">
        <v>0</v>
      </c>
      <c r="S725" s="9">
        <v>17693169</v>
      </c>
      <c r="T725" s="9" t="s">
        <v>3238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3239</v>
      </c>
      <c r="K726" s="9" t="s">
        <v>361</v>
      </c>
      <c r="L726" s="9" t="s">
        <v>1349</v>
      </c>
      <c r="M726" s="9">
        <v>1999</v>
      </c>
      <c r="N726" s="9" t="s">
        <v>351</v>
      </c>
      <c r="O726" s="9" t="s">
        <v>3195</v>
      </c>
      <c r="P726" s="9" t="s">
        <v>896</v>
      </c>
      <c r="Q726" s="9">
        <v>0</v>
      </c>
      <c r="R726" s="19">
        <v>0</v>
      </c>
      <c r="S726" s="9">
        <v>17691289</v>
      </c>
      <c r="T726" s="9" t="s">
        <v>640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3240</v>
      </c>
      <c r="K727" s="9" t="s">
        <v>627</v>
      </c>
      <c r="L727" s="9" t="s">
        <v>2658</v>
      </c>
      <c r="M727" s="9">
        <v>599</v>
      </c>
      <c r="N727" s="9" t="s">
        <v>351</v>
      </c>
      <c r="O727" s="9" t="s">
        <v>3195</v>
      </c>
      <c r="P727" s="9" t="s">
        <v>3241</v>
      </c>
      <c r="Q727" s="9">
        <v>4</v>
      </c>
      <c r="R727" s="19">
        <v>0.25</v>
      </c>
      <c r="S727" s="9">
        <v>17691213</v>
      </c>
      <c r="T727" s="9" t="s">
        <v>3242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611</v>
      </c>
      <c r="F728" s="9" t="s">
        <v>177</v>
      </c>
      <c r="H728" s="9" t="s">
        <v>66</v>
      </c>
      <c r="J728" s="9" t="s">
        <v>3243</v>
      </c>
      <c r="K728" s="9" t="s">
        <v>1171</v>
      </c>
      <c r="L728" s="9" t="s">
        <v>1590</v>
      </c>
      <c r="M728" s="9">
        <v>349</v>
      </c>
      <c r="N728" s="9" t="s">
        <v>351</v>
      </c>
      <c r="O728" s="9" t="s">
        <v>3195</v>
      </c>
      <c r="P728" s="9" t="s">
        <v>3244</v>
      </c>
      <c r="Q728" s="9">
        <v>17</v>
      </c>
      <c r="R728" s="19">
        <v>0.23810000000000001</v>
      </c>
      <c r="S728" s="9">
        <v>17691185</v>
      </c>
      <c r="T728" s="9" t="s">
        <v>3242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3245</v>
      </c>
      <c r="K729" s="9" t="s">
        <v>3246</v>
      </c>
      <c r="L729" s="9" t="s">
        <v>3247</v>
      </c>
      <c r="M729" s="9">
        <v>1240</v>
      </c>
      <c r="N729" s="9" t="s">
        <v>743</v>
      </c>
      <c r="O729" s="9" t="s">
        <v>3248</v>
      </c>
      <c r="P729" s="9" t="s">
        <v>3249</v>
      </c>
      <c r="Q729" s="9">
        <v>9</v>
      </c>
      <c r="R729" s="19">
        <v>0.18179999999999999</v>
      </c>
      <c r="S729" s="9">
        <v>17690158</v>
      </c>
      <c r="T729" s="9" t="s">
        <v>640</v>
      </c>
      <c r="U729" s="9" t="s">
        <v>560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3250</v>
      </c>
      <c r="K730" s="9" t="s">
        <v>3251</v>
      </c>
      <c r="L730" s="9" t="s">
        <v>3252</v>
      </c>
      <c r="M730" s="9">
        <v>999</v>
      </c>
      <c r="N730" s="9" t="s">
        <v>743</v>
      </c>
      <c r="O730" s="9" t="s">
        <v>3248</v>
      </c>
      <c r="P730" s="9" t="s">
        <v>3253</v>
      </c>
      <c r="Q730" s="9">
        <v>7</v>
      </c>
      <c r="R730" s="19">
        <v>0.1081</v>
      </c>
      <c r="S730" s="9">
        <v>17688272</v>
      </c>
      <c r="T730" s="9" t="s">
        <v>2922</v>
      </c>
      <c r="U730" s="9" t="s">
        <v>560</v>
      </c>
      <c r="V730" s="9" t="s">
        <v>3254</v>
      </c>
    </row>
    <row r="731" spans="1:22" x14ac:dyDescent="0.15">
      <c r="A731" s="9">
        <v>730</v>
      </c>
      <c r="B731" s="9" t="s">
        <v>362</v>
      </c>
      <c r="C731" s="9" t="s">
        <v>445</v>
      </c>
      <c r="H731" s="9" t="s">
        <v>72</v>
      </c>
      <c r="I731" s="9" t="s">
        <v>159</v>
      </c>
      <c r="J731" s="9" t="s">
        <v>3255</v>
      </c>
      <c r="K731" s="9" t="s">
        <v>2998</v>
      </c>
      <c r="L731" s="9" t="s">
        <v>3256</v>
      </c>
      <c r="M731" s="9">
        <v>1424.51</v>
      </c>
      <c r="N731" s="9" t="s">
        <v>743</v>
      </c>
      <c r="O731" s="9" t="s">
        <v>3248</v>
      </c>
      <c r="P731" s="9" t="s">
        <v>3257</v>
      </c>
      <c r="Q731" s="9">
        <v>29</v>
      </c>
      <c r="R731" s="19">
        <v>0.14710000000000001</v>
      </c>
      <c r="S731" s="9">
        <v>17685429</v>
      </c>
      <c r="T731" s="9" t="s">
        <v>3258</v>
      </c>
      <c r="U731" s="9" t="s">
        <v>560</v>
      </c>
      <c r="V731" s="9" t="s">
        <v>3259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3260</v>
      </c>
      <c r="K732" s="9" t="s">
        <v>3088</v>
      </c>
      <c r="L732" s="9" t="s">
        <v>3261</v>
      </c>
      <c r="M732" s="9">
        <v>939.78</v>
      </c>
      <c r="O732" s="9" t="s">
        <v>3248</v>
      </c>
      <c r="P732" s="9" t="s">
        <v>3262</v>
      </c>
      <c r="Q732" s="9">
        <v>26</v>
      </c>
      <c r="R732" s="19">
        <v>0.1429</v>
      </c>
      <c r="S732" s="9">
        <v>17682164</v>
      </c>
      <c r="T732" s="9" t="s">
        <v>1354</v>
      </c>
      <c r="U732" s="9" t="s">
        <v>560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3263</v>
      </c>
      <c r="K733" s="9" t="s">
        <v>1035</v>
      </c>
      <c r="L733" s="9" t="s">
        <v>3264</v>
      </c>
      <c r="M733" s="9">
        <v>707.67</v>
      </c>
      <c r="O733" s="9" t="s">
        <v>3248</v>
      </c>
      <c r="P733" s="9" t="s">
        <v>3265</v>
      </c>
      <c r="Q733" s="9">
        <v>5</v>
      </c>
      <c r="R733" s="19">
        <v>0.26669999999999999</v>
      </c>
      <c r="S733" s="9">
        <v>17681102</v>
      </c>
      <c r="T733" s="9" t="s">
        <v>3266</v>
      </c>
      <c r="U733" s="9" t="s">
        <v>560</v>
      </c>
      <c r="V733" s="9" t="s">
        <v>3267</v>
      </c>
    </row>
    <row r="734" spans="1:22" x14ac:dyDescent="0.15">
      <c r="A734" s="9">
        <v>733</v>
      </c>
      <c r="B734" s="9" t="s">
        <v>362</v>
      </c>
      <c r="C734" s="9" t="s">
        <v>444</v>
      </c>
      <c r="H734" s="9" t="s">
        <v>70</v>
      </c>
      <c r="I734" s="9" t="s">
        <v>161</v>
      </c>
      <c r="J734" s="9" t="s">
        <v>3268</v>
      </c>
      <c r="K734" s="9" t="s">
        <v>3269</v>
      </c>
      <c r="L734" s="9" t="s">
        <v>3270</v>
      </c>
      <c r="M734" s="9">
        <v>709.33</v>
      </c>
      <c r="O734" s="9" t="s">
        <v>3248</v>
      </c>
      <c r="P734" s="9" t="s">
        <v>3271</v>
      </c>
      <c r="Q734" s="9">
        <v>11</v>
      </c>
      <c r="R734" s="19">
        <v>0.21429999999999999</v>
      </c>
      <c r="S734" s="9">
        <v>17679440</v>
      </c>
      <c r="T734" s="9" t="s">
        <v>3272</v>
      </c>
      <c r="U734" s="9" t="s">
        <v>560</v>
      </c>
      <c r="V734" s="9" t="s">
        <v>3273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3274</v>
      </c>
      <c r="K735" s="9" t="s">
        <v>2410</v>
      </c>
      <c r="L735" s="9" t="s">
        <v>3155</v>
      </c>
      <c r="M735" s="9">
        <v>265</v>
      </c>
      <c r="N735" s="9" t="s">
        <v>351</v>
      </c>
      <c r="O735" s="9" t="s">
        <v>3248</v>
      </c>
      <c r="P735" s="9" t="s">
        <v>2114</v>
      </c>
      <c r="Q735" s="9">
        <v>2</v>
      </c>
      <c r="R735" s="19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3275</v>
      </c>
      <c r="K736" s="9" t="s">
        <v>1379</v>
      </c>
      <c r="L736" s="9" t="s">
        <v>3276</v>
      </c>
      <c r="M736" s="9">
        <v>1318.96</v>
      </c>
      <c r="N736" s="9" t="s">
        <v>375</v>
      </c>
      <c r="O736" s="9" t="s">
        <v>3248</v>
      </c>
      <c r="P736" s="9" t="s">
        <v>3277</v>
      </c>
      <c r="Q736" s="9">
        <v>1274</v>
      </c>
      <c r="R736" s="19">
        <v>0.94010000000000005</v>
      </c>
      <c r="S736" s="9">
        <v>17676406</v>
      </c>
      <c r="T736" s="9" t="s">
        <v>1331</v>
      </c>
      <c r="U736" s="9" t="s">
        <v>560</v>
      </c>
      <c r="V736" s="9" t="s">
        <v>3278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3279</v>
      </c>
      <c r="K737" s="9" t="s">
        <v>3132</v>
      </c>
      <c r="L737" s="9" t="s">
        <v>3280</v>
      </c>
      <c r="M737" s="9">
        <v>1327.28</v>
      </c>
      <c r="O737" s="9" t="s">
        <v>3248</v>
      </c>
      <c r="P737" s="9" t="s">
        <v>3281</v>
      </c>
      <c r="Q737" s="9">
        <v>14</v>
      </c>
      <c r="R737" s="19">
        <v>0.81820000000000004</v>
      </c>
      <c r="S737" s="9">
        <v>17677481</v>
      </c>
      <c r="T737" s="9" t="s">
        <v>640</v>
      </c>
      <c r="U737" s="9" t="s">
        <v>560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3282</v>
      </c>
      <c r="K738" s="9" t="s">
        <v>3283</v>
      </c>
      <c r="L738" s="9" t="s">
        <v>3284</v>
      </c>
      <c r="M738" s="9">
        <v>1183.23</v>
      </c>
      <c r="O738" s="9" t="s">
        <v>3248</v>
      </c>
      <c r="P738" s="9" t="s">
        <v>3285</v>
      </c>
      <c r="Q738" s="9">
        <v>20</v>
      </c>
      <c r="R738" s="19">
        <v>0.42859999999999998</v>
      </c>
      <c r="S738" s="9">
        <v>17677374</v>
      </c>
      <c r="T738" s="9" t="s">
        <v>640</v>
      </c>
      <c r="U738" s="9" t="s">
        <v>560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445</v>
      </c>
      <c r="H739" s="9" t="s">
        <v>80</v>
      </c>
      <c r="I739" s="9" t="s">
        <v>159</v>
      </c>
      <c r="J739" s="9" t="s">
        <v>3286</v>
      </c>
      <c r="K739" s="9" t="s">
        <v>3287</v>
      </c>
      <c r="L739" s="9" t="s">
        <v>3288</v>
      </c>
      <c r="M739" s="9">
        <v>3264.02</v>
      </c>
      <c r="N739" s="9" t="s">
        <v>743</v>
      </c>
      <c r="O739" s="9" t="s">
        <v>3248</v>
      </c>
      <c r="P739" s="9" t="s">
        <v>3289</v>
      </c>
      <c r="Q739" s="9">
        <v>16</v>
      </c>
      <c r="R739" s="19">
        <v>0.44</v>
      </c>
      <c r="S739" s="9">
        <v>17676718</v>
      </c>
      <c r="T739" s="9" t="s">
        <v>640</v>
      </c>
      <c r="U739" s="9" t="s">
        <v>560</v>
      </c>
      <c r="V739" s="9" t="s">
        <v>3290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3291</v>
      </c>
      <c r="K740" s="9" t="s">
        <v>1199</v>
      </c>
      <c r="L740" s="9" t="s">
        <v>3292</v>
      </c>
      <c r="M740" s="9">
        <v>530.88</v>
      </c>
      <c r="O740" s="9" t="s">
        <v>3248</v>
      </c>
      <c r="P740" s="9" t="s">
        <v>3293</v>
      </c>
      <c r="Q740" s="9">
        <v>35</v>
      </c>
      <c r="R740" s="19">
        <v>0.4</v>
      </c>
      <c r="S740" s="9">
        <v>17676450</v>
      </c>
      <c r="T740" s="9" t="s">
        <v>640</v>
      </c>
      <c r="U740" s="9" t="s">
        <v>560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444</v>
      </c>
      <c r="H741" s="9" t="s">
        <v>72</v>
      </c>
      <c r="I741" s="9" t="s">
        <v>161</v>
      </c>
      <c r="J741" s="9" t="s">
        <v>3294</v>
      </c>
      <c r="K741" s="9" t="s">
        <v>3109</v>
      </c>
      <c r="L741" s="9" t="s">
        <v>2761</v>
      </c>
      <c r="M741" s="9">
        <v>947.33</v>
      </c>
      <c r="N741" s="9" t="s">
        <v>375</v>
      </c>
      <c r="O741" s="9" t="s">
        <v>3248</v>
      </c>
      <c r="P741" s="9" t="s">
        <v>3295</v>
      </c>
      <c r="Q741" s="9">
        <v>115</v>
      </c>
      <c r="R741" s="19">
        <v>0.82540000000000002</v>
      </c>
      <c r="S741" s="9">
        <v>17676417</v>
      </c>
      <c r="T741" s="9" t="s">
        <v>2935</v>
      </c>
      <c r="U741" s="9" t="s">
        <v>560</v>
      </c>
      <c r="V741" s="9" t="s">
        <v>2763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3296</v>
      </c>
      <c r="K742" s="9" t="s">
        <v>3297</v>
      </c>
      <c r="L742" s="9" t="s">
        <v>3298</v>
      </c>
      <c r="M742" s="9">
        <v>1484.25</v>
      </c>
      <c r="N742" s="9" t="s">
        <v>743</v>
      </c>
      <c r="O742" s="9" t="s">
        <v>3248</v>
      </c>
      <c r="P742" s="9" t="s">
        <v>3299</v>
      </c>
      <c r="Q742" s="9">
        <v>16</v>
      </c>
      <c r="R742" s="19">
        <v>0.65620000000000001</v>
      </c>
      <c r="S742" s="9">
        <v>17676140</v>
      </c>
      <c r="T742" s="9" t="s">
        <v>640</v>
      </c>
      <c r="U742" s="9" t="s">
        <v>560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444</v>
      </c>
      <c r="H743" s="9" t="s">
        <v>74</v>
      </c>
      <c r="I743" s="9" t="s">
        <v>161</v>
      </c>
      <c r="J743" s="9" t="s">
        <v>3300</v>
      </c>
      <c r="K743" s="9" t="s">
        <v>2826</v>
      </c>
      <c r="L743" s="9" t="s">
        <v>3301</v>
      </c>
      <c r="M743" s="9">
        <v>1230.8399999999999</v>
      </c>
      <c r="N743" s="9" t="s">
        <v>375</v>
      </c>
      <c r="O743" s="9" t="s">
        <v>3248</v>
      </c>
      <c r="P743" s="9" t="s">
        <v>3302</v>
      </c>
      <c r="Q743" s="9">
        <v>291</v>
      </c>
      <c r="R743" s="19">
        <v>0.52439999999999998</v>
      </c>
      <c r="S743" s="9">
        <v>17676092</v>
      </c>
      <c r="T743" s="9" t="s">
        <v>2594</v>
      </c>
      <c r="U743" s="9" t="s">
        <v>560</v>
      </c>
      <c r="V743" s="9" t="s">
        <v>3175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3303</v>
      </c>
      <c r="K744" s="9" t="s">
        <v>1239</v>
      </c>
      <c r="L744" s="9" t="s">
        <v>3304</v>
      </c>
      <c r="M744" s="9">
        <v>729.35</v>
      </c>
      <c r="O744" s="9" t="s">
        <v>3248</v>
      </c>
      <c r="P744" s="9" t="s">
        <v>3305</v>
      </c>
      <c r="Q744" s="9">
        <v>5</v>
      </c>
      <c r="R744" s="19">
        <v>0.33329999999999999</v>
      </c>
      <c r="S744" s="9">
        <v>17675210</v>
      </c>
      <c r="T744" s="9" t="s">
        <v>640</v>
      </c>
      <c r="U744" s="9" t="s">
        <v>560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3306</v>
      </c>
      <c r="K745" s="9" t="s">
        <v>556</v>
      </c>
      <c r="L745" s="9" t="s">
        <v>3307</v>
      </c>
      <c r="M745" s="9">
        <v>965.11</v>
      </c>
      <c r="N745" s="9" t="s">
        <v>375</v>
      </c>
      <c r="O745" s="9" t="s">
        <v>3308</v>
      </c>
      <c r="P745" s="9" t="s">
        <v>3309</v>
      </c>
      <c r="Q745" s="9">
        <v>102</v>
      </c>
      <c r="R745" s="19">
        <v>0.73680000000000001</v>
      </c>
      <c r="S745" s="9">
        <v>17670638</v>
      </c>
      <c r="T745" s="9" t="s">
        <v>1814</v>
      </c>
      <c r="U745" s="9" t="s">
        <v>560</v>
      </c>
      <c r="V745" s="9" t="s">
        <v>3310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3311</v>
      </c>
      <c r="K746" s="9" t="s">
        <v>3312</v>
      </c>
      <c r="L746" s="9" t="s">
        <v>3313</v>
      </c>
      <c r="M746" s="9">
        <v>630.91</v>
      </c>
      <c r="O746" s="9" t="s">
        <v>3308</v>
      </c>
      <c r="P746" s="9" t="s">
        <v>3314</v>
      </c>
      <c r="Q746" s="9">
        <v>2</v>
      </c>
      <c r="R746" s="19">
        <v>0</v>
      </c>
      <c r="S746" s="9">
        <v>17662971</v>
      </c>
      <c r="T746" s="9" t="s">
        <v>3315</v>
      </c>
      <c r="U746" s="9" t="s">
        <v>560</v>
      </c>
      <c r="V746" s="9" t="s">
        <v>3316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3317</v>
      </c>
      <c r="K747" s="9" t="s">
        <v>3318</v>
      </c>
      <c r="L747" s="9" t="s">
        <v>3319</v>
      </c>
      <c r="M747" s="9">
        <v>356.3</v>
      </c>
      <c r="N747" s="9" t="s">
        <v>343</v>
      </c>
      <c r="O747" s="9" t="s">
        <v>3308</v>
      </c>
      <c r="P747" s="9" t="s">
        <v>3320</v>
      </c>
      <c r="Q747" s="9">
        <v>179</v>
      </c>
      <c r="R747" s="19">
        <v>0.7994</v>
      </c>
      <c r="S747" s="9">
        <v>17665995</v>
      </c>
      <c r="T747" s="9" t="s">
        <v>782</v>
      </c>
      <c r="U747" s="9" t="s">
        <v>776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3321</v>
      </c>
      <c r="K748" s="9" t="s">
        <v>3322</v>
      </c>
      <c r="L748" s="9" t="s">
        <v>3323</v>
      </c>
      <c r="M748" s="9">
        <v>829</v>
      </c>
      <c r="N748" s="9" t="s">
        <v>750</v>
      </c>
      <c r="O748" s="9" t="s">
        <v>3308</v>
      </c>
      <c r="P748" s="9" t="s">
        <v>1701</v>
      </c>
      <c r="Q748" s="9">
        <v>2</v>
      </c>
      <c r="R748" s="19">
        <v>0</v>
      </c>
      <c r="S748" s="9">
        <v>17665190</v>
      </c>
      <c r="T748" s="9" t="s">
        <v>782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3324</v>
      </c>
      <c r="K749" s="9" t="s">
        <v>2410</v>
      </c>
      <c r="L749" s="9" t="s">
        <v>1371</v>
      </c>
      <c r="M749" s="9">
        <v>339</v>
      </c>
      <c r="N749" s="9" t="s">
        <v>343</v>
      </c>
      <c r="O749" s="9" t="s">
        <v>3325</v>
      </c>
      <c r="P749" s="9" t="s">
        <v>1335</v>
      </c>
      <c r="Q749" s="9">
        <v>0</v>
      </c>
      <c r="R749" s="19">
        <v>0</v>
      </c>
      <c r="S749" s="9">
        <v>17658096</v>
      </c>
      <c r="T749" s="9" t="s">
        <v>2642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3326</v>
      </c>
      <c r="K750" s="9" t="s">
        <v>2179</v>
      </c>
      <c r="L750" s="9" t="s">
        <v>1532</v>
      </c>
      <c r="M750" s="9">
        <v>449</v>
      </c>
      <c r="O750" s="9" t="s">
        <v>3308</v>
      </c>
      <c r="P750" s="9" t="s">
        <v>1270</v>
      </c>
      <c r="Q750" s="9">
        <v>1</v>
      </c>
      <c r="R750" s="19">
        <v>0</v>
      </c>
      <c r="S750" s="9">
        <v>17658176</v>
      </c>
      <c r="T750" s="9" t="s">
        <v>2642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3327</v>
      </c>
      <c r="K751" s="9" t="s">
        <v>631</v>
      </c>
      <c r="L751" s="9" t="s">
        <v>3328</v>
      </c>
      <c r="M751" s="9">
        <v>759</v>
      </c>
      <c r="O751" s="9" t="s">
        <v>3325</v>
      </c>
      <c r="P751" s="9" t="s">
        <v>340</v>
      </c>
      <c r="Q751" s="9">
        <v>0</v>
      </c>
      <c r="R751" s="19">
        <v>0</v>
      </c>
      <c r="S751" s="9">
        <v>17657865</v>
      </c>
      <c r="T751" s="9" t="s">
        <v>678</v>
      </c>
      <c r="U751" s="9" t="s">
        <v>341</v>
      </c>
      <c r="V751" s="9" t="s">
        <v>1502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3329</v>
      </c>
      <c r="K752" s="9" t="s">
        <v>837</v>
      </c>
      <c r="L752" s="9" t="s">
        <v>685</v>
      </c>
      <c r="M752" s="9">
        <v>489</v>
      </c>
      <c r="O752" s="9" t="s">
        <v>3325</v>
      </c>
      <c r="P752" s="9" t="s">
        <v>382</v>
      </c>
      <c r="Q752" s="9">
        <v>1</v>
      </c>
      <c r="R752" s="19">
        <v>0</v>
      </c>
      <c r="S752" s="9">
        <v>17657851</v>
      </c>
      <c r="T752" s="9" t="s">
        <v>678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3330</v>
      </c>
      <c r="K753" s="9" t="s">
        <v>3216</v>
      </c>
      <c r="L753" s="9" t="s">
        <v>648</v>
      </c>
      <c r="M753" s="9">
        <v>999</v>
      </c>
      <c r="O753" s="9" t="s">
        <v>3325</v>
      </c>
      <c r="P753" s="9" t="s">
        <v>3331</v>
      </c>
      <c r="Q753" s="9">
        <v>4</v>
      </c>
      <c r="R753" s="19">
        <v>0</v>
      </c>
      <c r="S753" s="9">
        <v>17654778</v>
      </c>
      <c r="T753" s="9" t="s">
        <v>3332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3333</v>
      </c>
      <c r="K754" s="9" t="s">
        <v>3334</v>
      </c>
      <c r="L754" s="9" t="s">
        <v>3335</v>
      </c>
      <c r="M754" s="9">
        <v>539</v>
      </c>
      <c r="N754" s="9" t="s">
        <v>343</v>
      </c>
      <c r="O754" s="9" t="s">
        <v>3325</v>
      </c>
      <c r="P754" s="9" t="s">
        <v>3336</v>
      </c>
      <c r="Q754" s="9">
        <v>0</v>
      </c>
      <c r="R754" s="19">
        <v>0.30769999999999997</v>
      </c>
      <c r="S754" s="9">
        <v>17653487</v>
      </c>
      <c r="T754" s="9" t="s">
        <v>3337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3338</v>
      </c>
      <c r="K755" s="9" t="s">
        <v>2692</v>
      </c>
      <c r="L755" s="9" t="s">
        <v>1153</v>
      </c>
      <c r="M755" s="9">
        <v>749</v>
      </c>
      <c r="O755" s="9" t="s">
        <v>3325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3339</v>
      </c>
      <c r="U755" s="9" t="s">
        <v>341</v>
      </c>
      <c r="V755" s="9" t="s">
        <v>3340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3341</v>
      </c>
      <c r="K756" s="9" t="s">
        <v>1656</v>
      </c>
      <c r="L756" s="9" t="s">
        <v>3342</v>
      </c>
      <c r="M756" s="9">
        <v>309</v>
      </c>
      <c r="N756" s="9" t="s">
        <v>343</v>
      </c>
      <c r="O756" s="9" t="s">
        <v>3325</v>
      </c>
      <c r="P756" s="9" t="s">
        <v>1744</v>
      </c>
      <c r="Q756" s="9">
        <v>1</v>
      </c>
      <c r="R756" s="19">
        <v>0</v>
      </c>
      <c r="S756" s="9">
        <v>17652901</v>
      </c>
      <c r="T756" s="9" t="s">
        <v>565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699</v>
      </c>
      <c r="F757" s="9" t="s">
        <v>139</v>
      </c>
      <c r="H757" s="9" t="s">
        <v>64</v>
      </c>
      <c r="J757" s="9" t="s">
        <v>3343</v>
      </c>
      <c r="K757" s="9" t="s">
        <v>1659</v>
      </c>
      <c r="L757" s="9" t="s">
        <v>3017</v>
      </c>
      <c r="M757" s="9">
        <v>619</v>
      </c>
      <c r="O757" s="9" t="s">
        <v>3325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565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3344</v>
      </c>
      <c r="K758" s="9" t="s">
        <v>3345</v>
      </c>
      <c r="L758" s="9" t="s">
        <v>3008</v>
      </c>
      <c r="M758" s="9">
        <v>669</v>
      </c>
      <c r="O758" s="9" t="s">
        <v>3325</v>
      </c>
      <c r="P758" s="9" t="s">
        <v>340</v>
      </c>
      <c r="Q758" s="9">
        <v>0</v>
      </c>
      <c r="R758" s="19">
        <v>0</v>
      </c>
      <c r="S758" s="9">
        <v>17652578</v>
      </c>
      <c r="T758" s="9" t="s">
        <v>3346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3347</v>
      </c>
      <c r="K759" s="9" t="s">
        <v>1668</v>
      </c>
      <c r="L759" s="9" t="s">
        <v>3348</v>
      </c>
      <c r="M759" s="9">
        <v>399</v>
      </c>
      <c r="N759" s="9" t="s">
        <v>343</v>
      </c>
      <c r="O759" s="9" t="s">
        <v>3325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3349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3350</v>
      </c>
      <c r="K760" s="9" t="s">
        <v>784</v>
      </c>
      <c r="L760" s="9" t="s">
        <v>785</v>
      </c>
      <c r="M760" s="9">
        <v>499</v>
      </c>
      <c r="N760" s="9" t="s">
        <v>603</v>
      </c>
      <c r="O760" s="9" t="s">
        <v>3325</v>
      </c>
      <c r="P760" s="9" t="s">
        <v>652</v>
      </c>
      <c r="Q760" s="9">
        <v>0</v>
      </c>
      <c r="R760" s="19">
        <v>0</v>
      </c>
      <c r="S760" s="9">
        <v>17651968</v>
      </c>
      <c r="T760" s="9" t="s">
        <v>782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3351</v>
      </c>
      <c r="K761" s="9" t="s">
        <v>1686</v>
      </c>
      <c r="L761" s="9" t="s">
        <v>2315</v>
      </c>
      <c r="M761" s="9">
        <v>3999</v>
      </c>
      <c r="N761" s="9" t="s">
        <v>343</v>
      </c>
      <c r="O761" s="9" t="s">
        <v>3325</v>
      </c>
      <c r="P761" s="9" t="s">
        <v>3352</v>
      </c>
      <c r="Q761" s="9">
        <v>17</v>
      </c>
      <c r="R761" s="19">
        <v>0.9</v>
      </c>
      <c r="S761" s="9">
        <v>17651963</v>
      </c>
      <c r="T761" s="9" t="s">
        <v>724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3353</v>
      </c>
      <c r="K762" s="9" t="s">
        <v>2102</v>
      </c>
      <c r="L762" s="9" t="s">
        <v>3354</v>
      </c>
      <c r="M762" s="9">
        <v>1782.09</v>
      </c>
      <c r="O762" s="9" t="s">
        <v>3325</v>
      </c>
      <c r="P762" s="9" t="s">
        <v>1372</v>
      </c>
      <c r="Q762" s="9">
        <v>0</v>
      </c>
      <c r="R762" s="19">
        <v>0</v>
      </c>
      <c r="S762" s="9">
        <v>17650645</v>
      </c>
      <c r="T762" s="9" t="s">
        <v>3355</v>
      </c>
      <c r="U762" s="9" t="s">
        <v>560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3356</v>
      </c>
      <c r="K763" s="9" t="s">
        <v>2410</v>
      </c>
      <c r="L763" s="9" t="s">
        <v>3357</v>
      </c>
      <c r="M763" s="9">
        <v>265</v>
      </c>
      <c r="N763" s="9" t="s">
        <v>356</v>
      </c>
      <c r="O763" s="9" t="s">
        <v>3325</v>
      </c>
      <c r="P763" s="9" t="s">
        <v>3358</v>
      </c>
      <c r="Q763" s="9">
        <v>7</v>
      </c>
      <c r="R763" s="19">
        <v>8.6999999999999994E-2</v>
      </c>
      <c r="S763" s="9">
        <v>17647758</v>
      </c>
      <c r="T763" s="9" t="s">
        <v>3359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699</v>
      </c>
      <c r="F764" s="9" t="s">
        <v>139</v>
      </c>
      <c r="H764" s="9" t="s">
        <v>106</v>
      </c>
      <c r="J764" s="9" t="s">
        <v>3360</v>
      </c>
      <c r="K764" s="9" t="s">
        <v>1719</v>
      </c>
      <c r="L764" s="9" t="s">
        <v>2589</v>
      </c>
      <c r="M764" s="9">
        <v>147</v>
      </c>
      <c r="N764" s="9" t="s">
        <v>1049</v>
      </c>
      <c r="O764" s="9" t="s">
        <v>3325</v>
      </c>
      <c r="P764" s="9" t="s">
        <v>349</v>
      </c>
      <c r="Q764" s="9">
        <v>0</v>
      </c>
      <c r="R764" s="19">
        <v>0</v>
      </c>
      <c r="S764" s="9">
        <v>17646381</v>
      </c>
      <c r="T764" s="9" t="s">
        <v>605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3361</v>
      </c>
      <c r="K765" s="9" t="s">
        <v>3362</v>
      </c>
      <c r="L765" s="9" t="s">
        <v>3363</v>
      </c>
      <c r="M765" s="9">
        <v>1149.6099999999999</v>
      </c>
      <c r="N765" s="9" t="s">
        <v>375</v>
      </c>
      <c r="O765" s="9" t="s">
        <v>3325</v>
      </c>
      <c r="P765" s="9" t="s">
        <v>3364</v>
      </c>
      <c r="Q765" s="9">
        <v>697</v>
      </c>
      <c r="R765" s="19">
        <v>0.80969999999999998</v>
      </c>
      <c r="S765" s="9">
        <v>17644105</v>
      </c>
      <c r="T765" s="9" t="s">
        <v>3365</v>
      </c>
      <c r="U765" s="9" t="s">
        <v>560</v>
      </c>
      <c r="V765" s="9" t="s">
        <v>3366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3367</v>
      </c>
      <c r="K766" s="9" t="s">
        <v>737</v>
      </c>
      <c r="L766" s="9" t="s">
        <v>738</v>
      </c>
      <c r="M766" s="9">
        <v>2589</v>
      </c>
      <c r="O766" s="9" t="s">
        <v>3368</v>
      </c>
      <c r="P766" s="9" t="s">
        <v>3369</v>
      </c>
      <c r="Q766" s="9">
        <v>0</v>
      </c>
      <c r="R766" s="19">
        <v>0.71430000000000005</v>
      </c>
      <c r="S766" s="9">
        <v>17630276</v>
      </c>
      <c r="T766" s="9" t="s">
        <v>3370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3371</v>
      </c>
      <c r="K767" s="9" t="s">
        <v>1739</v>
      </c>
      <c r="L767" s="9" t="s">
        <v>2988</v>
      </c>
      <c r="M767" s="9">
        <v>3604.44</v>
      </c>
      <c r="O767" s="9" t="s">
        <v>3368</v>
      </c>
      <c r="P767" s="9" t="s">
        <v>3372</v>
      </c>
      <c r="Q767" s="9">
        <v>1</v>
      </c>
      <c r="R767" s="19">
        <v>0.5</v>
      </c>
      <c r="S767" s="9">
        <v>17629844</v>
      </c>
      <c r="T767" s="9" t="s">
        <v>1649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444</v>
      </c>
      <c r="H768" s="9" t="s">
        <v>74</v>
      </c>
      <c r="I768" s="9" t="s">
        <v>348</v>
      </c>
      <c r="J768" s="9" t="s">
        <v>3373</v>
      </c>
      <c r="K768" s="9" t="s">
        <v>2053</v>
      </c>
      <c r="L768" s="9" t="s">
        <v>3374</v>
      </c>
      <c r="M768" s="9">
        <v>1182.9000000000001</v>
      </c>
      <c r="N768" s="9" t="s">
        <v>1009</v>
      </c>
      <c r="O768" s="9" t="s">
        <v>3368</v>
      </c>
      <c r="P768" s="9" t="s">
        <v>3375</v>
      </c>
      <c r="Q768" s="9">
        <v>21</v>
      </c>
      <c r="R768" s="19">
        <v>0.40620000000000001</v>
      </c>
      <c r="S768" s="9">
        <v>17627811</v>
      </c>
      <c r="T768" s="9" t="s">
        <v>3376</v>
      </c>
      <c r="U768" s="9" t="s">
        <v>792</v>
      </c>
      <c r="V768" s="9" t="s">
        <v>3377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3378</v>
      </c>
      <c r="K769" s="9" t="s">
        <v>1664</v>
      </c>
      <c r="L769" s="9" t="s">
        <v>3379</v>
      </c>
      <c r="M769" s="9">
        <v>669</v>
      </c>
      <c r="N769" s="9" t="s">
        <v>351</v>
      </c>
      <c r="O769" s="9" t="s">
        <v>3368</v>
      </c>
      <c r="P769" s="9" t="s">
        <v>3380</v>
      </c>
      <c r="Q769" s="9">
        <v>2</v>
      </c>
      <c r="R769" s="19">
        <v>0.2727</v>
      </c>
      <c r="S769" s="9">
        <v>17625985</v>
      </c>
      <c r="T769" s="9" t="s">
        <v>3381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3382</v>
      </c>
      <c r="K770" s="9" t="s">
        <v>1668</v>
      </c>
      <c r="L770" s="9" t="s">
        <v>2719</v>
      </c>
      <c r="M770" s="9">
        <v>399</v>
      </c>
      <c r="O770" s="9" t="s">
        <v>3383</v>
      </c>
      <c r="P770" s="9" t="s">
        <v>3384</v>
      </c>
      <c r="Q770" s="9">
        <v>4</v>
      </c>
      <c r="R770" s="19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3385</v>
      </c>
      <c r="K771" s="9" t="s">
        <v>3386</v>
      </c>
      <c r="L771" s="9" t="s">
        <v>3387</v>
      </c>
      <c r="M771" s="9">
        <v>878.24</v>
      </c>
      <c r="N771" s="9" t="s">
        <v>1009</v>
      </c>
      <c r="O771" s="9" t="s">
        <v>3383</v>
      </c>
      <c r="P771" s="9" t="s">
        <v>3388</v>
      </c>
      <c r="Q771" s="9">
        <v>10</v>
      </c>
      <c r="R771" s="19">
        <v>0.3846</v>
      </c>
      <c r="S771" s="9">
        <v>17618494</v>
      </c>
      <c r="T771" s="9" t="s">
        <v>3389</v>
      </c>
      <c r="U771" s="9" t="s">
        <v>792</v>
      </c>
      <c r="V771" s="9" t="s">
        <v>3390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3391</v>
      </c>
      <c r="K772" s="9" t="s">
        <v>2410</v>
      </c>
      <c r="L772" s="9" t="s">
        <v>3392</v>
      </c>
      <c r="M772" s="9">
        <v>265</v>
      </c>
      <c r="N772" s="9" t="s">
        <v>343</v>
      </c>
      <c r="O772" s="9" t="s">
        <v>3383</v>
      </c>
      <c r="P772" s="9" t="s">
        <v>3393</v>
      </c>
      <c r="Q772" s="9">
        <v>39</v>
      </c>
      <c r="R772" s="19">
        <v>0.6</v>
      </c>
      <c r="S772" s="9">
        <v>17619740</v>
      </c>
      <c r="T772" s="9" t="s">
        <v>3394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444</v>
      </c>
      <c r="I773" s="9" t="s">
        <v>161</v>
      </c>
      <c r="J773" s="9" t="s">
        <v>3395</v>
      </c>
      <c r="K773" s="9" t="s">
        <v>618</v>
      </c>
      <c r="L773" s="9" t="s">
        <v>2757</v>
      </c>
      <c r="M773" s="9">
        <v>1099</v>
      </c>
      <c r="N773" s="9" t="s">
        <v>351</v>
      </c>
      <c r="O773" s="9" t="s">
        <v>3383</v>
      </c>
      <c r="P773" s="9" t="s">
        <v>3396</v>
      </c>
      <c r="Q773" s="9">
        <v>2</v>
      </c>
      <c r="R773" s="19">
        <v>0</v>
      </c>
      <c r="S773" s="9">
        <v>17613726</v>
      </c>
      <c r="T773" s="9" t="s">
        <v>3397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444</v>
      </c>
      <c r="H774" s="9" t="s">
        <v>72</v>
      </c>
      <c r="I774" s="9" t="s">
        <v>161</v>
      </c>
      <c r="J774" s="9" t="s">
        <v>3398</v>
      </c>
      <c r="K774" s="9" t="s">
        <v>1244</v>
      </c>
      <c r="L774" s="9" t="s">
        <v>3399</v>
      </c>
      <c r="M774" s="9">
        <v>1369</v>
      </c>
      <c r="N774" s="9" t="s">
        <v>351</v>
      </c>
      <c r="O774" s="9" t="s">
        <v>3383</v>
      </c>
      <c r="P774" s="9" t="s">
        <v>3400</v>
      </c>
      <c r="Q774" s="9">
        <v>2</v>
      </c>
      <c r="R774" s="19">
        <v>0.16669999999999999</v>
      </c>
      <c r="S774" s="9">
        <v>17612505</v>
      </c>
      <c r="T774" s="9" t="s">
        <v>3401</v>
      </c>
      <c r="U774" s="9" t="s">
        <v>341</v>
      </c>
      <c r="V774" s="9" t="s">
        <v>3402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699</v>
      </c>
      <c r="F775" s="9" t="s">
        <v>139</v>
      </c>
      <c r="G775" s="9" t="s">
        <v>347</v>
      </c>
      <c r="H775" s="9" t="s">
        <v>297</v>
      </c>
      <c r="J775" s="9" t="s">
        <v>3403</v>
      </c>
      <c r="K775" s="9" t="s">
        <v>701</v>
      </c>
      <c r="L775" s="9" t="s">
        <v>702</v>
      </c>
      <c r="M775" s="9">
        <v>169</v>
      </c>
      <c r="O775" s="9" t="s">
        <v>3383</v>
      </c>
      <c r="P775" s="9" t="s">
        <v>349</v>
      </c>
      <c r="Q775" s="9">
        <v>0</v>
      </c>
      <c r="R775" s="19">
        <v>0</v>
      </c>
      <c r="S775" s="9">
        <v>17612439</v>
      </c>
      <c r="T775" s="9" t="s">
        <v>3404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3405</v>
      </c>
      <c r="K776" s="9" t="s">
        <v>3406</v>
      </c>
      <c r="L776" s="9" t="s">
        <v>3407</v>
      </c>
      <c r="M776" s="9">
        <v>279</v>
      </c>
      <c r="N776" s="9" t="s">
        <v>356</v>
      </c>
      <c r="O776" s="9" t="s">
        <v>3383</v>
      </c>
      <c r="P776" s="9" t="s">
        <v>3408</v>
      </c>
      <c r="Q776" s="9">
        <v>1</v>
      </c>
      <c r="R776" s="19">
        <v>0.16669999999999999</v>
      </c>
      <c r="S776" s="9">
        <v>17610523</v>
      </c>
      <c r="T776" s="9" t="s">
        <v>3409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3410</v>
      </c>
      <c r="K777" s="9" t="s">
        <v>622</v>
      </c>
      <c r="L777" s="9" t="s">
        <v>1647</v>
      </c>
      <c r="M777" s="9">
        <v>489</v>
      </c>
      <c r="N777" s="9" t="s">
        <v>356</v>
      </c>
      <c r="O777" s="9" t="s">
        <v>3383</v>
      </c>
      <c r="P777" s="9" t="s">
        <v>3411</v>
      </c>
      <c r="Q777" s="9">
        <v>10</v>
      </c>
      <c r="R777" s="19">
        <v>0.33329999999999999</v>
      </c>
      <c r="S777" s="9">
        <v>17610351</v>
      </c>
      <c r="T777" s="9" t="s">
        <v>3412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3413</v>
      </c>
      <c r="K778" s="9" t="s">
        <v>1656</v>
      </c>
      <c r="L778" s="9" t="s">
        <v>3414</v>
      </c>
      <c r="M778" s="9">
        <v>259</v>
      </c>
      <c r="O778" s="9" t="s">
        <v>3415</v>
      </c>
      <c r="P778" s="9" t="s">
        <v>3416</v>
      </c>
      <c r="Q778" s="9">
        <v>1</v>
      </c>
      <c r="R778" s="19">
        <v>0.57140000000000002</v>
      </c>
      <c r="S778" s="9">
        <v>17602240</v>
      </c>
      <c r="T778" s="9" t="s">
        <v>3417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3418</v>
      </c>
      <c r="K779" s="9" t="s">
        <v>669</v>
      </c>
      <c r="L779" s="9" t="s">
        <v>3419</v>
      </c>
      <c r="M779" s="9">
        <v>749</v>
      </c>
      <c r="N779" s="9" t="s">
        <v>351</v>
      </c>
      <c r="O779" s="9" t="s">
        <v>3415</v>
      </c>
      <c r="P779" s="9" t="s">
        <v>657</v>
      </c>
      <c r="Q779" s="9">
        <v>0</v>
      </c>
      <c r="R779" s="19">
        <v>0</v>
      </c>
      <c r="S779" s="9">
        <v>17601065</v>
      </c>
      <c r="T779" s="9" t="s">
        <v>831</v>
      </c>
      <c r="U779" s="9" t="s">
        <v>341</v>
      </c>
      <c r="V779" s="9" t="s">
        <v>1030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3420</v>
      </c>
      <c r="K780" s="9" t="s">
        <v>1784</v>
      </c>
      <c r="L780" s="9" t="s">
        <v>648</v>
      </c>
      <c r="M780" s="9">
        <v>999</v>
      </c>
      <c r="O780" s="9" t="s">
        <v>3415</v>
      </c>
      <c r="P780" s="9" t="s">
        <v>812</v>
      </c>
      <c r="Q780" s="9">
        <v>0</v>
      </c>
      <c r="R780" s="19">
        <v>0</v>
      </c>
      <c r="S780" s="9">
        <v>17600954</v>
      </c>
      <c r="T780" s="9" t="s">
        <v>396</v>
      </c>
      <c r="U780" s="9" t="s">
        <v>776</v>
      </c>
      <c r="V780" s="9" t="s">
        <v>1786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3421</v>
      </c>
      <c r="K781" s="9" t="s">
        <v>556</v>
      </c>
      <c r="L781" s="9" t="s">
        <v>3422</v>
      </c>
      <c r="M781" s="9">
        <v>961.05</v>
      </c>
      <c r="N781" s="9" t="s">
        <v>343</v>
      </c>
      <c r="O781" s="9" t="s">
        <v>3415</v>
      </c>
      <c r="P781" s="9" t="s">
        <v>3423</v>
      </c>
      <c r="Q781" s="9">
        <v>87</v>
      </c>
      <c r="R781" s="19">
        <v>0.157</v>
      </c>
      <c r="S781" s="9">
        <v>17600200</v>
      </c>
      <c r="T781" s="9" t="s">
        <v>2086</v>
      </c>
      <c r="U781" s="9" t="s">
        <v>560</v>
      </c>
      <c r="V781" s="9" t="s">
        <v>3424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3425</v>
      </c>
      <c r="K782" s="9" t="s">
        <v>627</v>
      </c>
      <c r="L782" s="9" t="s">
        <v>1160</v>
      </c>
      <c r="M782" s="9">
        <v>589</v>
      </c>
      <c r="O782" s="9" t="s">
        <v>3415</v>
      </c>
      <c r="P782" s="9" t="s">
        <v>3426</v>
      </c>
      <c r="Q782" s="9">
        <v>18</v>
      </c>
      <c r="R782" s="19">
        <v>0.4</v>
      </c>
      <c r="S782" s="9">
        <v>17600181</v>
      </c>
      <c r="T782" s="9" t="s">
        <v>1958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3427</v>
      </c>
      <c r="K783" s="9" t="s">
        <v>914</v>
      </c>
      <c r="L783" s="9" t="s">
        <v>3428</v>
      </c>
      <c r="M783" s="9">
        <v>379</v>
      </c>
      <c r="N783" s="9" t="s">
        <v>343</v>
      </c>
      <c r="O783" s="9" t="s">
        <v>3415</v>
      </c>
      <c r="P783" s="9" t="s">
        <v>3429</v>
      </c>
      <c r="Q783" s="9">
        <v>6</v>
      </c>
      <c r="R783" s="19">
        <v>0.55559999999999998</v>
      </c>
      <c r="S783" s="9">
        <v>17599183</v>
      </c>
      <c r="T783" s="9" t="s">
        <v>2226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611</v>
      </c>
      <c r="F784" s="9" t="s">
        <v>177</v>
      </c>
      <c r="H784" s="9" t="s">
        <v>66</v>
      </c>
      <c r="J784" s="9" t="s">
        <v>3430</v>
      </c>
      <c r="K784" s="9" t="s">
        <v>1171</v>
      </c>
      <c r="L784" s="9" t="s">
        <v>389</v>
      </c>
      <c r="M784" s="9">
        <v>339</v>
      </c>
      <c r="O784" s="9" t="s">
        <v>3415</v>
      </c>
      <c r="P784" s="9" t="s">
        <v>3431</v>
      </c>
      <c r="Q784" s="9">
        <v>41</v>
      </c>
      <c r="R784" s="19">
        <v>0.53849999999999998</v>
      </c>
      <c r="S784" s="9">
        <v>17598927</v>
      </c>
      <c r="T784" s="9" t="s">
        <v>1485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3432</v>
      </c>
      <c r="K785" s="9" t="s">
        <v>3433</v>
      </c>
      <c r="L785" s="9" t="s">
        <v>3434</v>
      </c>
      <c r="M785" s="9">
        <v>2506.84</v>
      </c>
      <c r="O785" s="9" t="s">
        <v>3435</v>
      </c>
      <c r="P785" s="9" t="s">
        <v>3436</v>
      </c>
      <c r="Q785" s="9">
        <v>0</v>
      </c>
      <c r="R785" s="19">
        <v>0.2</v>
      </c>
      <c r="S785" s="9">
        <v>17597632</v>
      </c>
      <c r="T785" s="9" t="s">
        <v>2569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3437</v>
      </c>
      <c r="K786" s="9" t="s">
        <v>1089</v>
      </c>
      <c r="L786" s="9" t="s">
        <v>2818</v>
      </c>
      <c r="M786" s="9">
        <v>489</v>
      </c>
      <c r="N786" s="9" t="s">
        <v>351</v>
      </c>
      <c r="O786" s="9" t="s">
        <v>3435</v>
      </c>
      <c r="P786" s="9" t="s">
        <v>340</v>
      </c>
      <c r="Q786" s="9">
        <v>0</v>
      </c>
      <c r="R786" s="19">
        <v>0</v>
      </c>
      <c r="S786" s="9">
        <v>17596236</v>
      </c>
      <c r="T786" s="9" t="s">
        <v>3438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699</v>
      </c>
      <c r="F787" s="9" t="s">
        <v>139</v>
      </c>
      <c r="H787" s="9" t="s">
        <v>108</v>
      </c>
      <c r="J787" s="9" t="s">
        <v>3439</v>
      </c>
      <c r="K787" s="9" t="s">
        <v>3440</v>
      </c>
      <c r="L787" s="9" t="s">
        <v>1172</v>
      </c>
      <c r="M787" s="9">
        <v>349</v>
      </c>
      <c r="O787" s="9" t="s">
        <v>3435</v>
      </c>
      <c r="P787" s="9" t="s">
        <v>382</v>
      </c>
      <c r="Q787" s="9">
        <v>1</v>
      </c>
      <c r="R787" s="19">
        <v>0</v>
      </c>
      <c r="S787" s="9">
        <v>17595194</v>
      </c>
      <c r="T787" s="9" t="s">
        <v>3441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3442</v>
      </c>
      <c r="K788" s="9" t="s">
        <v>3443</v>
      </c>
      <c r="L788" s="9" t="s">
        <v>3444</v>
      </c>
      <c r="M788" s="9">
        <v>3999</v>
      </c>
      <c r="N788" s="9" t="s">
        <v>356</v>
      </c>
      <c r="O788" s="9" t="s">
        <v>3435</v>
      </c>
      <c r="P788" s="9" t="s">
        <v>3445</v>
      </c>
      <c r="Q788" s="9">
        <v>25</v>
      </c>
      <c r="R788" s="19">
        <v>0.80410000000000004</v>
      </c>
      <c r="S788" s="9">
        <v>17594606</v>
      </c>
      <c r="T788" s="9" t="s">
        <v>3446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3447</v>
      </c>
      <c r="K789" s="9" t="s">
        <v>986</v>
      </c>
      <c r="L789" s="9" t="s">
        <v>3448</v>
      </c>
      <c r="M789" s="9">
        <v>968.41</v>
      </c>
      <c r="N789" s="9" t="s">
        <v>351</v>
      </c>
      <c r="O789" s="9" t="s">
        <v>3435</v>
      </c>
      <c r="P789" s="9" t="s">
        <v>3449</v>
      </c>
      <c r="Q789" s="9">
        <v>30</v>
      </c>
      <c r="R789" s="19">
        <v>0.77780000000000005</v>
      </c>
      <c r="S789" s="9">
        <v>17592739</v>
      </c>
      <c r="T789" s="9" t="s">
        <v>3450</v>
      </c>
      <c r="U789" s="9" t="s">
        <v>560</v>
      </c>
      <c r="V789" s="9" t="s">
        <v>3451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3452</v>
      </c>
      <c r="K790" s="9" t="s">
        <v>655</v>
      </c>
      <c r="L790" s="9" t="s">
        <v>656</v>
      </c>
      <c r="M790" s="9">
        <v>345</v>
      </c>
      <c r="O790" s="9" t="s">
        <v>3435</v>
      </c>
      <c r="P790" s="9" t="s">
        <v>703</v>
      </c>
      <c r="Q790" s="9">
        <v>0</v>
      </c>
      <c r="R790" s="19">
        <v>0</v>
      </c>
      <c r="S790" s="9">
        <v>17592341</v>
      </c>
      <c r="T790" s="9" t="s">
        <v>3453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611</v>
      </c>
      <c r="F791" s="9" t="s">
        <v>177</v>
      </c>
      <c r="H791" s="9" t="s">
        <v>66</v>
      </c>
      <c r="J791" s="9" t="s">
        <v>3454</v>
      </c>
      <c r="K791" s="9" t="s">
        <v>1171</v>
      </c>
      <c r="L791" s="9" t="s">
        <v>1547</v>
      </c>
      <c r="M791" s="9">
        <v>359</v>
      </c>
      <c r="O791" s="9" t="s">
        <v>3435</v>
      </c>
      <c r="P791" s="9" t="s">
        <v>340</v>
      </c>
      <c r="Q791" s="9">
        <v>0</v>
      </c>
      <c r="R791" s="19">
        <v>0</v>
      </c>
      <c r="S791" s="9">
        <v>17590989</v>
      </c>
      <c r="T791" s="9" t="s">
        <v>3455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3456</v>
      </c>
      <c r="K792" s="9" t="s">
        <v>992</v>
      </c>
      <c r="L792" s="9" t="s">
        <v>1160</v>
      </c>
      <c r="M792" s="9">
        <v>589</v>
      </c>
      <c r="O792" s="9" t="s">
        <v>3435</v>
      </c>
      <c r="P792" s="9" t="s">
        <v>694</v>
      </c>
      <c r="Q792" s="9">
        <v>2</v>
      </c>
      <c r="R792" s="19">
        <v>0</v>
      </c>
      <c r="S792" s="9">
        <v>17590566</v>
      </c>
      <c r="T792" s="9" t="s">
        <v>3455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3457</v>
      </c>
      <c r="K793" s="9" t="s">
        <v>1035</v>
      </c>
      <c r="L793" s="9" t="s">
        <v>3458</v>
      </c>
      <c r="M793" s="9">
        <v>767.21</v>
      </c>
      <c r="N793" s="9" t="s">
        <v>351</v>
      </c>
      <c r="O793" s="9" t="s">
        <v>3435</v>
      </c>
      <c r="P793" s="9" t="s">
        <v>3459</v>
      </c>
      <c r="Q793" s="9">
        <v>9</v>
      </c>
      <c r="R793" s="19">
        <v>0.28570000000000001</v>
      </c>
      <c r="S793" s="9">
        <v>17588244</v>
      </c>
      <c r="T793" s="9" t="s">
        <v>1780</v>
      </c>
      <c r="U793" s="9" t="s">
        <v>560</v>
      </c>
      <c r="V793" s="9" t="s">
        <v>3460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3461</v>
      </c>
      <c r="K794" s="9" t="s">
        <v>3462</v>
      </c>
      <c r="L794" s="9" t="s">
        <v>3463</v>
      </c>
      <c r="M794" s="9">
        <v>1359</v>
      </c>
      <c r="N794" s="9" t="s">
        <v>351</v>
      </c>
      <c r="O794" s="9" t="s">
        <v>3464</v>
      </c>
      <c r="P794" s="9" t="s">
        <v>1372</v>
      </c>
      <c r="Q794" s="9">
        <v>0</v>
      </c>
      <c r="R794" s="19">
        <v>0</v>
      </c>
      <c r="S794" s="9">
        <v>17575878</v>
      </c>
      <c r="T794" s="9" t="s">
        <v>3465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3466</v>
      </c>
      <c r="K795" s="9" t="s">
        <v>397</v>
      </c>
      <c r="L795" s="9" t="s">
        <v>3467</v>
      </c>
      <c r="M795" s="9">
        <v>1922.02</v>
      </c>
      <c r="O795" s="9" t="s">
        <v>3464</v>
      </c>
      <c r="P795" s="9" t="s">
        <v>3468</v>
      </c>
      <c r="Q795" s="9">
        <v>14</v>
      </c>
      <c r="R795" s="19">
        <v>0.1429</v>
      </c>
      <c r="S795" s="9">
        <v>17574798</v>
      </c>
      <c r="T795" s="9" t="s">
        <v>1748</v>
      </c>
      <c r="U795" s="9" t="s">
        <v>560</v>
      </c>
      <c r="V795" s="9" t="s">
        <v>3469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3470</v>
      </c>
      <c r="K796" s="9" t="s">
        <v>556</v>
      </c>
      <c r="L796" s="9" t="s">
        <v>3471</v>
      </c>
      <c r="M796" s="9">
        <v>976.02</v>
      </c>
      <c r="N796" s="9" t="s">
        <v>743</v>
      </c>
      <c r="O796" s="9" t="s">
        <v>3464</v>
      </c>
      <c r="P796" s="9" t="s">
        <v>3472</v>
      </c>
      <c r="Q796" s="9">
        <v>95</v>
      </c>
      <c r="R796" s="19">
        <v>0.622</v>
      </c>
      <c r="S796" s="9">
        <v>17573355</v>
      </c>
      <c r="T796" s="9" t="s">
        <v>3473</v>
      </c>
      <c r="U796" s="9" t="s">
        <v>560</v>
      </c>
      <c r="V796" s="9" t="s">
        <v>3474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3475</v>
      </c>
      <c r="K797" s="9" t="s">
        <v>3476</v>
      </c>
      <c r="L797" s="9" t="s">
        <v>2429</v>
      </c>
      <c r="M797" s="9">
        <v>539</v>
      </c>
      <c r="O797" s="9" t="s">
        <v>3464</v>
      </c>
      <c r="P797" s="9" t="s">
        <v>3477</v>
      </c>
      <c r="Q797" s="9">
        <v>4</v>
      </c>
      <c r="R797" s="19">
        <v>0</v>
      </c>
      <c r="S797" s="9">
        <v>17571646</v>
      </c>
      <c r="T797" s="9" t="s">
        <v>2603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3478</v>
      </c>
      <c r="K798" s="9" t="s">
        <v>804</v>
      </c>
      <c r="L798" s="9" t="s">
        <v>805</v>
      </c>
      <c r="M798" s="9">
        <v>799</v>
      </c>
      <c r="N798" s="9" t="s">
        <v>343</v>
      </c>
      <c r="O798" s="9" t="s">
        <v>3479</v>
      </c>
      <c r="P798" s="9" t="s">
        <v>3480</v>
      </c>
      <c r="Q798" s="9">
        <v>1</v>
      </c>
      <c r="R798" s="19">
        <v>0.25</v>
      </c>
      <c r="S798" s="9">
        <v>17570015</v>
      </c>
      <c r="T798" s="9" t="s">
        <v>2642</v>
      </c>
      <c r="U798" s="9" t="s">
        <v>807</v>
      </c>
      <c r="V798" s="9" t="s">
        <v>808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3481</v>
      </c>
      <c r="K799" s="9" t="s">
        <v>1564</v>
      </c>
      <c r="L799" s="9" t="s">
        <v>1547</v>
      </c>
      <c r="M799" s="9">
        <v>359</v>
      </c>
      <c r="O799" s="9" t="s">
        <v>3479</v>
      </c>
      <c r="P799" s="9" t="s">
        <v>3482</v>
      </c>
      <c r="Q799" s="9">
        <v>0</v>
      </c>
      <c r="R799" s="19">
        <v>0</v>
      </c>
      <c r="S799" s="9">
        <v>17569153</v>
      </c>
      <c r="T799" s="9" t="s">
        <v>3483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611</v>
      </c>
      <c r="E800" s="9" t="s">
        <v>135</v>
      </c>
      <c r="F800" s="9" t="s">
        <v>177</v>
      </c>
      <c r="H800" s="9" t="s">
        <v>66</v>
      </c>
      <c r="J800" s="9" t="s">
        <v>3484</v>
      </c>
      <c r="K800" s="9" t="s">
        <v>904</v>
      </c>
      <c r="L800" s="9" t="s">
        <v>614</v>
      </c>
      <c r="M800" s="9">
        <v>549</v>
      </c>
      <c r="O800" s="9" t="s">
        <v>3479</v>
      </c>
      <c r="P800" s="9" t="s">
        <v>3485</v>
      </c>
      <c r="Q800" s="9">
        <v>2</v>
      </c>
      <c r="R800" s="19">
        <v>0</v>
      </c>
      <c r="S800" s="9">
        <v>17563777</v>
      </c>
      <c r="T800" s="9" t="s">
        <v>3486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3487</v>
      </c>
      <c r="K801" s="9" t="s">
        <v>3488</v>
      </c>
      <c r="L801" s="9" t="s">
        <v>3348</v>
      </c>
      <c r="M801" s="9">
        <v>399</v>
      </c>
      <c r="N801" s="9" t="s">
        <v>343</v>
      </c>
      <c r="O801" s="9" t="s">
        <v>3479</v>
      </c>
      <c r="P801" s="9" t="s">
        <v>340</v>
      </c>
      <c r="Q801" s="9">
        <v>0</v>
      </c>
      <c r="R801" s="19">
        <v>0</v>
      </c>
      <c r="S801" s="9">
        <v>17561698</v>
      </c>
      <c r="T801" s="9" t="s">
        <v>782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699</v>
      </c>
      <c r="F802" s="9" t="s">
        <v>139</v>
      </c>
      <c r="H802" s="9" t="s">
        <v>64</v>
      </c>
      <c r="J802" s="9" t="s">
        <v>3489</v>
      </c>
      <c r="K802" s="9" t="s">
        <v>1659</v>
      </c>
      <c r="L802" s="9" t="s">
        <v>3490</v>
      </c>
      <c r="M802" s="9">
        <v>599</v>
      </c>
      <c r="N802" s="9" t="s">
        <v>356</v>
      </c>
      <c r="O802" s="9" t="s">
        <v>3479</v>
      </c>
      <c r="P802" s="9" t="s">
        <v>3491</v>
      </c>
      <c r="Q802" s="9">
        <v>15</v>
      </c>
      <c r="R802" s="19">
        <v>0.2581</v>
      </c>
      <c r="S802" s="9">
        <v>17556647</v>
      </c>
      <c r="T802" s="9" t="s">
        <v>2246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3492</v>
      </c>
      <c r="K803" s="9" t="s">
        <v>359</v>
      </c>
      <c r="L803" s="9" t="s">
        <v>1164</v>
      </c>
      <c r="M803" s="9">
        <v>599</v>
      </c>
      <c r="N803" s="9" t="s">
        <v>343</v>
      </c>
      <c r="O803" s="9" t="s">
        <v>3493</v>
      </c>
      <c r="P803" s="9" t="s">
        <v>349</v>
      </c>
      <c r="Q803" s="9">
        <v>0</v>
      </c>
      <c r="R803" s="19">
        <v>0</v>
      </c>
      <c r="S803" s="9">
        <v>17546302</v>
      </c>
      <c r="T803" s="9" t="s">
        <v>3494</v>
      </c>
      <c r="U803" s="9" t="s">
        <v>341</v>
      </c>
      <c r="V803" s="9" t="s">
        <v>1894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699</v>
      </c>
      <c r="F804" s="9" t="s">
        <v>139</v>
      </c>
      <c r="H804" s="9" t="s">
        <v>106</v>
      </c>
      <c r="J804" s="9" t="s">
        <v>3495</v>
      </c>
      <c r="K804" s="9" t="s">
        <v>1719</v>
      </c>
      <c r="L804" s="9" t="s">
        <v>3496</v>
      </c>
      <c r="M804" s="9">
        <v>139</v>
      </c>
      <c r="N804" s="9" t="s">
        <v>343</v>
      </c>
      <c r="O804" s="9" t="s">
        <v>3493</v>
      </c>
      <c r="P804" s="9" t="s">
        <v>3497</v>
      </c>
      <c r="Q804" s="9">
        <v>7</v>
      </c>
      <c r="R804" s="19">
        <v>0.04</v>
      </c>
      <c r="S804" s="9">
        <v>17540617</v>
      </c>
      <c r="T804" s="9" t="s">
        <v>640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3498</v>
      </c>
      <c r="K805" s="9" t="s">
        <v>3499</v>
      </c>
      <c r="L805" s="9" t="s">
        <v>3500</v>
      </c>
      <c r="M805" s="9">
        <v>2570.42</v>
      </c>
      <c r="N805" s="9" t="s">
        <v>375</v>
      </c>
      <c r="O805" s="9" t="s">
        <v>3501</v>
      </c>
      <c r="P805" s="9" t="s">
        <v>3502</v>
      </c>
      <c r="Q805" s="9">
        <v>22</v>
      </c>
      <c r="R805" s="19">
        <v>0.38300000000000001</v>
      </c>
      <c r="S805" s="9">
        <v>17535093</v>
      </c>
      <c r="T805" s="9" t="s">
        <v>3503</v>
      </c>
      <c r="U805" s="9" t="s">
        <v>560</v>
      </c>
      <c r="V805" s="9" t="s">
        <v>3504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3505</v>
      </c>
      <c r="K806" s="9" t="s">
        <v>3506</v>
      </c>
      <c r="L806" s="9" t="s">
        <v>685</v>
      </c>
      <c r="M806" s="9">
        <v>489</v>
      </c>
      <c r="O806" s="9" t="s">
        <v>3501</v>
      </c>
      <c r="P806" s="9" t="s">
        <v>3507</v>
      </c>
      <c r="Q806" s="9">
        <v>1</v>
      </c>
      <c r="R806" s="19">
        <v>0</v>
      </c>
      <c r="S806" s="9">
        <v>17534797</v>
      </c>
      <c r="T806" s="9" t="s">
        <v>3508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3509</v>
      </c>
      <c r="K807" s="9" t="s">
        <v>3510</v>
      </c>
      <c r="L807" s="9" t="s">
        <v>2693</v>
      </c>
      <c r="M807" s="9">
        <v>729</v>
      </c>
      <c r="O807" s="9" t="s">
        <v>3501</v>
      </c>
      <c r="P807" s="9" t="s">
        <v>2476</v>
      </c>
      <c r="Q807" s="9">
        <v>3</v>
      </c>
      <c r="R807" s="19">
        <v>0</v>
      </c>
      <c r="S807" s="9">
        <v>17533081</v>
      </c>
      <c r="T807" s="9" t="s">
        <v>3511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3512</v>
      </c>
      <c r="K808" s="9" t="s">
        <v>3513</v>
      </c>
      <c r="L808" s="9" t="s">
        <v>3514</v>
      </c>
      <c r="M808" s="9">
        <v>781</v>
      </c>
      <c r="O808" s="9" t="s">
        <v>3501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3515</v>
      </c>
      <c r="U808" s="9" t="s">
        <v>807</v>
      </c>
      <c r="V808" s="9" t="s">
        <v>3516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3517</v>
      </c>
      <c r="K809" s="9" t="s">
        <v>3518</v>
      </c>
      <c r="L809" s="9" t="s">
        <v>3519</v>
      </c>
      <c r="M809" s="9">
        <v>1429</v>
      </c>
      <c r="O809" s="9" t="s">
        <v>3501</v>
      </c>
      <c r="P809" s="9" t="s">
        <v>349</v>
      </c>
      <c r="Q809" s="9">
        <v>0</v>
      </c>
      <c r="R809" s="19">
        <v>0</v>
      </c>
      <c r="S809" s="9">
        <v>17519796</v>
      </c>
      <c r="T809" s="9" t="s">
        <v>1158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3520</v>
      </c>
      <c r="K810" s="9" t="s">
        <v>1035</v>
      </c>
      <c r="L810" s="9" t="s">
        <v>3521</v>
      </c>
      <c r="M810" s="9">
        <v>703.22</v>
      </c>
      <c r="O810" s="9" t="s">
        <v>3501</v>
      </c>
      <c r="P810" s="9" t="s">
        <v>3522</v>
      </c>
      <c r="Q810" s="9">
        <v>5</v>
      </c>
      <c r="R810" s="19">
        <v>0.33329999999999999</v>
      </c>
      <c r="S810" s="9">
        <v>17517681</v>
      </c>
      <c r="T810" s="9" t="s">
        <v>1331</v>
      </c>
      <c r="U810" s="9" t="s">
        <v>560</v>
      </c>
      <c r="V810" s="9" t="s">
        <v>3523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3524</v>
      </c>
      <c r="K811" s="9" t="s">
        <v>731</v>
      </c>
      <c r="L811" s="9" t="s">
        <v>3525</v>
      </c>
      <c r="M811" s="9">
        <v>1197.2</v>
      </c>
      <c r="O811" s="9" t="s">
        <v>3501</v>
      </c>
      <c r="P811" s="9" t="s">
        <v>3526</v>
      </c>
      <c r="Q811" s="9">
        <v>42</v>
      </c>
      <c r="R811" s="19">
        <v>0.1429</v>
      </c>
      <c r="S811" s="9">
        <v>17517356</v>
      </c>
      <c r="T811" s="9" t="s">
        <v>3527</v>
      </c>
      <c r="U811" s="9" t="s">
        <v>560</v>
      </c>
      <c r="V811" s="9" t="s">
        <v>3528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699</v>
      </c>
      <c r="F812" s="9" t="s">
        <v>139</v>
      </c>
      <c r="G812" s="9" t="s">
        <v>347</v>
      </c>
      <c r="H812" s="9" t="s">
        <v>108</v>
      </c>
      <c r="J812" s="9" t="s">
        <v>3529</v>
      </c>
      <c r="K812" s="9" t="s">
        <v>3530</v>
      </c>
      <c r="L812" s="9" t="s">
        <v>3531</v>
      </c>
      <c r="M812" s="9">
        <v>329</v>
      </c>
      <c r="N812" s="9" t="s">
        <v>356</v>
      </c>
      <c r="O812" s="9" t="s">
        <v>3532</v>
      </c>
      <c r="P812" s="9" t="s">
        <v>3533</v>
      </c>
      <c r="Q812" s="9">
        <v>0</v>
      </c>
      <c r="R812" s="19">
        <v>0.2</v>
      </c>
      <c r="S812" s="9">
        <v>17508896</v>
      </c>
      <c r="T812" s="9" t="s">
        <v>2246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3534</v>
      </c>
      <c r="K813" s="9" t="s">
        <v>627</v>
      </c>
      <c r="L813" s="9" t="s">
        <v>2168</v>
      </c>
      <c r="M813" s="9">
        <v>569</v>
      </c>
      <c r="N813" s="9" t="s">
        <v>356</v>
      </c>
      <c r="O813" s="9" t="s">
        <v>3532</v>
      </c>
      <c r="P813" s="9" t="s">
        <v>3535</v>
      </c>
      <c r="Q813" s="9">
        <v>21</v>
      </c>
      <c r="R813" s="19">
        <v>0.96879999999999999</v>
      </c>
      <c r="S813" s="9">
        <v>17508854</v>
      </c>
      <c r="T813" s="9" t="s">
        <v>1189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3536</v>
      </c>
      <c r="K814" s="9" t="s">
        <v>3537</v>
      </c>
      <c r="L814" s="9" t="s">
        <v>1265</v>
      </c>
      <c r="M814" s="9">
        <v>529</v>
      </c>
      <c r="N814" s="9" t="s">
        <v>351</v>
      </c>
      <c r="O814" s="9" t="s">
        <v>3532</v>
      </c>
      <c r="P814" s="9" t="s">
        <v>340</v>
      </c>
      <c r="Q814" s="9">
        <v>0</v>
      </c>
      <c r="R814" s="19">
        <v>0</v>
      </c>
      <c r="S814" s="9">
        <v>17506980</v>
      </c>
      <c r="T814" s="9" t="s">
        <v>3538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445</v>
      </c>
      <c r="H815" s="9" t="s">
        <v>67</v>
      </c>
      <c r="I815" s="9" t="s">
        <v>159</v>
      </c>
      <c r="J815" s="9" t="s">
        <v>3539</v>
      </c>
      <c r="K815" s="9" t="s">
        <v>647</v>
      </c>
      <c r="L815" s="9" t="s">
        <v>3540</v>
      </c>
      <c r="M815" s="9">
        <v>989</v>
      </c>
      <c r="N815" s="9" t="s">
        <v>356</v>
      </c>
      <c r="O815" s="9" t="s">
        <v>3532</v>
      </c>
      <c r="P815" s="9" t="s">
        <v>340</v>
      </c>
      <c r="Q815" s="9">
        <v>0</v>
      </c>
      <c r="R815" s="19">
        <v>0</v>
      </c>
      <c r="S815" s="9">
        <v>17504916</v>
      </c>
      <c r="T815" s="9" t="s">
        <v>3541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3542</v>
      </c>
      <c r="K816" s="9" t="s">
        <v>669</v>
      </c>
      <c r="L816" s="9" t="s">
        <v>3543</v>
      </c>
      <c r="M816" s="9">
        <v>739</v>
      </c>
      <c r="N816" s="9" t="s">
        <v>356</v>
      </c>
      <c r="O816" s="9" t="s">
        <v>3532</v>
      </c>
      <c r="P816" s="9" t="s">
        <v>369</v>
      </c>
      <c r="Q816" s="9">
        <v>0</v>
      </c>
      <c r="R816" s="19">
        <v>0</v>
      </c>
      <c r="S816" s="9">
        <v>17504878</v>
      </c>
      <c r="T816" s="9" t="s">
        <v>3541</v>
      </c>
      <c r="U816" s="9" t="s">
        <v>341</v>
      </c>
      <c r="V816" s="9" t="s">
        <v>1677</v>
      </c>
    </row>
    <row r="817" spans="1:22" x14ac:dyDescent="0.15">
      <c r="A817" s="9">
        <v>816</v>
      </c>
      <c r="B817" s="9" t="s">
        <v>362</v>
      </c>
      <c r="C817" s="9" t="s">
        <v>444</v>
      </c>
      <c r="I817" s="9" t="s">
        <v>161</v>
      </c>
      <c r="J817" s="9" t="s">
        <v>3544</v>
      </c>
      <c r="K817" s="9" t="s">
        <v>618</v>
      </c>
      <c r="L817" s="9" t="s">
        <v>1388</v>
      </c>
      <c r="M817" s="9">
        <v>999</v>
      </c>
      <c r="N817" s="9" t="s">
        <v>356</v>
      </c>
      <c r="O817" s="9" t="s">
        <v>3532</v>
      </c>
      <c r="P817" s="9" t="s">
        <v>3545</v>
      </c>
      <c r="Q817" s="9">
        <v>2</v>
      </c>
      <c r="R817" s="19">
        <v>0</v>
      </c>
      <c r="S817" s="9">
        <v>17504801</v>
      </c>
      <c r="T817" s="9" t="s">
        <v>3541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3546</v>
      </c>
      <c r="K818" s="9" t="s">
        <v>3547</v>
      </c>
      <c r="L818" s="9" t="s">
        <v>670</v>
      </c>
      <c r="M818" s="9">
        <v>729</v>
      </c>
      <c r="N818" s="9" t="s">
        <v>351</v>
      </c>
      <c r="O818" s="9" t="s">
        <v>3532</v>
      </c>
      <c r="P818" s="9" t="s">
        <v>382</v>
      </c>
      <c r="Q818" s="9">
        <v>1</v>
      </c>
      <c r="R818" s="19">
        <v>0</v>
      </c>
      <c r="S818" s="9">
        <v>17504730</v>
      </c>
      <c r="T818" s="9" t="s">
        <v>3541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3548</v>
      </c>
      <c r="K819" s="9" t="s">
        <v>748</v>
      </c>
      <c r="L819" s="9" t="s">
        <v>749</v>
      </c>
      <c r="M819" s="9">
        <v>549</v>
      </c>
      <c r="N819" s="9" t="s">
        <v>750</v>
      </c>
      <c r="O819" s="9" t="s">
        <v>3532</v>
      </c>
      <c r="P819" s="9" t="s">
        <v>3549</v>
      </c>
      <c r="Q819" s="9">
        <v>12</v>
      </c>
      <c r="R819" s="19">
        <v>0.58330000000000004</v>
      </c>
      <c r="S819" s="9">
        <v>17504718</v>
      </c>
      <c r="T819" s="9" t="s">
        <v>3550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3551</v>
      </c>
      <c r="K820" s="9" t="s">
        <v>3552</v>
      </c>
      <c r="L820" s="9" t="s">
        <v>670</v>
      </c>
      <c r="M820" s="9">
        <v>729</v>
      </c>
      <c r="N820" s="9" t="s">
        <v>351</v>
      </c>
      <c r="O820" s="9" t="s">
        <v>3532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3541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3553</v>
      </c>
      <c r="K821" s="9" t="s">
        <v>2365</v>
      </c>
      <c r="L821" s="9" t="s">
        <v>3554</v>
      </c>
      <c r="M821" s="9">
        <v>863</v>
      </c>
      <c r="N821" s="9" t="s">
        <v>351</v>
      </c>
      <c r="O821" s="9" t="s">
        <v>3532</v>
      </c>
      <c r="P821" s="9" t="s">
        <v>340</v>
      </c>
      <c r="Q821" s="9">
        <v>0</v>
      </c>
      <c r="R821" s="19">
        <v>0</v>
      </c>
      <c r="S821" s="9">
        <v>17504537</v>
      </c>
      <c r="T821" s="9" t="s">
        <v>3541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3555</v>
      </c>
      <c r="K822" s="9" t="s">
        <v>3012</v>
      </c>
      <c r="L822" s="9" t="s">
        <v>3556</v>
      </c>
      <c r="M822" s="9">
        <v>343</v>
      </c>
      <c r="N822" s="9" t="s">
        <v>351</v>
      </c>
      <c r="O822" s="9" t="s">
        <v>3532</v>
      </c>
      <c r="P822" s="9" t="s">
        <v>340</v>
      </c>
      <c r="Q822" s="9">
        <v>0</v>
      </c>
      <c r="R822" s="19">
        <v>0</v>
      </c>
      <c r="S822" s="9">
        <v>17504496</v>
      </c>
      <c r="T822" s="9" t="s">
        <v>3541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3557</v>
      </c>
      <c r="K823" s="9" t="s">
        <v>1668</v>
      </c>
      <c r="L823" s="9" t="s">
        <v>3558</v>
      </c>
      <c r="M823" s="9">
        <v>383</v>
      </c>
      <c r="N823" s="9" t="s">
        <v>351</v>
      </c>
      <c r="O823" s="9" t="s">
        <v>3532</v>
      </c>
      <c r="P823" s="9" t="s">
        <v>340</v>
      </c>
      <c r="Q823" s="9">
        <v>0</v>
      </c>
      <c r="R823" s="19">
        <v>0</v>
      </c>
      <c r="S823" s="9">
        <v>17504389</v>
      </c>
      <c r="T823" s="9" t="s">
        <v>3541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3559</v>
      </c>
      <c r="K824" s="9" t="s">
        <v>3560</v>
      </c>
      <c r="L824" s="9" t="s">
        <v>1598</v>
      </c>
      <c r="M824" s="9">
        <v>449</v>
      </c>
      <c r="N824" s="9" t="s">
        <v>351</v>
      </c>
      <c r="O824" s="9" t="s">
        <v>3532</v>
      </c>
      <c r="P824" s="9" t="s">
        <v>652</v>
      </c>
      <c r="Q824" s="9">
        <v>0</v>
      </c>
      <c r="R824" s="19">
        <v>0</v>
      </c>
      <c r="S824" s="9">
        <v>17504327</v>
      </c>
      <c r="T824" s="9" t="s">
        <v>3561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3562</v>
      </c>
      <c r="K825" s="9" t="s">
        <v>2782</v>
      </c>
      <c r="L825" s="9" t="s">
        <v>3531</v>
      </c>
      <c r="M825" s="9">
        <v>329</v>
      </c>
      <c r="N825" s="9" t="s">
        <v>356</v>
      </c>
      <c r="O825" s="9" t="s">
        <v>3532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3563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3564</v>
      </c>
      <c r="K826" s="9" t="s">
        <v>3565</v>
      </c>
      <c r="L826" s="9" t="s">
        <v>3566</v>
      </c>
      <c r="M826" s="9">
        <v>353</v>
      </c>
      <c r="N826" s="9" t="s">
        <v>351</v>
      </c>
      <c r="O826" s="9" t="s">
        <v>3532</v>
      </c>
      <c r="P826" s="9" t="s">
        <v>3567</v>
      </c>
      <c r="Q826" s="9">
        <v>0</v>
      </c>
      <c r="R826" s="19">
        <v>0</v>
      </c>
      <c r="S826" s="9">
        <v>17502281</v>
      </c>
      <c r="T826" s="9" t="s">
        <v>3563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3568</v>
      </c>
      <c r="K827" s="9" t="s">
        <v>675</v>
      </c>
      <c r="L827" s="9" t="s">
        <v>3569</v>
      </c>
      <c r="M827" s="9">
        <v>473</v>
      </c>
      <c r="N827" s="9" t="s">
        <v>351</v>
      </c>
      <c r="O827" s="9" t="s">
        <v>3532</v>
      </c>
      <c r="P827" s="9" t="s">
        <v>384</v>
      </c>
      <c r="Q827" s="9">
        <v>1</v>
      </c>
      <c r="R827" s="19">
        <v>0</v>
      </c>
      <c r="S827" s="9">
        <v>17502249</v>
      </c>
      <c r="T827" s="9" t="s">
        <v>3563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3570</v>
      </c>
      <c r="K828" s="9" t="s">
        <v>2179</v>
      </c>
      <c r="L828" s="9" t="s">
        <v>3571</v>
      </c>
      <c r="M828" s="9">
        <v>409</v>
      </c>
      <c r="N828" s="9" t="s">
        <v>356</v>
      </c>
      <c r="O828" s="9" t="s">
        <v>3532</v>
      </c>
      <c r="P828" s="9" t="s">
        <v>3572</v>
      </c>
      <c r="Q828" s="9">
        <v>16</v>
      </c>
      <c r="R828" s="19">
        <v>0.37840000000000001</v>
      </c>
      <c r="S828" s="9">
        <v>17502036</v>
      </c>
      <c r="T828" s="9" t="s">
        <v>2255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3573</v>
      </c>
      <c r="K829" s="9" t="s">
        <v>837</v>
      </c>
      <c r="L829" s="9" t="s">
        <v>685</v>
      </c>
      <c r="M829" s="9">
        <v>489</v>
      </c>
      <c r="O829" s="9" t="s">
        <v>3532</v>
      </c>
      <c r="P829" s="9" t="s">
        <v>340</v>
      </c>
      <c r="Q829" s="9">
        <v>0</v>
      </c>
      <c r="R829" s="19">
        <v>0</v>
      </c>
      <c r="S829" s="9">
        <v>17501436</v>
      </c>
      <c r="T829" s="9" t="s">
        <v>3563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3574</v>
      </c>
      <c r="K830" s="9" t="s">
        <v>377</v>
      </c>
      <c r="L830" s="9" t="s">
        <v>3575</v>
      </c>
      <c r="M830" s="9">
        <v>799</v>
      </c>
      <c r="N830" s="9" t="s">
        <v>351</v>
      </c>
      <c r="O830" s="9" t="s">
        <v>3532</v>
      </c>
      <c r="P830" s="9" t="s">
        <v>3576</v>
      </c>
      <c r="Q830" s="9">
        <v>6</v>
      </c>
      <c r="R830" s="19">
        <v>0.57140000000000002</v>
      </c>
      <c r="S830" s="9">
        <v>17500979</v>
      </c>
      <c r="T830" s="9" t="s">
        <v>3577</v>
      </c>
      <c r="U830" s="9" t="s">
        <v>341</v>
      </c>
      <c r="V830" s="9" t="s">
        <v>3578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3579</v>
      </c>
      <c r="K831" s="9" t="s">
        <v>3580</v>
      </c>
      <c r="L831" s="9" t="s">
        <v>3581</v>
      </c>
      <c r="M831" s="9">
        <v>1192.55</v>
      </c>
      <c r="N831" s="9" t="s">
        <v>789</v>
      </c>
      <c r="O831" s="9" t="s">
        <v>3532</v>
      </c>
      <c r="P831" s="9" t="s">
        <v>3582</v>
      </c>
      <c r="Q831" s="9">
        <v>4</v>
      </c>
      <c r="R831" s="19">
        <v>0</v>
      </c>
      <c r="S831" s="9">
        <v>17497423</v>
      </c>
      <c r="T831" s="9" t="s">
        <v>3376</v>
      </c>
      <c r="U831" s="9" t="s">
        <v>792</v>
      </c>
      <c r="V831" s="9" t="s">
        <v>3583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3584</v>
      </c>
      <c r="K832" s="9" t="s">
        <v>601</v>
      </c>
      <c r="L832" s="9" t="s">
        <v>3585</v>
      </c>
      <c r="M832" s="9">
        <v>586</v>
      </c>
      <c r="N832" s="9" t="s">
        <v>1402</v>
      </c>
      <c r="O832" s="9" t="s">
        <v>3532</v>
      </c>
      <c r="P832" s="9" t="s">
        <v>3586</v>
      </c>
      <c r="Q832" s="9">
        <v>2</v>
      </c>
      <c r="R832" s="19">
        <v>0.5</v>
      </c>
      <c r="S832" s="9">
        <v>17494687</v>
      </c>
      <c r="T832" s="9" t="s">
        <v>3587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3588</v>
      </c>
      <c r="K833" s="9" t="s">
        <v>1082</v>
      </c>
      <c r="L833" s="9" t="s">
        <v>895</v>
      </c>
      <c r="M833" s="9">
        <v>879</v>
      </c>
      <c r="N833" s="9" t="s">
        <v>351</v>
      </c>
      <c r="O833" s="9" t="s">
        <v>3532</v>
      </c>
      <c r="P833" s="9" t="s">
        <v>340</v>
      </c>
      <c r="Q833" s="9">
        <v>0</v>
      </c>
      <c r="R833" s="19">
        <v>0</v>
      </c>
      <c r="S833" s="9">
        <v>17492186</v>
      </c>
      <c r="T833" s="9" t="s">
        <v>3589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699</v>
      </c>
      <c r="F834" s="9" t="s">
        <v>139</v>
      </c>
      <c r="H834" s="9" t="s">
        <v>106</v>
      </c>
      <c r="J834" s="9" t="s">
        <v>3590</v>
      </c>
      <c r="K834" s="9" t="s">
        <v>3591</v>
      </c>
      <c r="L834" s="9" t="s">
        <v>3592</v>
      </c>
      <c r="M834" s="9">
        <v>143</v>
      </c>
      <c r="N834" s="9" t="s">
        <v>351</v>
      </c>
      <c r="O834" s="9" t="s">
        <v>3532</v>
      </c>
      <c r="P834" s="9" t="s">
        <v>703</v>
      </c>
      <c r="Q834" s="9">
        <v>0</v>
      </c>
      <c r="R834" s="19">
        <v>0</v>
      </c>
      <c r="S834" s="9">
        <v>17491036</v>
      </c>
      <c r="T834" s="9" t="s">
        <v>3593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699</v>
      </c>
      <c r="F835" s="9" t="s">
        <v>139</v>
      </c>
      <c r="H835" s="9" t="s">
        <v>106</v>
      </c>
      <c r="J835" s="9" t="s">
        <v>3594</v>
      </c>
      <c r="K835" s="9" t="s">
        <v>2717</v>
      </c>
      <c r="L835" s="9" t="s">
        <v>3595</v>
      </c>
      <c r="M835" s="9">
        <v>203</v>
      </c>
      <c r="N835" s="9" t="s">
        <v>750</v>
      </c>
      <c r="O835" s="9" t="s">
        <v>3532</v>
      </c>
      <c r="P835" s="9" t="s">
        <v>340</v>
      </c>
      <c r="Q835" s="9">
        <v>0</v>
      </c>
      <c r="R835" s="19">
        <v>0</v>
      </c>
      <c r="S835" s="9">
        <v>17490996</v>
      </c>
      <c r="T835" s="9" t="s">
        <v>3593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3596</v>
      </c>
      <c r="K836" s="9" t="s">
        <v>3597</v>
      </c>
      <c r="L836" s="9" t="s">
        <v>3598</v>
      </c>
      <c r="M836" s="9">
        <v>863</v>
      </c>
      <c r="N836" s="9" t="s">
        <v>750</v>
      </c>
      <c r="O836" s="9" t="s">
        <v>3532</v>
      </c>
      <c r="P836" s="9" t="s">
        <v>852</v>
      </c>
      <c r="Q836" s="9">
        <v>0</v>
      </c>
      <c r="R836" s="19">
        <v>0</v>
      </c>
      <c r="S836" s="9">
        <v>17490801</v>
      </c>
      <c r="T836" s="9" t="s">
        <v>3599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3600</v>
      </c>
      <c r="K837" s="9" t="s">
        <v>1945</v>
      </c>
      <c r="L837" s="9" t="s">
        <v>3601</v>
      </c>
      <c r="M837" s="9">
        <v>888</v>
      </c>
      <c r="N837" s="9" t="s">
        <v>351</v>
      </c>
      <c r="O837" s="9" t="s">
        <v>3532</v>
      </c>
      <c r="P837" s="9" t="s">
        <v>340</v>
      </c>
      <c r="Q837" s="9">
        <v>0</v>
      </c>
      <c r="R837" s="19">
        <v>0</v>
      </c>
      <c r="S837" s="9">
        <v>17490357</v>
      </c>
      <c r="T837" s="9" t="s">
        <v>3599</v>
      </c>
      <c r="U837" s="9" t="s">
        <v>341</v>
      </c>
      <c r="V837" s="9" t="s">
        <v>3602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3603</v>
      </c>
      <c r="K838" s="9" t="s">
        <v>651</v>
      </c>
      <c r="L838" s="9" t="s">
        <v>851</v>
      </c>
      <c r="M838" s="9">
        <v>549</v>
      </c>
      <c r="N838" s="9" t="s">
        <v>351</v>
      </c>
      <c r="O838" s="9" t="s">
        <v>3532</v>
      </c>
      <c r="P838" s="9" t="s">
        <v>340</v>
      </c>
      <c r="Q838" s="9">
        <v>0</v>
      </c>
      <c r="R838" s="19">
        <v>0</v>
      </c>
      <c r="S838" s="9">
        <v>17488829</v>
      </c>
      <c r="T838" s="9" t="s">
        <v>3604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3605</v>
      </c>
      <c r="K839" s="9" t="s">
        <v>941</v>
      </c>
      <c r="L839" s="9" t="s">
        <v>3194</v>
      </c>
      <c r="M839" s="9">
        <v>899</v>
      </c>
      <c r="N839" s="9" t="s">
        <v>356</v>
      </c>
      <c r="O839" s="9" t="s">
        <v>3532</v>
      </c>
      <c r="P839" s="9" t="s">
        <v>3606</v>
      </c>
      <c r="Q839" s="9">
        <v>1</v>
      </c>
      <c r="R839" s="19">
        <v>0</v>
      </c>
      <c r="S839" s="9">
        <v>17488583</v>
      </c>
      <c r="T839" s="9" t="s">
        <v>3599</v>
      </c>
      <c r="U839" s="9" t="s">
        <v>341</v>
      </c>
      <c r="V839" s="9" t="s">
        <v>1929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3607</v>
      </c>
      <c r="K840" s="9" t="s">
        <v>2232</v>
      </c>
      <c r="L840" s="9" t="s">
        <v>872</v>
      </c>
      <c r="M840" s="9">
        <v>479</v>
      </c>
      <c r="N840" s="9" t="s">
        <v>351</v>
      </c>
      <c r="O840" s="9" t="s">
        <v>3532</v>
      </c>
      <c r="P840" s="9" t="s">
        <v>384</v>
      </c>
      <c r="Q840" s="9">
        <v>1</v>
      </c>
      <c r="R840" s="19">
        <v>0</v>
      </c>
      <c r="S840" s="9">
        <v>17488538</v>
      </c>
      <c r="T840" s="9" t="s">
        <v>3608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3609</v>
      </c>
      <c r="K841" s="9" t="s">
        <v>1739</v>
      </c>
      <c r="L841" s="9" t="s">
        <v>3610</v>
      </c>
      <c r="M841" s="9">
        <v>3408.44</v>
      </c>
      <c r="N841" s="9" t="s">
        <v>351</v>
      </c>
      <c r="O841" s="9" t="s">
        <v>3532</v>
      </c>
      <c r="P841" s="9" t="s">
        <v>369</v>
      </c>
      <c r="Q841" s="9">
        <v>0</v>
      </c>
      <c r="R841" s="19">
        <v>0</v>
      </c>
      <c r="S841" s="9">
        <v>17488021</v>
      </c>
      <c r="T841" s="9" t="s">
        <v>3611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3612</v>
      </c>
      <c r="K842" s="9" t="s">
        <v>1739</v>
      </c>
      <c r="L842" s="9" t="s">
        <v>3610</v>
      </c>
      <c r="M842" s="9">
        <v>3408.44</v>
      </c>
      <c r="N842" s="9" t="s">
        <v>351</v>
      </c>
      <c r="O842" s="9" t="s">
        <v>3532</v>
      </c>
      <c r="P842" s="9" t="s">
        <v>340</v>
      </c>
      <c r="Q842" s="9">
        <v>0</v>
      </c>
      <c r="R842" s="19">
        <v>0</v>
      </c>
      <c r="S842" s="9">
        <v>17487934</v>
      </c>
      <c r="T842" s="9" t="s">
        <v>3613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3614</v>
      </c>
      <c r="K843" s="9" t="s">
        <v>697</v>
      </c>
      <c r="L843" s="9" t="s">
        <v>1598</v>
      </c>
      <c r="M843" s="9">
        <v>449</v>
      </c>
      <c r="N843" s="9" t="s">
        <v>351</v>
      </c>
      <c r="O843" s="9" t="s">
        <v>3532</v>
      </c>
      <c r="P843" s="9" t="s">
        <v>340</v>
      </c>
      <c r="Q843" s="9">
        <v>0</v>
      </c>
      <c r="R843" s="19">
        <v>0</v>
      </c>
      <c r="S843" s="9">
        <v>17486560</v>
      </c>
      <c r="T843" s="9" t="s">
        <v>3615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3616</v>
      </c>
      <c r="K844" s="9" t="s">
        <v>2191</v>
      </c>
      <c r="L844" s="9" t="s">
        <v>1675</v>
      </c>
      <c r="M844" s="9">
        <v>739</v>
      </c>
      <c r="N844" s="9" t="s">
        <v>351</v>
      </c>
      <c r="O844" s="9" t="s">
        <v>3532</v>
      </c>
      <c r="P844" s="9" t="s">
        <v>666</v>
      </c>
      <c r="Q844" s="9">
        <v>0</v>
      </c>
      <c r="R844" s="19">
        <v>0</v>
      </c>
      <c r="S844" s="9">
        <v>17485335</v>
      </c>
      <c r="T844" s="9" t="s">
        <v>3599</v>
      </c>
      <c r="U844" s="9" t="s">
        <v>341</v>
      </c>
      <c r="V844" s="9" t="s">
        <v>1677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3617</v>
      </c>
      <c r="K845" s="9" t="s">
        <v>3231</v>
      </c>
      <c r="L845" s="9" t="s">
        <v>1090</v>
      </c>
      <c r="M845" s="9">
        <v>429</v>
      </c>
      <c r="N845" s="9" t="s">
        <v>351</v>
      </c>
      <c r="O845" s="9" t="s">
        <v>3532</v>
      </c>
      <c r="P845" s="9" t="s">
        <v>340</v>
      </c>
      <c r="Q845" s="9">
        <v>0</v>
      </c>
      <c r="R845" s="19">
        <v>0</v>
      </c>
      <c r="S845" s="9">
        <v>17485323</v>
      </c>
      <c r="T845" s="9" t="s">
        <v>2193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445</v>
      </c>
      <c r="H846" s="9" t="s">
        <v>68</v>
      </c>
      <c r="J846" s="9" t="s">
        <v>3618</v>
      </c>
      <c r="K846" s="9" t="s">
        <v>3619</v>
      </c>
      <c r="L846" s="9" t="s">
        <v>3620</v>
      </c>
      <c r="M846" s="9">
        <v>1199</v>
      </c>
      <c r="N846" s="9" t="s">
        <v>351</v>
      </c>
      <c r="O846" s="9" t="s">
        <v>3532</v>
      </c>
      <c r="P846" s="9" t="s">
        <v>384</v>
      </c>
      <c r="Q846" s="9">
        <v>1</v>
      </c>
      <c r="R846" s="19">
        <v>0</v>
      </c>
      <c r="S846" s="9">
        <v>17484787</v>
      </c>
      <c r="T846" s="9" t="s">
        <v>3599</v>
      </c>
      <c r="U846" s="9" t="s">
        <v>341</v>
      </c>
      <c r="V846" s="9" t="s">
        <v>3621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3622</v>
      </c>
      <c r="K847" s="9" t="s">
        <v>1142</v>
      </c>
      <c r="L847" s="9" t="s">
        <v>3623</v>
      </c>
      <c r="M847" s="9">
        <v>499</v>
      </c>
      <c r="N847" s="9" t="s">
        <v>356</v>
      </c>
      <c r="O847" s="9" t="s">
        <v>3532</v>
      </c>
      <c r="P847" s="9" t="s">
        <v>3624</v>
      </c>
      <c r="Q847" s="9">
        <v>1</v>
      </c>
      <c r="R847" s="19">
        <v>0.61539999999999995</v>
      </c>
      <c r="S847" s="9">
        <v>17483905</v>
      </c>
      <c r="T847" s="9" t="s">
        <v>2193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699</v>
      </c>
      <c r="F848" s="9" t="s">
        <v>139</v>
      </c>
      <c r="G848" s="9" t="s">
        <v>347</v>
      </c>
      <c r="H848" s="9" t="s">
        <v>106</v>
      </c>
      <c r="J848" s="9" t="s">
        <v>3625</v>
      </c>
      <c r="K848" s="9" t="s">
        <v>2712</v>
      </c>
      <c r="L848" s="9" t="s">
        <v>3626</v>
      </c>
      <c r="M848" s="9">
        <v>209</v>
      </c>
      <c r="N848" s="9" t="s">
        <v>351</v>
      </c>
      <c r="O848" s="9" t="s">
        <v>3532</v>
      </c>
      <c r="P848" s="9" t="s">
        <v>3627</v>
      </c>
      <c r="Q848" s="9">
        <v>0</v>
      </c>
      <c r="R848" s="19">
        <v>1</v>
      </c>
      <c r="S848" s="9">
        <v>17483619</v>
      </c>
      <c r="T848" s="9" t="s">
        <v>2796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3628</v>
      </c>
      <c r="K849" s="9" t="s">
        <v>3629</v>
      </c>
      <c r="L849" s="9" t="s">
        <v>3630</v>
      </c>
      <c r="M849" s="9">
        <v>2359</v>
      </c>
      <c r="N849" s="9" t="s">
        <v>351</v>
      </c>
      <c r="O849" s="9" t="s">
        <v>3532</v>
      </c>
      <c r="P849" s="9" t="s">
        <v>340</v>
      </c>
      <c r="Q849" s="9">
        <v>0</v>
      </c>
      <c r="R849" s="19">
        <v>0</v>
      </c>
      <c r="S849" s="9">
        <v>17482395</v>
      </c>
      <c r="T849" s="9" t="s">
        <v>640</v>
      </c>
      <c r="U849" s="9" t="s">
        <v>344</v>
      </c>
      <c r="V849" s="9" t="s">
        <v>3631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3632</v>
      </c>
      <c r="K850" s="9" t="s">
        <v>655</v>
      </c>
      <c r="L850" s="9" t="s">
        <v>656</v>
      </c>
      <c r="M850" s="9">
        <v>345</v>
      </c>
      <c r="O850" s="9" t="s">
        <v>3532</v>
      </c>
      <c r="P850" s="9" t="s">
        <v>1204</v>
      </c>
      <c r="Q850" s="9">
        <v>0</v>
      </c>
      <c r="R850" s="19">
        <v>0.33329999999999999</v>
      </c>
      <c r="S850" s="9">
        <v>17481733</v>
      </c>
      <c r="T850" s="9" t="s">
        <v>3633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3634</v>
      </c>
      <c r="K851" s="9" t="s">
        <v>1199</v>
      </c>
      <c r="L851" s="9" t="s">
        <v>3635</v>
      </c>
      <c r="M851" s="9">
        <v>624</v>
      </c>
      <c r="N851" s="9" t="s">
        <v>351</v>
      </c>
      <c r="O851" s="9" t="s">
        <v>3532</v>
      </c>
      <c r="P851" s="9" t="s">
        <v>340</v>
      </c>
      <c r="Q851" s="9">
        <v>0</v>
      </c>
      <c r="R851" s="19">
        <v>0</v>
      </c>
      <c r="S851" s="9">
        <v>17477325</v>
      </c>
      <c r="T851" s="9" t="s">
        <v>640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3636</v>
      </c>
      <c r="K852" s="9" t="s">
        <v>556</v>
      </c>
      <c r="L852" s="9" t="s">
        <v>3637</v>
      </c>
      <c r="M852" s="9">
        <v>959.03</v>
      </c>
      <c r="N852" s="9" t="s">
        <v>375</v>
      </c>
      <c r="O852" s="9" t="s">
        <v>3638</v>
      </c>
      <c r="P852" s="9" t="s">
        <v>3639</v>
      </c>
      <c r="Q852" s="9">
        <v>66</v>
      </c>
      <c r="R852" s="19">
        <v>0.64100000000000001</v>
      </c>
      <c r="S852" s="9">
        <v>17442729</v>
      </c>
      <c r="T852" s="9" t="s">
        <v>3640</v>
      </c>
      <c r="U852" s="9" t="s">
        <v>560</v>
      </c>
      <c r="V852" s="9" t="s">
        <v>3641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3642</v>
      </c>
      <c r="K853" s="9" t="s">
        <v>1656</v>
      </c>
      <c r="L853" s="9" t="s">
        <v>2605</v>
      </c>
      <c r="M853" s="9">
        <v>299</v>
      </c>
      <c r="N853" s="9" t="s">
        <v>356</v>
      </c>
      <c r="O853" s="9" t="s">
        <v>3532</v>
      </c>
      <c r="P853" s="9" t="s">
        <v>340</v>
      </c>
      <c r="Q853" s="9">
        <v>0</v>
      </c>
      <c r="R853" s="19">
        <v>0</v>
      </c>
      <c r="S853" s="9">
        <v>17468258</v>
      </c>
      <c r="T853" s="9" t="s">
        <v>3381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3643</v>
      </c>
      <c r="K854" s="9" t="s">
        <v>3644</v>
      </c>
      <c r="L854" s="9" t="s">
        <v>3575</v>
      </c>
      <c r="M854" s="9">
        <v>799</v>
      </c>
      <c r="N854" s="9" t="s">
        <v>351</v>
      </c>
      <c r="O854" s="9" t="s">
        <v>3532</v>
      </c>
      <c r="P854" s="9" t="s">
        <v>708</v>
      </c>
      <c r="Q854" s="9">
        <v>0</v>
      </c>
      <c r="R854" s="19">
        <v>0.5</v>
      </c>
      <c r="S854" s="9">
        <v>17466578</v>
      </c>
      <c r="T854" s="9" t="s">
        <v>2642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444</v>
      </c>
      <c r="H855" s="9" t="s">
        <v>72</v>
      </c>
      <c r="I855" s="9" t="s">
        <v>161</v>
      </c>
      <c r="J855" s="9" t="s">
        <v>3645</v>
      </c>
      <c r="K855" s="9" t="s">
        <v>1244</v>
      </c>
      <c r="L855" s="9" t="s">
        <v>3646</v>
      </c>
      <c r="M855" s="9">
        <v>1299</v>
      </c>
      <c r="N855" s="9" t="s">
        <v>343</v>
      </c>
      <c r="O855" s="9" t="s">
        <v>3532</v>
      </c>
      <c r="P855" s="9" t="s">
        <v>3647</v>
      </c>
      <c r="Q855" s="9">
        <v>4</v>
      </c>
      <c r="R855" s="19">
        <v>0.1111</v>
      </c>
      <c r="S855" s="9">
        <v>17466975</v>
      </c>
      <c r="T855" s="9" t="s">
        <v>3648</v>
      </c>
      <c r="U855" s="9" t="s">
        <v>341</v>
      </c>
      <c r="V855" s="9" t="s">
        <v>2669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3649</v>
      </c>
      <c r="K856" s="9" t="s">
        <v>3650</v>
      </c>
      <c r="L856" s="9" t="s">
        <v>3651</v>
      </c>
      <c r="M856" s="9">
        <v>999</v>
      </c>
      <c r="N856" s="9" t="s">
        <v>356</v>
      </c>
      <c r="O856" s="9" t="s">
        <v>3532</v>
      </c>
      <c r="P856" s="9" t="s">
        <v>3652</v>
      </c>
      <c r="Q856" s="9">
        <v>0</v>
      </c>
      <c r="R856" s="19">
        <v>0.5</v>
      </c>
      <c r="S856" s="9">
        <v>17466400</v>
      </c>
      <c r="T856" s="9" t="s">
        <v>3653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3654</v>
      </c>
      <c r="K857" s="9" t="s">
        <v>1593</v>
      </c>
      <c r="L857" s="9" t="s">
        <v>1341</v>
      </c>
      <c r="M857" s="9">
        <v>849</v>
      </c>
      <c r="N857" s="9" t="s">
        <v>351</v>
      </c>
      <c r="O857" s="9" t="s">
        <v>3532</v>
      </c>
      <c r="P857" s="9" t="s">
        <v>652</v>
      </c>
      <c r="Q857" s="9">
        <v>0</v>
      </c>
      <c r="R857" s="19">
        <v>0</v>
      </c>
      <c r="S857" s="9">
        <v>17465362</v>
      </c>
      <c r="T857" s="9" t="s">
        <v>3655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3656</v>
      </c>
      <c r="K858" s="9" t="s">
        <v>1664</v>
      </c>
      <c r="L858" s="9" t="s">
        <v>3657</v>
      </c>
      <c r="M858" s="9">
        <v>629</v>
      </c>
      <c r="N858" s="9" t="s">
        <v>356</v>
      </c>
      <c r="O858" s="9" t="s">
        <v>3532</v>
      </c>
      <c r="P858" s="9" t="s">
        <v>3658</v>
      </c>
      <c r="Q858" s="9">
        <v>15</v>
      </c>
      <c r="R858" s="19">
        <v>0.33329999999999999</v>
      </c>
      <c r="S858" s="9">
        <v>17465325</v>
      </c>
      <c r="T858" s="9" t="s">
        <v>3659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3660</v>
      </c>
      <c r="K859" s="9" t="s">
        <v>360</v>
      </c>
      <c r="L859" s="9" t="s">
        <v>3661</v>
      </c>
      <c r="M859" s="9">
        <v>662.55</v>
      </c>
      <c r="N859" s="9" t="s">
        <v>356</v>
      </c>
      <c r="O859" s="9" t="s">
        <v>3532</v>
      </c>
      <c r="P859" s="9" t="s">
        <v>3662</v>
      </c>
      <c r="Q859" s="9">
        <v>13</v>
      </c>
      <c r="R859" s="19">
        <v>0.71430000000000005</v>
      </c>
      <c r="S859" s="9">
        <v>17464632</v>
      </c>
      <c r="T859" s="9" t="s">
        <v>3663</v>
      </c>
      <c r="U859" s="9" t="s">
        <v>341</v>
      </c>
      <c r="V859" s="9" t="s">
        <v>3664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3665</v>
      </c>
      <c r="K860" s="9" t="s">
        <v>1133</v>
      </c>
      <c r="L860" s="9" t="s">
        <v>3666</v>
      </c>
      <c r="M860" s="9">
        <v>2099</v>
      </c>
      <c r="N860" s="9" t="s">
        <v>351</v>
      </c>
      <c r="O860" s="9" t="s">
        <v>3532</v>
      </c>
      <c r="P860" s="9" t="s">
        <v>349</v>
      </c>
      <c r="Q860" s="9">
        <v>0</v>
      </c>
      <c r="R860" s="19">
        <v>0</v>
      </c>
      <c r="S860" s="9">
        <v>17464222</v>
      </c>
      <c r="T860" s="9" t="s">
        <v>629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3667</v>
      </c>
      <c r="K861" s="9" t="s">
        <v>3216</v>
      </c>
      <c r="L861" s="9" t="s">
        <v>3668</v>
      </c>
      <c r="M861" s="9">
        <v>774</v>
      </c>
      <c r="N861" s="9" t="s">
        <v>351</v>
      </c>
      <c r="O861" s="9" t="s">
        <v>3532</v>
      </c>
      <c r="P861" s="9" t="s">
        <v>3669</v>
      </c>
      <c r="Q861" s="9">
        <v>7</v>
      </c>
      <c r="R861" s="19">
        <v>0.63639999999999997</v>
      </c>
      <c r="S861" s="9">
        <v>17464204</v>
      </c>
      <c r="T861" s="9" t="s">
        <v>3670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3671</v>
      </c>
      <c r="K862" s="9" t="s">
        <v>2117</v>
      </c>
      <c r="L862" s="9" t="s">
        <v>3672</v>
      </c>
      <c r="M862" s="9">
        <v>659</v>
      </c>
      <c r="N862" s="9" t="s">
        <v>356</v>
      </c>
      <c r="O862" s="9" t="s">
        <v>3532</v>
      </c>
      <c r="P862" s="9" t="s">
        <v>3673</v>
      </c>
      <c r="Q862" s="9">
        <v>15</v>
      </c>
      <c r="R862" s="19">
        <v>0.1053</v>
      </c>
      <c r="S862" s="9">
        <v>17462711</v>
      </c>
      <c r="T862" s="9" t="s">
        <v>3674</v>
      </c>
      <c r="U862" s="9" t="s">
        <v>341</v>
      </c>
      <c r="V862" s="9" t="s">
        <v>3675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3676</v>
      </c>
      <c r="K863" s="9" t="s">
        <v>2127</v>
      </c>
      <c r="L863" s="9" t="s">
        <v>1594</v>
      </c>
      <c r="M863" s="9">
        <v>899</v>
      </c>
      <c r="N863" s="9" t="s">
        <v>351</v>
      </c>
      <c r="O863" s="9" t="s">
        <v>3532</v>
      </c>
      <c r="P863" s="9" t="s">
        <v>1204</v>
      </c>
      <c r="Q863" s="9">
        <v>0</v>
      </c>
      <c r="R863" s="19">
        <v>0.33329999999999999</v>
      </c>
      <c r="S863" s="9">
        <v>17462619</v>
      </c>
      <c r="T863" s="9" t="s">
        <v>3677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3678</v>
      </c>
      <c r="K864" s="9" t="s">
        <v>377</v>
      </c>
      <c r="L864" s="9" t="s">
        <v>3575</v>
      </c>
      <c r="M864" s="9">
        <v>799</v>
      </c>
      <c r="N864" s="9" t="s">
        <v>351</v>
      </c>
      <c r="O864" s="9" t="s">
        <v>3532</v>
      </c>
      <c r="P864" s="9" t="s">
        <v>3679</v>
      </c>
      <c r="Q864" s="9">
        <v>12</v>
      </c>
      <c r="R864" s="19">
        <v>0.69230000000000003</v>
      </c>
      <c r="S864" s="9">
        <v>17462093</v>
      </c>
      <c r="T864" s="9" t="s">
        <v>1692</v>
      </c>
      <c r="U864" s="9" t="s">
        <v>341</v>
      </c>
      <c r="V864" s="9" t="s">
        <v>3578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3680</v>
      </c>
      <c r="K865" s="9" t="s">
        <v>627</v>
      </c>
      <c r="L865" s="9" t="s">
        <v>1168</v>
      </c>
      <c r="M865" s="9">
        <v>579</v>
      </c>
      <c r="O865" s="9" t="s">
        <v>3638</v>
      </c>
      <c r="P865" s="9" t="s">
        <v>3681</v>
      </c>
      <c r="Q865" s="9">
        <v>11</v>
      </c>
      <c r="R865" s="19">
        <v>0.66669999999999996</v>
      </c>
      <c r="S865" s="9">
        <v>17461609</v>
      </c>
      <c r="T865" s="9" t="s">
        <v>1958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3682</v>
      </c>
      <c r="K866" s="9" t="s">
        <v>2117</v>
      </c>
      <c r="L866" s="9" t="s">
        <v>3683</v>
      </c>
      <c r="M866" s="9">
        <v>676.87</v>
      </c>
      <c r="O866" s="9" t="s">
        <v>3638</v>
      </c>
      <c r="P866" s="9" t="s">
        <v>3684</v>
      </c>
      <c r="Q866" s="9">
        <v>3</v>
      </c>
      <c r="R866" s="19">
        <v>0</v>
      </c>
      <c r="S866" s="9">
        <v>17457069</v>
      </c>
      <c r="T866" s="9" t="s">
        <v>3685</v>
      </c>
      <c r="U866" s="9" t="s">
        <v>560</v>
      </c>
      <c r="V866" s="9" t="s">
        <v>3686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3687</v>
      </c>
      <c r="K867" s="9" t="s">
        <v>3688</v>
      </c>
      <c r="L867" s="9" t="s">
        <v>1669</v>
      </c>
      <c r="M867" s="9">
        <v>399</v>
      </c>
      <c r="N867" s="9" t="s">
        <v>356</v>
      </c>
      <c r="O867" s="9" t="s">
        <v>3638</v>
      </c>
      <c r="P867" s="9" t="s">
        <v>3689</v>
      </c>
      <c r="Q867" s="9">
        <v>11</v>
      </c>
      <c r="R867" s="19">
        <v>5.0799999999999998E-2</v>
      </c>
      <c r="S867" s="9">
        <v>17456605</v>
      </c>
      <c r="T867" s="9" t="s">
        <v>724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3690</v>
      </c>
      <c r="K868" s="9" t="s">
        <v>3691</v>
      </c>
      <c r="L868" s="9" t="s">
        <v>3692</v>
      </c>
      <c r="M868" s="9">
        <v>379</v>
      </c>
      <c r="N868" s="9" t="s">
        <v>351</v>
      </c>
      <c r="O868" s="9" t="s">
        <v>3638</v>
      </c>
      <c r="P868" s="9" t="s">
        <v>717</v>
      </c>
      <c r="Q868" s="9">
        <v>0</v>
      </c>
      <c r="R868" s="19">
        <v>0.66669999999999996</v>
      </c>
      <c r="S868" s="9">
        <v>17456604</v>
      </c>
      <c r="T868" s="9" t="s">
        <v>2226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3693</v>
      </c>
      <c r="K869" s="9" t="s">
        <v>2102</v>
      </c>
      <c r="L869" s="9" t="s">
        <v>3694</v>
      </c>
      <c r="M869" s="9">
        <v>1999</v>
      </c>
      <c r="O869" s="9" t="s">
        <v>3638</v>
      </c>
      <c r="P869" s="9" t="s">
        <v>349</v>
      </c>
      <c r="Q869" s="9">
        <v>0</v>
      </c>
      <c r="R869" s="19">
        <v>0</v>
      </c>
      <c r="S869" s="9">
        <v>17456504</v>
      </c>
      <c r="T869" s="9" t="s">
        <v>724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3695</v>
      </c>
      <c r="K870" s="9" t="s">
        <v>1585</v>
      </c>
      <c r="L870" s="9" t="s">
        <v>366</v>
      </c>
      <c r="M870" s="9">
        <v>1499</v>
      </c>
      <c r="O870" s="9" t="s">
        <v>3638</v>
      </c>
      <c r="P870" s="9" t="s">
        <v>384</v>
      </c>
      <c r="Q870" s="9">
        <v>1</v>
      </c>
      <c r="R870" s="19">
        <v>0</v>
      </c>
      <c r="S870" s="9">
        <v>17456301</v>
      </c>
      <c r="T870" s="9" t="s">
        <v>897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3696</v>
      </c>
      <c r="K871" s="9" t="s">
        <v>3697</v>
      </c>
      <c r="L871" s="9" t="s">
        <v>3698</v>
      </c>
      <c r="M871" s="9">
        <v>2999</v>
      </c>
      <c r="O871" s="9" t="s">
        <v>3638</v>
      </c>
      <c r="P871" s="9" t="s">
        <v>349</v>
      </c>
      <c r="Q871" s="9">
        <v>0</v>
      </c>
      <c r="R871" s="19">
        <v>0</v>
      </c>
      <c r="S871" s="9">
        <v>17455899</v>
      </c>
      <c r="T871" s="9" t="s">
        <v>1158</v>
      </c>
      <c r="U871" s="9" t="s">
        <v>341</v>
      </c>
      <c r="V871" s="9" t="s">
        <v>3699</v>
      </c>
    </row>
    <row r="872" spans="1:22" x14ac:dyDescent="0.15">
      <c r="A872" s="9">
        <v>871</v>
      </c>
      <c r="B872" s="9" t="s">
        <v>362</v>
      </c>
      <c r="D872" s="9" t="s">
        <v>611</v>
      </c>
      <c r="F872" s="9" t="s">
        <v>177</v>
      </c>
      <c r="H872" s="9" t="s">
        <v>67</v>
      </c>
      <c r="J872" s="9" t="s">
        <v>3700</v>
      </c>
      <c r="K872" s="9" t="s">
        <v>3701</v>
      </c>
      <c r="L872" s="9" t="s">
        <v>3702</v>
      </c>
      <c r="M872" s="9">
        <v>475</v>
      </c>
      <c r="N872" s="9" t="s">
        <v>351</v>
      </c>
      <c r="O872" s="9" t="s">
        <v>3638</v>
      </c>
      <c r="P872" s="9" t="s">
        <v>1415</v>
      </c>
      <c r="Q872" s="9">
        <v>0</v>
      </c>
      <c r="R872" s="19">
        <v>0.66669999999999996</v>
      </c>
      <c r="S872" s="9">
        <v>17455803</v>
      </c>
      <c r="T872" s="9" t="s">
        <v>1158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3703</v>
      </c>
      <c r="K873" s="9" t="s">
        <v>3704</v>
      </c>
      <c r="L873" s="9" t="s">
        <v>3705</v>
      </c>
      <c r="M873" s="9">
        <v>839</v>
      </c>
      <c r="O873" s="9" t="s">
        <v>3638</v>
      </c>
      <c r="P873" s="9" t="s">
        <v>3706</v>
      </c>
      <c r="Q873" s="9">
        <v>4</v>
      </c>
      <c r="R873" s="19">
        <v>0.5</v>
      </c>
      <c r="S873" s="9">
        <v>17455813</v>
      </c>
      <c r="T873" s="9" t="s">
        <v>1158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611</v>
      </c>
      <c r="F874" s="9" t="s">
        <v>177</v>
      </c>
      <c r="H874" s="9" t="s">
        <v>68</v>
      </c>
      <c r="J874" s="9" t="s">
        <v>3707</v>
      </c>
      <c r="K874" s="9" t="s">
        <v>3708</v>
      </c>
      <c r="L874" s="9" t="s">
        <v>3709</v>
      </c>
      <c r="M874" s="9">
        <v>569</v>
      </c>
      <c r="N874" s="9" t="s">
        <v>351</v>
      </c>
      <c r="O874" s="9" t="s">
        <v>3638</v>
      </c>
      <c r="P874" s="9" t="s">
        <v>3710</v>
      </c>
      <c r="Q874" s="9">
        <v>15</v>
      </c>
      <c r="R874" s="19">
        <v>0.88890000000000002</v>
      </c>
      <c r="S874" s="9">
        <v>17455793</v>
      </c>
      <c r="T874" s="9" t="s">
        <v>1158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611</v>
      </c>
      <c r="F875" s="9" t="s">
        <v>177</v>
      </c>
      <c r="H875" s="9" t="s">
        <v>64</v>
      </c>
      <c r="J875" s="9" t="s">
        <v>3711</v>
      </c>
      <c r="K875" s="9" t="s">
        <v>3712</v>
      </c>
      <c r="L875" s="9" t="s">
        <v>3713</v>
      </c>
      <c r="M875" s="9">
        <v>269</v>
      </c>
      <c r="N875" s="9" t="s">
        <v>351</v>
      </c>
      <c r="O875" s="9" t="s">
        <v>3638</v>
      </c>
      <c r="P875" s="9" t="s">
        <v>1372</v>
      </c>
      <c r="Q875" s="9">
        <v>0</v>
      </c>
      <c r="R875" s="19">
        <v>0</v>
      </c>
      <c r="S875" s="9">
        <v>17455771</v>
      </c>
      <c r="T875" s="9" t="s">
        <v>1158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3714</v>
      </c>
      <c r="K876" s="9" t="s">
        <v>3715</v>
      </c>
      <c r="L876" s="9" t="s">
        <v>3716</v>
      </c>
      <c r="M876" s="9">
        <v>299</v>
      </c>
      <c r="O876" s="9" t="s">
        <v>3638</v>
      </c>
      <c r="P876" s="9" t="s">
        <v>1491</v>
      </c>
      <c r="Q876" s="9">
        <v>1</v>
      </c>
      <c r="R876" s="9">
        <v>0</v>
      </c>
      <c r="S876" s="9">
        <v>17455778</v>
      </c>
      <c r="T876" s="9" t="s">
        <v>1158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3717</v>
      </c>
      <c r="K877" s="9" t="s">
        <v>2248</v>
      </c>
      <c r="L877" s="9" t="s">
        <v>3718</v>
      </c>
      <c r="M877" s="9">
        <v>1769</v>
      </c>
      <c r="O877" s="9" t="s">
        <v>3638</v>
      </c>
      <c r="P877" s="9" t="s">
        <v>1701</v>
      </c>
      <c r="Q877" s="9">
        <v>2</v>
      </c>
      <c r="R877" s="19">
        <v>0</v>
      </c>
      <c r="S877" s="9">
        <v>17454646</v>
      </c>
      <c r="T877" s="9" t="s">
        <v>2250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3719</v>
      </c>
      <c r="K878" s="9" t="s">
        <v>697</v>
      </c>
      <c r="L878" s="9" t="s">
        <v>872</v>
      </c>
      <c r="M878" s="9">
        <v>479</v>
      </c>
      <c r="N878" s="9" t="s">
        <v>351</v>
      </c>
      <c r="O878" s="9" t="s">
        <v>3638</v>
      </c>
      <c r="P878" s="9" t="s">
        <v>340</v>
      </c>
      <c r="Q878" s="9">
        <v>0</v>
      </c>
      <c r="R878" s="19">
        <v>0</v>
      </c>
      <c r="S878" s="9">
        <v>17453196</v>
      </c>
      <c r="T878" s="9" t="s">
        <v>3720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444</v>
      </c>
      <c r="H879" s="9" t="s">
        <v>74</v>
      </c>
      <c r="I879" s="9" t="s">
        <v>348</v>
      </c>
      <c r="J879" s="9" t="s">
        <v>3721</v>
      </c>
      <c r="K879" s="9" t="s">
        <v>2053</v>
      </c>
      <c r="L879" s="9" t="s">
        <v>3722</v>
      </c>
      <c r="M879" s="9">
        <v>1367.15</v>
      </c>
      <c r="N879" s="9" t="s">
        <v>1009</v>
      </c>
      <c r="O879" s="9" t="s">
        <v>3638</v>
      </c>
      <c r="P879" s="9" t="s">
        <v>3723</v>
      </c>
      <c r="Q879" s="9">
        <v>6</v>
      </c>
      <c r="R879" s="19">
        <v>0</v>
      </c>
      <c r="S879" s="9">
        <v>17452130</v>
      </c>
      <c r="T879" s="9" t="s">
        <v>3724</v>
      </c>
      <c r="U879" s="9" t="s">
        <v>792</v>
      </c>
      <c r="V879" s="9" t="s">
        <v>3725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3726</v>
      </c>
      <c r="K880" s="9" t="s">
        <v>1133</v>
      </c>
      <c r="L880" s="9" t="s">
        <v>1569</v>
      </c>
      <c r="M880" s="9">
        <v>2199</v>
      </c>
      <c r="N880" s="9" t="s">
        <v>351</v>
      </c>
      <c r="O880" s="9" t="s">
        <v>3638</v>
      </c>
      <c r="P880" s="9" t="s">
        <v>340</v>
      </c>
      <c r="Q880" s="9">
        <v>0</v>
      </c>
      <c r="R880" s="19">
        <v>0</v>
      </c>
      <c r="S880" s="9">
        <v>17451030</v>
      </c>
      <c r="T880" s="9" t="s">
        <v>3727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699</v>
      </c>
      <c r="F881" s="9" t="s">
        <v>139</v>
      </c>
      <c r="H881" s="9" t="s">
        <v>108</v>
      </c>
      <c r="J881" s="9" t="s">
        <v>3728</v>
      </c>
      <c r="K881" s="9" t="s">
        <v>1589</v>
      </c>
      <c r="L881" s="9" t="s">
        <v>3531</v>
      </c>
      <c r="M881" s="9">
        <v>329</v>
      </c>
      <c r="N881" s="9" t="s">
        <v>356</v>
      </c>
      <c r="O881" s="9" t="s">
        <v>3638</v>
      </c>
      <c r="P881" s="9" t="s">
        <v>3729</v>
      </c>
      <c r="Q881" s="9">
        <v>1</v>
      </c>
      <c r="R881" s="19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445</v>
      </c>
      <c r="H882" s="9" t="s">
        <v>66</v>
      </c>
      <c r="J882" s="9" t="s">
        <v>3730</v>
      </c>
      <c r="K882" s="9" t="s">
        <v>3731</v>
      </c>
      <c r="L882" s="9" t="s">
        <v>3732</v>
      </c>
      <c r="M882" s="9">
        <v>909</v>
      </c>
      <c r="N882" s="9" t="s">
        <v>1526</v>
      </c>
      <c r="O882" s="9" t="s">
        <v>3638</v>
      </c>
      <c r="P882" s="9" t="s">
        <v>340</v>
      </c>
      <c r="Q882" s="9">
        <v>0</v>
      </c>
      <c r="R882" s="19">
        <v>0</v>
      </c>
      <c r="S882" s="9">
        <v>17439687</v>
      </c>
      <c r="T882" s="9" t="s">
        <v>3733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3734</v>
      </c>
      <c r="K883" s="9" t="s">
        <v>2340</v>
      </c>
      <c r="L883" s="9" t="s">
        <v>3735</v>
      </c>
      <c r="M883" s="9">
        <v>1679</v>
      </c>
      <c r="N883" s="9" t="s">
        <v>351</v>
      </c>
      <c r="O883" s="9" t="s">
        <v>3638</v>
      </c>
      <c r="P883" s="9" t="s">
        <v>3736</v>
      </c>
      <c r="Q883" s="9">
        <v>1</v>
      </c>
      <c r="R883" s="19">
        <v>1</v>
      </c>
      <c r="S883" s="9">
        <v>17437873</v>
      </c>
      <c r="T883" s="9" t="s">
        <v>3737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3738</v>
      </c>
      <c r="K884" s="9" t="s">
        <v>3739</v>
      </c>
      <c r="L884" s="9" t="s">
        <v>1256</v>
      </c>
      <c r="M884" s="9">
        <v>569</v>
      </c>
      <c r="N884" s="9" t="s">
        <v>351</v>
      </c>
      <c r="O884" s="9" t="s">
        <v>3638</v>
      </c>
      <c r="P884" s="9" t="s">
        <v>340</v>
      </c>
      <c r="Q884" s="9">
        <v>0</v>
      </c>
      <c r="R884" s="19">
        <v>0</v>
      </c>
      <c r="S884" s="9">
        <v>17437277</v>
      </c>
      <c r="T884" s="9" t="s">
        <v>3740</v>
      </c>
      <c r="U884" s="9" t="s">
        <v>344</v>
      </c>
      <c r="V884" s="9" t="s">
        <v>1610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3741</v>
      </c>
      <c r="K885" s="9" t="s">
        <v>1604</v>
      </c>
      <c r="L885" s="9" t="s">
        <v>1245</v>
      </c>
      <c r="M885" s="9">
        <v>1269</v>
      </c>
      <c r="N885" s="9" t="s">
        <v>351</v>
      </c>
      <c r="O885" s="9" t="s">
        <v>3638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3742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3743</v>
      </c>
      <c r="K886" s="9" t="s">
        <v>586</v>
      </c>
      <c r="L886" s="9" t="s">
        <v>3744</v>
      </c>
      <c r="M886" s="9">
        <v>799</v>
      </c>
      <c r="N886" s="9" t="s">
        <v>343</v>
      </c>
      <c r="O886" s="9" t="s">
        <v>3638</v>
      </c>
      <c r="P886" s="9" t="s">
        <v>3745</v>
      </c>
      <c r="Q886" s="9">
        <v>1</v>
      </c>
      <c r="R886" s="19">
        <v>1</v>
      </c>
      <c r="S886" s="9">
        <v>17430728</v>
      </c>
      <c r="T886" s="9" t="s">
        <v>3746</v>
      </c>
      <c r="U886" s="9" t="s">
        <v>341</v>
      </c>
      <c r="V886" s="9" t="s">
        <v>3747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3748</v>
      </c>
      <c r="K887" s="9" t="s">
        <v>3749</v>
      </c>
      <c r="L887" s="9" t="s">
        <v>685</v>
      </c>
      <c r="M887" s="9">
        <v>489</v>
      </c>
      <c r="O887" s="9" t="s">
        <v>3638</v>
      </c>
      <c r="P887" s="9" t="s">
        <v>340</v>
      </c>
      <c r="Q887" s="9">
        <v>0</v>
      </c>
      <c r="R887" s="19">
        <v>0</v>
      </c>
      <c r="S887" s="9">
        <v>17430175</v>
      </c>
      <c r="T887" s="9" t="s">
        <v>3746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611</v>
      </c>
      <c r="F888" s="9" t="s">
        <v>177</v>
      </c>
      <c r="H888" s="9" t="s">
        <v>66</v>
      </c>
      <c r="J888" s="9" t="s">
        <v>3750</v>
      </c>
      <c r="K888" s="9" t="s">
        <v>1171</v>
      </c>
      <c r="L888" s="9" t="s">
        <v>3531</v>
      </c>
      <c r="M888" s="9">
        <v>329</v>
      </c>
      <c r="N888" s="9" t="s">
        <v>356</v>
      </c>
      <c r="O888" s="9" t="s">
        <v>3638</v>
      </c>
      <c r="P888" s="9" t="s">
        <v>3751</v>
      </c>
      <c r="Q888" s="9">
        <v>0</v>
      </c>
      <c r="R888" s="19">
        <v>0</v>
      </c>
      <c r="S888" s="9">
        <v>17430071</v>
      </c>
      <c r="T888" s="9" t="s">
        <v>1424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3752</v>
      </c>
      <c r="K889" s="9" t="s">
        <v>1945</v>
      </c>
      <c r="L889" s="9" t="s">
        <v>378</v>
      </c>
      <c r="M889" s="9">
        <v>899</v>
      </c>
      <c r="O889" s="9" t="s">
        <v>3638</v>
      </c>
      <c r="P889" s="9" t="s">
        <v>340</v>
      </c>
      <c r="Q889" s="9">
        <v>0</v>
      </c>
      <c r="R889" s="19">
        <v>0</v>
      </c>
      <c r="S889" s="9">
        <v>17429292</v>
      </c>
      <c r="T889" s="9" t="s">
        <v>3753</v>
      </c>
      <c r="U889" s="9" t="s">
        <v>341</v>
      </c>
      <c r="V889" s="9" t="s">
        <v>777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3754</v>
      </c>
      <c r="K890" s="9" t="s">
        <v>3755</v>
      </c>
      <c r="L890" s="9" t="s">
        <v>1265</v>
      </c>
      <c r="M890" s="9">
        <v>529</v>
      </c>
      <c r="N890" s="9" t="s">
        <v>351</v>
      </c>
      <c r="O890" s="9" t="s">
        <v>3638</v>
      </c>
      <c r="P890" s="9" t="s">
        <v>1179</v>
      </c>
      <c r="Q890" s="9">
        <v>3</v>
      </c>
      <c r="R890" s="19">
        <v>0</v>
      </c>
      <c r="S890" s="9">
        <v>17427978</v>
      </c>
      <c r="T890" s="9" t="s">
        <v>897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3756</v>
      </c>
      <c r="K891" s="9" t="s">
        <v>1668</v>
      </c>
      <c r="L891" s="9" t="s">
        <v>3757</v>
      </c>
      <c r="M891" s="9">
        <v>389</v>
      </c>
      <c r="O891" s="9" t="s">
        <v>3638</v>
      </c>
      <c r="P891" s="9" t="s">
        <v>340</v>
      </c>
      <c r="Q891" s="9">
        <v>0</v>
      </c>
      <c r="R891" s="19">
        <v>0</v>
      </c>
      <c r="S891" s="9">
        <v>17426581</v>
      </c>
      <c r="T891" s="9" t="s">
        <v>3346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3758</v>
      </c>
      <c r="K892" s="9" t="s">
        <v>3759</v>
      </c>
      <c r="L892" s="9" t="s">
        <v>3760</v>
      </c>
      <c r="M892" s="9">
        <v>3147.42</v>
      </c>
      <c r="O892" s="9" t="s">
        <v>3638</v>
      </c>
      <c r="P892" s="9" t="s">
        <v>3761</v>
      </c>
      <c r="Q892" s="9">
        <v>44</v>
      </c>
      <c r="R892" s="19">
        <v>0.52629999999999999</v>
      </c>
      <c r="S892" s="9">
        <v>17424349</v>
      </c>
      <c r="T892" s="9" t="s">
        <v>3762</v>
      </c>
      <c r="U892" s="9" t="s">
        <v>560</v>
      </c>
      <c r="V892" s="9" t="s">
        <v>3763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3764</v>
      </c>
      <c r="K893" s="9" t="s">
        <v>3765</v>
      </c>
      <c r="L893" s="9" t="s">
        <v>3766</v>
      </c>
      <c r="M893" s="9">
        <v>447</v>
      </c>
      <c r="N893" s="9" t="s">
        <v>343</v>
      </c>
      <c r="O893" s="9" t="s">
        <v>3638</v>
      </c>
      <c r="P893" s="9" t="s">
        <v>812</v>
      </c>
      <c r="Q893" s="9">
        <v>0</v>
      </c>
      <c r="R893" s="19">
        <v>0</v>
      </c>
      <c r="S893" s="9">
        <v>17423828</v>
      </c>
      <c r="T893" s="9" t="s">
        <v>1951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3767</v>
      </c>
      <c r="K894" s="9" t="s">
        <v>3768</v>
      </c>
      <c r="L894" s="9" t="s">
        <v>1160</v>
      </c>
      <c r="M894" s="9">
        <v>589</v>
      </c>
      <c r="O894" s="9" t="s">
        <v>3638</v>
      </c>
      <c r="P894" s="9" t="s">
        <v>3769</v>
      </c>
      <c r="Q894" s="9">
        <v>15</v>
      </c>
      <c r="R894" s="19">
        <v>0.64710000000000001</v>
      </c>
      <c r="S894" s="9">
        <v>17423555</v>
      </c>
      <c r="T894" s="9" t="s">
        <v>1958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3770</v>
      </c>
      <c r="K895" s="9" t="s">
        <v>1524</v>
      </c>
      <c r="L895" s="9" t="s">
        <v>3646</v>
      </c>
      <c r="M895" s="9">
        <v>1299</v>
      </c>
      <c r="N895" s="9" t="s">
        <v>343</v>
      </c>
      <c r="O895" s="9" t="s">
        <v>3638</v>
      </c>
      <c r="P895" s="9" t="s">
        <v>3771</v>
      </c>
      <c r="Q895" s="9">
        <v>22</v>
      </c>
      <c r="R895" s="19">
        <v>0.30230000000000001</v>
      </c>
      <c r="S895" s="9">
        <v>17421705</v>
      </c>
      <c r="T895" s="9" t="s">
        <v>3772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3773</v>
      </c>
      <c r="K896" s="9" t="s">
        <v>2117</v>
      </c>
      <c r="L896" s="9" t="s">
        <v>632</v>
      </c>
      <c r="M896" s="9">
        <v>699</v>
      </c>
      <c r="O896" s="9" t="s">
        <v>3638</v>
      </c>
      <c r="P896" s="9" t="s">
        <v>3774</v>
      </c>
      <c r="Q896" s="9">
        <v>7</v>
      </c>
      <c r="R896" s="19">
        <v>0.25</v>
      </c>
      <c r="S896" s="9">
        <v>17420930</v>
      </c>
      <c r="T896" s="9" t="s">
        <v>724</v>
      </c>
      <c r="U896" s="9" t="s">
        <v>341</v>
      </c>
      <c r="V896" s="9" t="s">
        <v>832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3775</v>
      </c>
      <c r="K897" s="9" t="s">
        <v>2179</v>
      </c>
      <c r="L897" s="9" t="s">
        <v>1253</v>
      </c>
      <c r="M897" s="9">
        <v>429</v>
      </c>
      <c r="O897" s="9" t="s">
        <v>3638</v>
      </c>
      <c r="P897" s="9" t="s">
        <v>1213</v>
      </c>
      <c r="Q897" s="9">
        <v>3</v>
      </c>
      <c r="R897" s="19">
        <v>0</v>
      </c>
      <c r="S897" s="9">
        <v>17420299</v>
      </c>
      <c r="T897" s="9" t="s">
        <v>3776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3777</v>
      </c>
      <c r="K898" s="9" t="s">
        <v>556</v>
      </c>
      <c r="L898" s="9" t="s">
        <v>3778</v>
      </c>
      <c r="M898" s="9">
        <v>964.42</v>
      </c>
      <c r="N898" s="9" t="s">
        <v>375</v>
      </c>
      <c r="O898" s="9" t="s">
        <v>3638</v>
      </c>
      <c r="P898" s="9" t="s">
        <v>3779</v>
      </c>
      <c r="Q898" s="9">
        <v>40</v>
      </c>
      <c r="R898" s="19">
        <v>0.35709999999999997</v>
      </c>
      <c r="S898" s="9">
        <v>17419607</v>
      </c>
      <c r="T898" s="9" t="s">
        <v>3111</v>
      </c>
      <c r="U898" s="9" t="s">
        <v>560</v>
      </c>
      <c r="V898" s="9" t="s">
        <v>3780</v>
      </c>
    </row>
    <row r="899" spans="1:22" x14ac:dyDescent="0.15">
      <c r="A899" s="9">
        <v>898</v>
      </c>
      <c r="B899" s="9" t="s">
        <v>362</v>
      </c>
      <c r="C899" s="9" t="s">
        <v>444</v>
      </c>
      <c r="H899" s="9" t="s">
        <v>72</v>
      </c>
      <c r="I899" s="9" t="s">
        <v>161</v>
      </c>
      <c r="J899" s="9" t="s">
        <v>3781</v>
      </c>
      <c r="K899" s="9" t="s">
        <v>3782</v>
      </c>
      <c r="L899" s="9" t="s">
        <v>3783</v>
      </c>
      <c r="M899" s="9">
        <v>972</v>
      </c>
      <c r="O899" s="9" t="s">
        <v>3784</v>
      </c>
      <c r="P899" s="9" t="s">
        <v>3785</v>
      </c>
      <c r="Q899" s="9">
        <v>6</v>
      </c>
      <c r="R899" s="19">
        <v>0.3125</v>
      </c>
      <c r="S899" s="9">
        <v>17378913</v>
      </c>
      <c r="T899" s="9" t="s">
        <v>3786</v>
      </c>
      <c r="U899" s="9" t="s">
        <v>560</v>
      </c>
      <c r="V899" s="9" t="s">
        <v>3787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3788</v>
      </c>
      <c r="K900" s="9" t="s">
        <v>631</v>
      </c>
      <c r="L900" s="9" t="s">
        <v>829</v>
      </c>
      <c r="M900" s="9">
        <v>699</v>
      </c>
      <c r="N900" s="9" t="s">
        <v>351</v>
      </c>
      <c r="O900" s="9" t="s">
        <v>3638</v>
      </c>
      <c r="P900" s="9" t="s">
        <v>1308</v>
      </c>
      <c r="Q900" s="9">
        <v>0</v>
      </c>
      <c r="R900" s="19">
        <v>0</v>
      </c>
      <c r="S900" s="9">
        <v>17419312</v>
      </c>
      <c r="T900" s="9" t="s">
        <v>565</v>
      </c>
      <c r="U900" s="9" t="s">
        <v>341</v>
      </c>
      <c r="V900" s="9" t="s">
        <v>635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3789</v>
      </c>
      <c r="K901" s="9" t="s">
        <v>1142</v>
      </c>
      <c r="L901" s="9" t="s">
        <v>3623</v>
      </c>
      <c r="M901" s="9">
        <v>499</v>
      </c>
      <c r="N901" s="9" t="s">
        <v>356</v>
      </c>
      <c r="O901" s="9" t="s">
        <v>3638</v>
      </c>
      <c r="P901" s="9" t="s">
        <v>3790</v>
      </c>
      <c r="Q901" s="9">
        <v>7</v>
      </c>
      <c r="R901" s="19">
        <v>0.16669999999999999</v>
      </c>
      <c r="S901" s="9">
        <v>17419181</v>
      </c>
      <c r="T901" s="9" t="s">
        <v>724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3791</v>
      </c>
      <c r="K902" s="9" t="s">
        <v>3792</v>
      </c>
      <c r="L902" s="9" t="s">
        <v>3793</v>
      </c>
      <c r="M902" s="9">
        <v>888</v>
      </c>
      <c r="N902" s="9" t="s">
        <v>343</v>
      </c>
      <c r="O902" s="9" t="s">
        <v>3638</v>
      </c>
      <c r="P902" s="9" t="s">
        <v>1932</v>
      </c>
      <c r="Q902" s="9">
        <v>0</v>
      </c>
      <c r="R902" s="19">
        <v>0</v>
      </c>
      <c r="S902" s="9">
        <v>17419162</v>
      </c>
      <c r="T902" s="9" t="s">
        <v>565</v>
      </c>
      <c r="U902" s="9" t="s">
        <v>341</v>
      </c>
      <c r="V902" s="9" t="s">
        <v>3794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3795</v>
      </c>
      <c r="K903" s="9" t="s">
        <v>3796</v>
      </c>
      <c r="L903" s="9" t="s">
        <v>2080</v>
      </c>
      <c r="M903" s="9">
        <v>799</v>
      </c>
      <c r="N903" s="9" t="s">
        <v>356</v>
      </c>
      <c r="O903" s="9" t="s">
        <v>3638</v>
      </c>
      <c r="P903" s="9" t="s">
        <v>3797</v>
      </c>
      <c r="Q903" s="9">
        <v>12</v>
      </c>
      <c r="R903" s="19">
        <v>0.63329999999999997</v>
      </c>
      <c r="S903" s="9">
        <v>17419092</v>
      </c>
      <c r="T903" s="9" t="s">
        <v>724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3798</v>
      </c>
      <c r="K904" s="9" t="s">
        <v>3799</v>
      </c>
      <c r="L904" s="9" t="s">
        <v>3800</v>
      </c>
      <c r="M904" s="9">
        <v>1017.24</v>
      </c>
      <c r="O904" s="9" t="s">
        <v>3801</v>
      </c>
      <c r="P904" s="9" t="s">
        <v>3802</v>
      </c>
      <c r="Q904" s="9">
        <v>3</v>
      </c>
      <c r="R904" s="19">
        <v>0.16669999999999999</v>
      </c>
      <c r="S904" s="9">
        <v>17418731</v>
      </c>
      <c r="T904" s="9" t="s">
        <v>3803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3804</v>
      </c>
      <c r="K905" s="9" t="s">
        <v>2494</v>
      </c>
      <c r="L905" s="9" t="s">
        <v>1594</v>
      </c>
      <c r="M905" s="9">
        <v>899</v>
      </c>
      <c r="N905" s="9" t="s">
        <v>351</v>
      </c>
      <c r="O905" s="9" t="s">
        <v>3801</v>
      </c>
      <c r="P905" s="9" t="s">
        <v>340</v>
      </c>
      <c r="Q905" s="9">
        <v>0</v>
      </c>
      <c r="R905" s="19">
        <v>0</v>
      </c>
      <c r="S905" s="9">
        <v>17416499</v>
      </c>
      <c r="T905" s="9" t="s">
        <v>3805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3806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3801</v>
      </c>
      <c r="P906" s="9" t="s">
        <v>340</v>
      </c>
      <c r="Q906" s="9">
        <v>0</v>
      </c>
      <c r="R906" s="19">
        <v>0</v>
      </c>
      <c r="S906" s="9">
        <v>17416219</v>
      </c>
      <c r="T906" s="9" t="s">
        <v>2992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699</v>
      </c>
      <c r="F907" s="9" t="s">
        <v>139</v>
      </c>
      <c r="H907" s="9" t="s">
        <v>114</v>
      </c>
      <c r="J907" s="9" t="s">
        <v>3807</v>
      </c>
      <c r="K907" s="9" t="s">
        <v>3808</v>
      </c>
      <c r="L907" s="9" t="s">
        <v>3626</v>
      </c>
      <c r="M907" s="9">
        <v>209</v>
      </c>
      <c r="N907" s="9" t="s">
        <v>351</v>
      </c>
      <c r="O907" s="9" t="s">
        <v>3801</v>
      </c>
      <c r="P907" s="9" t="s">
        <v>384</v>
      </c>
      <c r="Q907" s="9">
        <v>1</v>
      </c>
      <c r="R907" s="19">
        <v>0</v>
      </c>
      <c r="S907" s="9">
        <v>17415119</v>
      </c>
      <c r="T907" s="9" t="s">
        <v>3809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3810</v>
      </c>
      <c r="K908" s="9" t="s">
        <v>1340</v>
      </c>
      <c r="L908" s="9" t="s">
        <v>895</v>
      </c>
      <c r="M908" s="9">
        <v>879</v>
      </c>
      <c r="N908" s="9" t="s">
        <v>351</v>
      </c>
      <c r="O908" s="9" t="s">
        <v>3801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3811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3812</v>
      </c>
      <c r="K909" s="9" t="s">
        <v>1664</v>
      </c>
      <c r="L909" s="9" t="s">
        <v>3813</v>
      </c>
      <c r="M909" s="9">
        <v>819</v>
      </c>
      <c r="O909" s="9" t="s">
        <v>3801</v>
      </c>
      <c r="P909" s="9" t="s">
        <v>1527</v>
      </c>
      <c r="Q909" s="9">
        <v>1</v>
      </c>
      <c r="R909" s="19">
        <v>0</v>
      </c>
      <c r="S909" s="9">
        <v>17412723</v>
      </c>
      <c r="T909" s="9" t="s">
        <v>3814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3815</v>
      </c>
      <c r="K910" s="9" t="s">
        <v>1568</v>
      </c>
      <c r="L910" s="9" t="s">
        <v>3213</v>
      </c>
      <c r="M910" s="9">
        <v>2269</v>
      </c>
      <c r="N910" s="9" t="s">
        <v>351</v>
      </c>
      <c r="O910" s="9" t="s">
        <v>3801</v>
      </c>
      <c r="P910" s="9" t="s">
        <v>3816</v>
      </c>
      <c r="Q910" s="9">
        <v>2</v>
      </c>
      <c r="R910" s="19">
        <v>0.5</v>
      </c>
      <c r="S910" s="9">
        <v>17411510</v>
      </c>
      <c r="T910" s="9" t="s">
        <v>1893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3817</v>
      </c>
      <c r="K911" s="9" t="s">
        <v>1784</v>
      </c>
      <c r="L911" s="9" t="s">
        <v>648</v>
      </c>
      <c r="M911" s="9">
        <v>999</v>
      </c>
      <c r="O911" s="9" t="s">
        <v>3801</v>
      </c>
      <c r="P911" s="9" t="s">
        <v>3818</v>
      </c>
      <c r="Q911" s="9">
        <v>1</v>
      </c>
      <c r="R911" s="19">
        <v>0.75</v>
      </c>
      <c r="S911" s="9">
        <v>17402574</v>
      </c>
      <c r="T911" s="9" t="s">
        <v>3819</v>
      </c>
      <c r="U911" s="9" t="s">
        <v>776</v>
      </c>
      <c r="V911" s="9" t="s">
        <v>1786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3820</v>
      </c>
      <c r="K912" s="9" t="s">
        <v>669</v>
      </c>
      <c r="L912" s="9" t="s">
        <v>3328</v>
      </c>
      <c r="M912" s="9">
        <v>759</v>
      </c>
      <c r="O912" s="9" t="s">
        <v>3801</v>
      </c>
      <c r="P912" s="9" t="s">
        <v>384</v>
      </c>
      <c r="Q912" s="9">
        <v>1</v>
      </c>
      <c r="R912" s="19">
        <v>0</v>
      </c>
      <c r="S912" s="9">
        <v>17397215</v>
      </c>
      <c r="T912" s="9" t="s">
        <v>3821</v>
      </c>
      <c r="U912" s="9" t="s">
        <v>341</v>
      </c>
      <c r="V912" s="9" t="s">
        <v>3822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3823</v>
      </c>
      <c r="K913" s="9" t="s">
        <v>737</v>
      </c>
      <c r="L913" s="9" t="s">
        <v>3824</v>
      </c>
      <c r="M913" s="9">
        <v>2399</v>
      </c>
      <c r="O913" s="9" t="s">
        <v>3801</v>
      </c>
      <c r="P913" s="9" t="s">
        <v>2345</v>
      </c>
      <c r="Q913" s="9">
        <v>0</v>
      </c>
      <c r="R913" s="19">
        <v>1</v>
      </c>
      <c r="S913" s="9">
        <v>17396622</v>
      </c>
      <c r="T913" s="9" t="s">
        <v>3825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3826</v>
      </c>
      <c r="K914" s="9" t="s">
        <v>377</v>
      </c>
      <c r="L914" s="9" t="s">
        <v>805</v>
      </c>
      <c r="M914" s="9">
        <v>799</v>
      </c>
      <c r="N914" s="9" t="s">
        <v>343</v>
      </c>
      <c r="O914" s="9" t="s">
        <v>3801</v>
      </c>
      <c r="P914" s="9" t="s">
        <v>3827</v>
      </c>
      <c r="Q914" s="9">
        <v>24</v>
      </c>
      <c r="R914" s="19">
        <v>0.6</v>
      </c>
      <c r="S914" s="9">
        <v>17395538</v>
      </c>
      <c r="T914" s="9" t="s">
        <v>2213</v>
      </c>
      <c r="U914" s="9" t="s">
        <v>341</v>
      </c>
      <c r="V914" s="9" t="s">
        <v>3578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3828</v>
      </c>
      <c r="K915" s="9" t="s">
        <v>2813</v>
      </c>
      <c r="L915" s="9" t="s">
        <v>3348</v>
      </c>
      <c r="M915" s="9">
        <v>399</v>
      </c>
      <c r="N915" s="9" t="s">
        <v>343</v>
      </c>
      <c r="O915" s="9" t="s">
        <v>3801</v>
      </c>
      <c r="P915" s="9" t="s">
        <v>3829</v>
      </c>
      <c r="Q915" s="9">
        <v>62</v>
      </c>
      <c r="R915" s="19">
        <v>0.65749999999999997</v>
      </c>
      <c r="S915" s="9">
        <v>17395517</v>
      </c>
      <c r="T915" s="9" t="s">
        <v>2213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3830</v>
      </c>
      <c r="K916" s="9" t="s">
        <v>3831</v>
      </c>
      <c r="L916" s="9" t="s">
        <v>3832</v>
      </c>
      <c r="M916" s="9">
        <v>749</v>
      </c>
      <c r="N916" s="9" t="s">
        <v>343</v>
      </c>
      <c r="O916" s="9" t="s">
        <v>3801</v>
      </c>
      <c r="P916" s="9" t="s">
        <v>652</v>
      </c>
      <c r="Q916" s="9">
        <v>0</v>
      </c>
      <c r="R916" s="19">
        <v>0</v>
      </c>
      <c r="S916" s="9">
        <v>17395471</v>
      </c>
      <c r="T916" s="9" t="s">
        <v>2213</v>
      </c>
      <c r="U916" s="9" t="s">
        <v>341</v>
      </c>
      <c r="V916" s="9" t="s">
        <v>1030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3833</v>
      </c>
      <c r="K917" s="9" t="s">
        <v>1664</v>
      </c>
      <c r="L917" s="9" t="s">
        <v>3657</v>
      </c>
      <c r="M917" s="9">
        <v>629</v>
      </c>
      <c r="N917" s="9" t="s">
        <v>356</v>
      </c>
      <c r="O917" s="9" t="s">
        <v>3801</v>
      </c>
      <c r="P917" s="9" t="s">
        <v>3834</v>
      </c>
      <c r="Q917" s="9">
        <v>37</v>
      </c>
      <c r="R917" s="19">
        <v>0.45710000000000001</v>
      </c>
      <c r="S917" s="9">
        <v>17395246</v>
      </c>
      <c r="T917" s="9" t="s">
        <v>2213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3835</v>
      </c>
      <c r="K918" s="9" t="s">
        <v>2692</v>
      </c>
      <c r="L918" s="9" t="s">
        <v>3836</v>
      </c>
      <c r="M918" s="9">
        <v>688</v>
      </c>
      <c r="O918" s="9" t="s">
        <v>3801</v>
      </c>
      <c r="P918" s="9" t="s">
        <v>3837</v>
      </c>
      <c r="Q918" s="9">
        <v>1</v>
      </c>
      <c r="R918" s="19">
        <v>0.5</v>
      </c>
      <c r="S918" s="9">
        <v>17392039</v>
      </c>
      <c r="T918" s="9" t="s">
        <v>2695</v>
      </c>
      <c r="U918" s="9" t="s">
        <v>341</v>
      </c>
      <c r="V918" s="9" t="s">
        <v>3838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699</v>
      </c>
      <c r="F919" s="9" t="s">
        <v>139</v>
      </c>
      <c r="G919" s="9" t="s">
        <v>347</v>
      </c>
      <c r="H919" s="9" t="s">
        <v>297</v>
      </c>
      <c r="J919" s="9" t="s">
        <v>3839</v>
      </c>
      <c r="K919" s="9" t="s">
        <v>701</v>
      </c>
      <c r="L919" s="9" t="s">
        <v>702</v>
      </c>
      <c r="M919" s="9">
        <v>169</v>
      </c>
      <c r="O919" s="9" t="s">
        <v>3801</v>
      </c>
      <c r="P919" s="9" t="s">
        <v>369</v>
      </c>
      <c r="Q919" s="9">
        <v>0</v>
      </c>
      <c r="R919" s="19">
        <v>0</v>
      </c>
      <c r="S919" s="9">
        <v>17388769</v>
      </c>
      <c r="T919" s="9" t="s">
        <v>3840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3841</v>
      </c>
      <c r="K920" s="9" t="s">
        <v>3842</v>
      </c>
      <c r="L920" s="9" t="s">
        <v>698</v>
      </c>
      <c r="M920" s="9">
        <v>479</v>
      </c>
      <c r="O920" s="9" t="s">
        <v>3784</v>
      </c>
      <c r="P920" s="9" t="s">
        <v>388</v>
      </c>
      <c r="Q920" s="9">
        <v>0</v>
      </c>
      <c r="R920" s="19">
        <v>1</v>
      </c>
      <c r="S920" s="9">
        <v>17383018</v>
      </c>
      <c r="T920" s="9" t="s">
        <v>3538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3843</v>
      </c>
      <c r="K921" s="9" t="s">
        <v>3844</v>
      </c>
      <c r="L921" s="9" t="s">
        <v>3845</v>
      </c>
      <c r="M921" s="9">
        <v>159</v>
      </c>
      <c r="N921" s="9" t="s">
        <v>1049</v>
      </c>
      <c r="O921" s="9" t="s">
        <v>3784</v>
      </c>
      <c r="P921" s="9" t="s">
        <v>1582</v>
      </c>
      <c r="Q921" s="9">
        <v>4</v>
      </c>
      <c r="R921" s="19">
        <v>0</v>
      </c>
      <c r="S921" s="9">
        <v>17380183</v>
      </c>
      <c r="T921" s="9" t="s">
        <v>1905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3846</v>
      </c>
      <c r="K922" s="9" t="s">
        <v>675</v>
      </c>
      <c r="L922" s="9" t="s">
        <v>685</v>
      </c>
      <c r="M922" s="9">
        <v>489</v>
      </c>
      <c r="O922" s="9" t="s">
        <v>3784</v>
      </c>
      <c r="P922" s="9" t="s">
        <v>3847</v>
      </c>
      <c r="Q922" s="9">
        <v>0</v>
      </c>
      <c r="R922" s="19">
        <v>0</v>
      </c>
      <c r="S922" s="9">
        <v>17379797</v>
      </c>
      <c r="T922" s="9" t="s">
        <v>3848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3849</v>
      </c>
      <c r="K923" s="9" t="s">
        <v>556</v>
      </c>
      <c r="L923" s="9" t="s">
        <v>3850</v>
      </c>
      <c r="M923" s="9">
        <v>964.42</v>
      </c>
      <c r="N923" s="9" t="s">
        <v>343</v>
      </c>
      <c r="O923" s="9" t="s">
        <v>3784</v>
      </c>
      <c r="P923" s="9" t="s">
        <v>3851</v>
      </c>
      <c r="Q923" s="9">
        <v>60</v>
      </c>
      <c r="R923" s="19">
        <v>0.66290000000000004</v>
      </c>
      <c r="S923" s="9">
        <v>17378880</v>
      </c>
      <c r="T923" s="9" t="s">
        <v>3786</v>
      </c>
      <c r="U923" s="9" t="s">
        <v>560</v>
      </c>
      <c r="V923" s="9" t="s">
        <v>3780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3852</v>
      </c>
      <c r="K924" s="9" t="s">
        <v>1089</v>
      </c>
      <c r="L924" s="9" t="s">
        <v>977</v>
      </c>
      <c r="M924" s="9">
        <v>499</v>
      </c>
      <c r="O924" s="9" t="s">
        <v>3784</v>
      </c>
      <c r="P924" s="9" t="s">
        <v>652</v>
      </c>
      <c r="Q924" s="9">
        <v>0</v>
      </c>
      <c r="R924" s="19">
        <v>0</v>
      </c>
      <c r="S924" s="9">
        <v>17372652</v>
      </c>
      <c r="T924" s="9" t="s">
        <v>3853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3854</v>
      </c>
      <c r="K925" s="9" t="s">
        <v>3855</v>
      </c>
      <c r="L925" s="9" t="s">
        <v>3856</v>
      </c>
      <c r="M925" s="9">
        <v>1459</v>
      </c>
      <c r="O925" s="9" t="s">
        <v>3784</v>
      </c>
      <c r="P925" s="9" t="s">
        <v>340</v>
      </c>
      <c r="Q925" s="9">
        <v>0</v>
      </c>
      <c r="R925" s="19">
        <v>0</v>
      </c>
      <c r="S925" s="9">
        <v>17371005</v>
      </c>
      <c r="T925" s="9" t="s">
        <v>3857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3858</v>
      </c>
      <c r="K926" s="9" t="s">
        <v>3859</v>
      </c>
      <c r="L926" s="9" t="s">
        <v>3694</v>
      </c>
      <c r="M926" s="9">
        <v>1999</v>
      </c>
      <c r="O926" s="9" t="s">
        <v>3784</v>
      </c>
      <c r="P926" s="9" t="s">
        <v>3860</v>
      </c>
      <c r="Q926" s="9">
        <v>0</v>
      </c>
      <c r="R926" s="19">
        <v>0.66669999999999996</v>
      </c>
      <c r="S926" s="9">
        <v>17370872</v>
      </c>
      <c r="T926" s="9" t="s">
        <v>3861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3862</v>
      </c>
      <c r="K927" s="9" t="s">
        <v>1340</v>
      </c>
      <c r="L927" s="9" t="s">
        <v>3863</v>
      </c>
      <c r="M927" s="9">
        <v>879</v>
      </c>
      <c r="N927" s="9" t="s">
        <v>343</v>
      </c>
      <c r="O927" s="9" t="s">
        <v>3784</v>
      </c>
      <c r="P927" s="9" t="s">
        <v>340</v>
      </c>
      <c r="Q927" s="9">
        <v>0</v>
      </c>
      <c r="R927" s="19">
        <v>0</v>
      </c>
      <c r="S927" s="9">
        <v>17363463</v>
      </c>
      <c r="T927" s="9" t="s">
        <v>3864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699</v>
      </c>
      <c r="F928" s="9" t="s">
        <v>139</v>
      </c>
      <c r="H928" s="9" t="s">
        <v>64</v>
      </c>
      <c r="J928" s="9" t="s">
        <v>3865</v>
      </c>
      <c r="K928" s="9" t="s">
        <v>1659</v>
      </c>
      <c r="L928" s="9" t="s">
        <v>3866</v>
      </c>
      <c r="M928" s="9">
        <v>598.9</v>
      </c>
      <c r="N928" s="9" t="s">
        <v>351</v>
      </c>
      <c r="O928" s="9" t="s">
        <v>3784</v>
      </c>
      <c r="P928" s="9" t="s">
        <v>340</v>
      </c>
      <c r="Q928" s="9">
        <v>0</v>
      </c>
      <c r="R928" s="19">
        <v>0</v>
      </c>
      <c r="S928" s="9">
        <v>17362850</v>
      </c>
      <c r="T928" s="9" t="s">
        <v>3867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3868</v>
      </c>
      <c r="K929" s="9" t="s">
        <v>3433</v>
      </c>
      <c r="L929" s="9" t="s">
        <v>3434</v>
      </c>
      <c r="M929" s="9">
        <v>2506.84</v>
      </c>
      <c r="O929" s="9" t="s">
        <v>3784</v>
      </c>
      <c r="P929" s="9" t="s">
        <v>382</v>
      </c>
      <c r="Q929" s="9">
        <v>1</v>
      </c>
      <c r="R929" s="19">
        <v>0</v>
      </c>
      <c r="S929" s="9">
        <v>17360937</v>
      </c>
      <c r="T929" s="9" t="s">
        <v>3869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3870</v>
      </c>
      <c r="K930" s="9" t="s">
        <v>3231</v>
      </c>
      <c r="L930" s="9" t="s">
        <v>3871</v>
      </c>
      <c r="M930" s="9">
        <v>414</v>
      </c>
      <c r="N930" s="9" t="s">
        <v>1402</v>
      </c>
      <c r="O930" s="9" t="s">
        <v>3784</v>
      </c>
      <c r="P930" s="9" t="s">
        <v>3872</v>
      </c>
      <c r="Q930" s="9">
        <v>7</v>
      </c>
      <c r="R930" s="19">
        <v>0.44440000000000002</v>
      </c>
      <c r="S930" s="9">
        <v>17355958</v>
      </c>
      <c r="T930" s="9" t="s">
        <v>3873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699</v>
      </c>
      <c r="F931" s="9" t="s">
        <v>139</v>
      </c>
      <c r="H931" s="9" t="s">
        <v>106</v>
      </c>
      <c r="J931" s="9" t="s">
        <v>3874</v>
      </c>
      <c r="K931" s="9" t="s">
        <v>2717</v>
      </c>
      <c r="L931" s="9" t="s">
        <v>3875</v>
      </c>
      <c r="M931" s="9">
        <v>208.9</v>
      </c>
      <c r="N931" s="9" t="s">
        <v>351</v>
      </c>
      <c r="O931" s="9" t="s">
        <v>3784</v>
      </c>
      <c r="P931" s="9" t="s">
        <v>652</v>
      </c>
      <c r="Q931" s="9">
        <v>0</v>
      </c>
      <c r="R931" s="19">
        <v>0</v>
      </c>
      <c r="S931" s="9">
        <v>17355310</v>
      </c>
      <c r="T931" s="9" t="s">
        <v>3876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699</v>
      </c>
      <c r="F932" s="9" t="s">
        <v>139</v>
      </c>
      <c r="H932" s="9" t="s">
        <v>106</v>
      </c>
      <c r="J932" s="9" t="s">
        <v>3877</v>
      </c>
      <c r="K932" s="9" t="s">
        <v>3591</v>
      </c>
      <c r="L932" s="9" t="s">
        <v>3878</v>
      </c>
      <c r="M932" s="9">
        <v>148.9</v>
      </c>
      <c r="N932" s="9" t="s">
        <v>351</v>
      </c>
      <c r="O932" s="9" t="s">
        <v>3784</v>
      </c>
      <c r="P932" s="9" t="s">
        <v>349</v>
      </c>
      <c r="Q932" s="9">
        <v>0</v>
      </c>
      <c r="R932" s="19">
        <v>0</v>
      </c>
      <c r="S932" s="9">
        <v>17352063</v>
      </c>
      <c r="T932" s="9" t="s">
        <v>2193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3879</v>
      </c>
      <c r="K933" s="9" t="s">
        <v>3880</v>
      </c>
      <c r="L933" s="9" t="s">
        <v>3881</v>
      </c>
      <c r="M933" s="9">
        <v>874</v>
      </c>
      <c r="O933" s="9" t="s">
        <v>3882</v>
      </c>
      <c r="P933" s="9" t="s">
        <v>3883</v>
      </c>
      <c r="Q933" s="9">
        <v>0</v>
      </c>
      <c r="R933" s="19">
        <v>0.66669999999999996</v>
      </c>
      <c r="S933" s="9">
        <v>17351013</v>
      </c>
      <c r="T933" s="9" t="s">
        <v>565</v>
      </c>
      <c r="U933" s="9" t="s">
        <v>341</v>
      </c>
      <c r="V933" s="9" t="s">
        <v>3884</v>
      </c>
    </row>
    <row r="934" spans="1:22" x14ac:dyDescent="0.15">
      <c r="A934" s="9">
        <v>933</v>
      </c>
      <c r="B934" s="9" t="s">
        <v>362</v>
      </c>
      <c r="D934" s="9" t="s">
        <v>611</v>
      </c>
      <c r="E934" s="9" t="s">
        <v>135</v>
      </c>
      <c r="F934" s="9" t="s">
        <v>177</v>
      </c>
      <c r="H934" s="9" t="s">
        <v>66</v>
      </c>
      <c r="J934" s="9" t="s">
        <v>3885</v>
      </c>
      <c r="K934" s="9" t="s">
        <v>904</v>
      </c>
      <c r="L934" s="9" t="s">
        <v>3886</v>
      </c>
      <c r="M934" s="9">
        <v>519</v>
      </c>
      <c r="N934" s="9" t="s">
        <v>351</v>
      </c>
      <c r="O934" s="9" t="s">
        <v>3882</v>
      </c>
      <c r="P934" s="9" t="s">
        <v>3887</v>
      </c>
      <c r="Q934" s="9">
        <v>3</v>
      </c>
      <c r="R934" s="19">
        <v>0</v>
      </c>
      <c r="S934" s="9">
        <v>17348108</v>
      </c>
      <c r="T934" s="9" t="s">
        <v>3888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3889</v>
      </c>
      <c r="K935" s="9" t="s">
        <v>1668</v>
      </c>
      <c r="L935" s="9" t="s">
        <v>3890</v>
      </c>
      <c r="M935" s="9">
        <v>389</v>
      </c>
      <c r="N935" s="9" t="s">
        <v>1402</v>
      </c>
      <c r="O935" s="9" t="s">
        <v>3882</v>
      </c>
      <c r="P935" s="9" t="s">
        <v>703</v>
      </c>
      <c r="Q935" s="9">
        <v>0</v>
      </c>
      <c r="R935" s="19">
        <v>0</v>
      </c>
      <c r="S935" s="9">
        <v>17348015</v>
      </c>
      <c r="T935" s="9" t="s">
        <v>3891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444</v>
      </c>
      <c r="H936" s="9" t="s">
        <v>72</v>
      </c>
      <c r="I936" s="9" t="s">
        <v>161</v>
      </c>
      <c r="J936" s="9" t="s">
        <v>3892</v>
      </c>
      <c r="K936" s="9" t="s">
        <v>1244</v>
      </c>
      <c r="L936" s="9" t="s">
        <v>3204</v>
      </c>
      <c r="M936" s="9">
        <v>1299</v>
      </c>
      <c r="N936" s="9" t="s">
        <v>351</v>
      </c>
      <c r="O936" s="9" t="s">
        <v>3882</v>
      </c>
      <c r="P936" s="9" t="s">
        <v>3893</v>
      </c>
      <c r="Q936" s="9">
        <v>0</v>
      </c>
      <c r="R936" s="19">
        <v>0</v>
      </c>
      <c r="S936" s="9">
        <v>17346626</v>
      </c>
      <c r="T936" s="9" t="s">
        <v>3894</v>
      </c>
      <c r="U936" s="9" t="s">
        <v>341</v>
      </c>
      <c r="V936" s="9" t="s">
        <v>2669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3895</v>
      </c>
      <c r="K937" s="9" t="s">
        <v>941</v>
      </c>
      <c r="L937" s="9" t="s">
        <v>3194</v>
      </c>
      <c r="M937" s="9">
        <v>899</v>
      </c>
      <c r="N937" s="9" t="s">
        <v>356</v>
      </c>
      <c r="O937" s="9" t="s">
        <v>3882</v>
      </c>
      <c r="P937" s="9" t="s">
        <v>3896</v>
      </c>
      <c r="Q937" s="9">
        <v>28</v>
      </c>
      <c r="R937" s="19">
        <v>0.1094</v>
      </c>
      <c r="S937" s="9">
        <v>17319626</v>
      </c>
      <c r="T937" s="9" t="s">
        <v>3897</v>
      </c>
      <c r="U937" s="9" t="s">
        <v>341</v>
      </c>
      <c r="V937" s="9" t="s">
        <v>1929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3898</v>
      </c>
      <c r="K938" s="9" t="s">
        <v>2365</v>
      </c>
      <c r="L938" s="9" t="s">
        <v>3899</v>
      </c>
      <c r="M938" s="9">
        <v>869</v>
      </c>
      <c r="N938" s="9" t="s">
        <v>1402</v>
      </c>
      <c r="O938" s="9" t="s">
        <v>3882</v>
      </c>
      <c r="P938" s="9" t="s">
        <v>703</v>
      </c>
      <c r="Q938" s="9">
        <v>0</v>
      </c>
      <c r="R938" s="19">
        <v>0</v>
      </c>
      <c r="S938" s="9">
        <v>17344326</v>
      </c>
      <c r="T938" s="9" t="s">
        <v>3900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699</v>
      </c>
      <c r="F939" s="9" t="s">
        <v>139</v>
      </c>
      <c r="H939" s="9" t="s">
        <v>108</v>
      </c>
      <c r="J939" s="9" t="s">
        <v>3901</v>
      </c>
      <c r="K939" s="9" t="s">
        <v>3902</v>
      </c>
      <c r="L939" s="9" t="s">
        <v>3903</v>
      </c>
      <c r="M939" s="9">
        <v>328.9</v>
      </c>
      <c r="N939" s="9" t="s">
        <v>351</v>
      </c>
      <c r="O939" s="9" t="s">
        <v>3882</v>
      </c>
      <c r="P939" s="9" t="s">
        <v>3736</v>
      </c>
      <c r="Q939" s="9">
        <v>1</v>
      </c>
      <c r="R939" s="19">
        <v>1</v>
      </c>
      <c r="S939" s="9">
        <v>17344004</v>
      </c>
      <c r="T939" s="9" t="s">
        <v>3904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3905</v>
      </c>
      <c r="K940" s="9" t="s">
        <v>2782</v>
      </c>
      <c r="L940" s="9" t="s">
        <v>2794</v>
      </c>
      <c r="M940" s="9">
        <v>339</v>
      </c>
      <c r="N940" s="9" t="s">
        <v>351</v>
      </c>
      <c r="O940" s="9" t="s">
        <v>3882</v>
      </c>
      <c r="P940" s="9" t="s">
        <v>340</v>
      </c>
      <c r="Q940" s="9">
        <v>0</v>
      </c>
      <c r="R940" s="19">
        <v>0</v>
      </c>
      <c r="S940" s="9">
        <v>17341548</v>
      </c>
      <c r="T940" s="9" t="s">
        <v>3906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699</v>
      </c>
      <c r="F941" s="9" t="s">
        <v>139</v>
      </c>
      <c r="G941" s="9" t="s">
        <v>347</v>
      </c>
      <c r="H941" s="9" t="s">
        <v>106</v>
      </c>
      <c r="J941" s="9" t="s">
        <v>3907</v>
      </c>
      <c r="K941" s="9" t="s">
        <v>2712</v>
      </c>
      <c r="L941" s="9" t="s">
        <v>3875</v>
      </c>
      <c r="M941" s="9">
        <v>208.9</v>
      </c>
      <c r="N941" s="9" t="s">
        <v>351</v>
      </c>
      <c r="O941" s="9" t="s">
        <v>3882</v>
      </c>
      <c r="P941" s="9" t="s">
        <v>797</v>
      </c>
      <c r="Q941" s="9">
        <v>1</v>
      </c>
      <c r="R941" s="19">
        <v>0</v>
      </c>
      <c r="S941" s="9">
        <v>17340779</v>
      </c>
      <c r="T941" s="9" t="s">
        <v>3908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3909</v>
      </c>
      <c r="K942" s="9" t="s">
        <v>2179</v>
      </c>
      <c r="L942" s="9" t="s">
        <v>1090</v>
      </c>
      <c r="M942" s="9">
        <v>429</v>
      </c>
      <c r="N942" s="9" t="s">
        <v>351</v>
      </c>
      <c r="O942" s="9" t="s">
        <v>3882</v>
      </c>
      <c r="P942" s="9" t="s">
        <v>3910</v>
      </c>
      <c r="Q942" s="9">
        <v>7</v>
      </c>
      <c r="R942" s="19">
        <v>1</v>
      </c>
      <c r="S942" s="9">
        <v>17340334</v>
      </c>
      <c r="T942" s="9" t="s">
        <v>3911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3912</v>
      </c>
      <c r="K943" s="9" t="s">
        <v>3913</v>
      </c>
      <c r="L943" s="9" t="s">
        <v>3914</v>
      </c>
      <c r="M943" s="9">
        <v>1698.9</v>
      </c>
      <c r="N943" s="9" t="s">
        <v>351</v>
      </c>
      <c r="O943" s="9" t="s">
        <v>3882</v>
      </c>
      <c r="P943" s="9" t="s">
        <v>340</v>
      </c>
      <c r="Q943" s="9">
        <v>0</v>
      </c>
      <c r="R943" s="19">
        <v>0</v>
      </c>
      <c r="S943" s="9">
        <v>17339982</v>
      </c>
      <c r="T943" s="9" t="s">
        <v>3915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3916</v>
      </c>
      <c r="K944" s="9" t="s">
        <v>1142</v>
      </c>
      <c r="L944" s="9" t="s">
        <v>851</v>
      </c>
      <c r="M944" s="9">
        <v>549</v>
      </c>
      <c r="N944" s="9" t="s">
        <v>351</v>
      </c>
      <c r="O944" s="9" t="s">
        <v>3882</v>
      </c>
      <c r="P944" s="9" t="s">
        <v>349</v>
      </c>
      <c r="Q944" s="9">
        <v>0</v>
      </c>
      <c r="R944" s="19">
        <v>0</v>
      </c>
      <c r="S944" s="9">
        <v>17339829</v>
      </c>
      <c r="T944" s="9" t="s">
        <v>3917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3918</v>
      </c>
      <c r="K945" s="9" t="s">
        <v>3919</v>
      </c>
      <c r="L945" s="9" t="s">
        <v>399</v>
      </c>
      <c r="M945" s="9">
        <v>369</v>
      </c>
      <c r="O945" s="9" t="s">
        <v>3882</v>
      </c>
      <c r="P945" s="9" t="s">
        <v>340</v>
      </c>
      <c r="Q945" s="9">
        <v>0</v>
      </c>
      <c r="R945" s="19">
        <v>0</v>
      </c>
      <c r="S945" s="9">
        <v>17339497</v>
      </c>
      <c r="T945" s="9" t="s">
        <v>3920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611</v>
      </c>
      <c r="E946" s="9" t="s">
        <v>135</v>
      </c>
      <c r="F946" s="9" t="s">
        <v>177</v>
      </c>
      <c r="H946" s="9" t="s">
        <v>64</v>
      </c>
      <c r="J946" s="9" t="s">
        <v>3921</v>
      </c>
      <c r="K946" s="9" t="s">
        <v>711</v>
      </c>
      <c r="L946" s="9" t="s">
        <v>1452</v>
      </c>
      <c r="M946" s="9">
        <v>299</v>
      </c>
      <c r="O946" s="9" t="s">
        <v>3882</v>
      </c>
      <c r="P946" s="9" t="s">
        <v>896</v>
      </c>
      <c r="Q946" s="9">
        <v>0</v>
      </c>
      <c r="R946" s="19">
        <v>0</v>
      </c>
      <c r="S946" s="9">
        <v>17335558</v>
      </c>
      <c r="T946" s="9" t="s">
        <v>3922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3923</v>
      </c>
      <c r="K947" s="9" t="s">
        <v>359</v>
      </c>
      <c r="L947" s="9" t="s">
        <v>3924</v>
      </c>
      <c r="M947" s="9">
        <v>579</v>
      </c>
      <c r="N947" s="9" t="s">
        <v>356</v>
      </c>
      <c r="O947" s="9" t="s">
        <v>3882</v>
      </c>
      <c r="P947" s="9" t="s">
        <v>3925</v>
      </c>
      <c r="Q947" s="9">
        <v>9</v>
      </c>
      <c r="R947" s="19">
        <v>0.22220000000000001</v>
      </c>
      <c r="S947" s="9">
        <v>17335462</v>
      </c>
      <c r="T947" s="9" t="s">
        <v>3926</v>
      </c>
      <c r="U947" s="9" t="s">
        <v>341</v>
      </c>
      <c r="V947" s="9" t="s">
        <v>551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3927</v>
      </c>
      <c r="K948" s="9" t="s">
        <v>1664</v>
      </c>
      <c r="L948" s="9" t="s">
        <v>3657</v>
      </c>
      <c r="M948" s="9">
        <v>629</v>
      </c>
      <c r="N948" s="9" t="s">
        <v>356</v>
      </c>
      <c r="O948" s="9" t="s">
        <v>3928</v>
      </c>
      <c r="P948" s="9" t="s">
        <v>3929</v>
      </c>
      <c r="Q948" s="9">
        <v>59</v>
      </c>
      <c r="R948" s="19">
        <v>0.20730000000000001</v>
      </c>
      <c r="S948" s="9">
        <v>17313751</v>
      </c>
      <c r="T948" s="9" t="s">
        <v>3930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3931</v>
      </c>
      <c r="K949" s="9" t="s">
        <v>1656</v>
      </c>
      <c r="L949" s="9" t="s">
        <v>1452</v>
      </c>
      <c r="M949" s="9">
        <v>299</v>
      </c>
      <c r="O949" s="9" t="s">
        <v>3882</v>
      </c>
      <c r="P949" s="9" t="s">
        <v>384</v>
      </c>
      <c r="Q949" s="9">
        <v>1</v>
      </c>
      <c r="R949" s="19">
        <v>0</v>
      </c>
      <c r="S949" s="9">
        <v>17333596</v>
      </c>
      <c r="T949" s="9" t="s">
        <v>3932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3933</v>
      </c>
      <c r="K950" s="9" t="s">
        <v>3934</v>
      </c>
      <c r="L950" s="9" t="s">
        <v>3935</v>
      </c>
      <c r="M950" s="9">
        <v>889</v>
      </c>
      <c r="N950" s="9" t="s">
        <v>603</v>
      </c>
      <c r="O950" s="9" t="s">
        <v>3882</v>
      </c>
      <c r="P950" s="9" t="s">
        <v>652</v>
      </c>
      <c r="Q950" s="9">
        <v>0</v>
      </c>
      <c r="R950" s="9">
        <v>0</v>
      </c>
      <c r="S950" s="9">
        <v>17332933</v>
      </c>
      <c r="T950" s="9" t="s">
        <v>782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3936</v>
      </c>
      <c r="K951" s="9" t="s">
        <v>2400</v>
      </c>
      <c r="L951" s="9" t="s">
        <v>1699</v>
      </c>
      <c r="M951" s="9">
        <v>1489</v>
      </c>
      <c r="O951" s="9" t="s">
        <v>3882</v>
      </c>
      <c r="P951" s="9" t="s">
        <v>3937</v>
      </c>
      <c r="Q951" s="9">
        <v>3</v>
      </c>
      <c r="R951" s="19">
        <v>0.2</v>
      </c>
      <c r="S951" s="9">
        <v>17332588</v>
      </c>
      <c r="T951" s="9" t="s">
        <v>3938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3939</v>
      </c>
      <c r="K952" s="9" t="s">
        <v>1133</v>
      </c>
      <c r="L952" s="9" t="s">
        <v>3940</v>
      </c>
      <c r="M952" s="9">
        <v>2199</v>
      </c>
      <c r="O952" s="9" t="s">
        <v>3882</v>
      </c>
      <c r="P952" s="9" t="s">
        <v>384</v>
      </c>
      <c r="Q952" s="9">
        <v>1</v>
      </c>
      <c r="R952" s="19">
        <v>0</v>
      </c>
      <c r="S952" s="9">
        <v>17328021</v>
      </c>
      <c r="T952" s="9" t="s">
        <v>3941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3942</v>
      </c>
      <c r="K953" s="9" t="s">
        <v>601</v>
      </c>
      <c r="L953" s="9" t="s">
        <v>3943</v>
      </c>
      <c r="M953" s="9">
        <v>564</v>
      </c>
      <c r="N953" s="9" t="s">
        <v>1402</v>
      </c>
      <c r="O953" s="9" t="s">
        <v>3882</v>
      </c>
      <c r="P953" s="9" t="s">
        <v>3944</v>
      </c>
      <c r="Q953" s="9">
        <v>2</v>
      </c>
      <c r="R953" s="19">
        <v>0.66669999999999996</v>
      </c>
      <c r="S953" s="9">
        <v>17325538</v>
      </c>
      <c r="T953" s="9" t="s">
        <v>3945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3946</v>
      </c>
      <c r="K954" s="9" t="s">
        <v>3947</v>
      </c>
      <c r="L954" s="9" t="s">
        <v>632</v>
      </c>
      <c r="M954" s="9">
        <v>699</v>
      </c>
      <c r="O954" s="9" t="s">
        <v>3882</v>
      </c>
      <c r="P954" s="9" t="s">
        <v>3948</v>
      </c>
      <c r="Q954" s="9">
        <v>20</v>
      </c>
      <c r="R954" s="19">
        <v>0.5</v>
      </c>
      <c r="S954" s="9">
        <v>17325111</v>
      </c>
      <c r="T954" s="9" t="s">
        <v>640</v>
      </c>
      <c r="U954" s="9" t="s">
        <v>344</v>
      </c>
      <c r="V954" s="9" t="s">
        <v>832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3949</v>
      </c>
      <c r="K955" s="9" t="s">
        <v>986</v>
      </c>
      <c r="L955" s="9" t="s">
        <v>3778</v>
      </c>
      <c r="M955" s="9">
        <v>964.42</v>
      </c>
      <c r="N955" s="9" t="s">
        <v>375</v>
      </c>
      <c r="O955" s="9" t="s">
        <v>3882</v>
      </c>
      <c r="P955" s="9" t="s">
        <v>3950</v>
      </c>
      <c r="Q955" s="9">
        <v>221</v>
      </c>
      <c r="R955" s="19">
        <v>0.91349999999999998</v>
      </c>
      <c r="S955" s="9">
        <v>17323810</v>
      </c>
      <c r="T955" s="9" t="s">
        <v>3951</v>
      </c>
      <c r="U955" s="9" t="s">
        <v>560</v>
      </c>
      <c r="V955" s="9" t="s">
        <v>3780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699</v>
      </c>
      <c r="F956" s="9" t="s">
        <v>139</v>
      </c>
      <c r="H956" s="9" t="s">
        <v>106</v>
      </c>
      <c r="J956" s="9" t="s">
        <v>3952</v>
      </c>
      <c r="K956" s="9" t="s">
        <v>3953</v>
      </c>
      <c r="L956" s="9" t="s">
        <v>2358</v>
      </c>
      <c r="M956" s="9">
        <v>209</v>
      </c>
      <c r="O956" s="9" t="s">
        <v>3882</v>
      </c>
      <c r="P956" s="9" t="s">
        <v>708</v>
      </c>
      <c r="Q956" s="9">
        <v>0</v>
      </c>
      <c r="R956" s="19">
        <v>0.5</v>
      </c>
      <c r="S956" s="9">
        <v>17323202</v>
      </c>
      <c r="T956" s="9" t="s">
        <v>3954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3955</v>
      </c>
      <c r="K957" s="9" t="s">
        <v>3629</v>
      </c>
      <c r="L957" s="9" t="s">
        <v>3824</v>
      </c>
      <c r="M957" s="9">
        <v>2399</v>
      </c>
      <c r="O957" s="9" t="s">
        <v>3882</v>
      </c>
      <c r="P957" s="9" t="s">
        <v>340</v>
      </c>
      <c r="Q957" s="9">
        <v>0</v>
      </c>
      <c r="R957" s="19">
        <v>0</v>
      </c>
      <c r="S957" s="9">
        <v>17321463</v>
      </c>
      <c r="T957" s="9" t="s">
        <v>3956</v>
      </c>
      <c r="U957" s="9" t="s">
        <v>344</v>
      </c>
      <c r="V957" s="9" t="s">
        <v>3957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3958</v>
      </c>
      <c r="K958" s="9" t="s">
        <v>2127</v>
      </c>
      <c r="L958" s="9" t="s">
        <v>648</v>
      </c>
      <c r="M958" s="9">
        <v>999</v>
      </c>
      <c r="O958" s="9" t="s">
        <v>3882</v>
      </c>
      <c r="P958" s="9" t="s">
        <v>340</v>
      </c>
      <c r="Q958" s="9">
        <v>0</v>
      </c>
      <c r="R958" s="19">
        <v>0</v>
      </c>
      <c r="S958" s="9">
        <v>17320499</v>
      </c>
      <c r="T958" s="9" t="s">
        <v>3959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3960</v>
      </c>
      <c r="K959" s="9" t="s">
        <v>3961</v>
      </c>
      <c r="L959" s="9" t="s">
        <v>3962</v>
      </c>
      <c r="M959" s="9">
        <v>1698.9</v>
      </c>
      <c r="O959" s="9" t="s">
        <v>3882</v>
      </c>
      <c r="P959" s="9" t="s">
        <v>388</v>
      </c>
      <c r="Q959" s="9">
        <v>0</v>
      </c>
      <c r="R959" s="19">
        <v>1</v>
      </c>
      <c r="S959" s="9">
        <v>17320016</v>
      </c>
      <c r="T959" s="9" t="s">
        <v>3963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3964</v>
      </c>
      <c r="K960" s="9" t="s">
        <v>631</v>
      </c>
      <c r="L960" s="9" t="s">
        <v>597</v>
      </c>
      <c r="M960" s="9">
        <v>699</v>
      </c>
      <c r="N960" s="9" t="s">
        <v>356</v>
      </c>
      <c r="O960" s="9" t="s">
        <v>3928</v>
      </c>
      <c r="P960" s="9" t="s">
        <v>3965</v>
      </c>
      <c r="Q960" s="9">
        <v>27</v>
      </c>
      <c r="R960" s="19">
        <v>0.22220000000000001</v>
      </c>
      <c r="S960" s="9">
        <v>17311543</v>
      </c>
      <c r="T960" s="9" t="s">
        <v>724</v>
      </c>
      <c r="U960" s="9" t="s">
        <v>341</v>
      </c>
      <c r="V960" s="9" t="s">
        <v>635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3966</v>
      </c>
      <c r="K961" s="9" t="s">
        <v>1524</v>
      </c>
      <c r="L961" s="9" t="s">
        <v>3967</v>
      </c>
      <c r="M961" s="9">
        <v>1298.9000000000001</v>
      </c>
      <c r="N961" s="9" t="s">
        <v>351</v>
      </c>
      <c r="O961" s="9" t="s">
        <v>3928</v>
      </c>
      <c r="P961" s="9" t="s">
        <v>3968</v>
      </c>
      <c r="Q961" s="9">
        <v>2</v>
      </c>
      <c r="R961" s="19">
        <v>0.75</v>
      </c>
      <c r="S961" s="9">
        <v>17315790</v>
      </c>
      <c r="T961" s="9" t="s">
        <v>3969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3970</v>
      </c>
      <c r="K962" s="9" t="s">
        <v>2692</v>
      </c>
      <c r="L962" s="9" t="s">
        <v>2844</v>
      </c>
      <c r="M962" s="9">
        <v>695</v>
      </c>
      <c r="O962" s="9" t="s">
        <v>3928</v>
      </c>
      <c r="P962" s="9" t="s">
        <v>774</v>
      </c>
      <c r="Q962" s="9">
        <v>1</v>
      </c>
      <c r="R962" s="19">
        <v>0</v>
      </c>
      <c r="S962" s="9">
        <v>17311560</v>
      </c>
      <c r="T962" s="9" t="s">
        <v>724</v>
      </c>
      <c r="U962" s="9" t="s">
        <v>341</v>
      </c>
      <c r="V962" s="9" t="s">
        <v>3971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3972</v>
      </c>
      <c r="K963" s="9" t="s">
        <v>1564</v>
      </c>
      <c r="L963" s="9" t="s">
        <v>1547</v>
      </c>
      <c r="M963" s="9">
        <v>359</v>
      </c>
      <c r="O963" s="9" t="s">
        <v>3928</v>
      </c>
      <c r="P963" s="9" t="s">
        <v>349</v>
      </c>
      <c r="Q963" s="9">
        <v>0</v>
      </c>
      <c r="R963" s="19">
        <v>0</v>
      </c>
      <c r="S963" s="9">
        <v>17311205</v>
      </c>
      <c r="T963" s="9" t="s">
        <v>2213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3973</v>
      </c>
      <c r="K964" s="9" t="s">
        <v>3880</v>
      </c>
      <c r="L964" s="9" t="s">
        <v>378</v>
      </c>
      <c r="M964" s="9">
        <v>899</v>
      </c>
      <c r="O964" s="9" t="s">
        <v>3928</v>
      </c>
      <c r="P964" s="9" t="s">
        <v>652</v>
      </c>
      <c r="Q964" s="9">
        <v>0</v>
      </c>
      <c r="R964" s="9">
        <v>0</v>
      </c>
      <c r="S964" s="9">
        <v>17311206</v>
      </c>
      <c r="T964" s="9" t="s">
        <v>2213</v>
      </c>
      <c r="U964" s="9" t="s">
        <v>341</v>
      </c>
      <c r="V964" s="9" t="s">
        <v>553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3974</v>
      </c>
      <c r="K965" s="9" t="s">
        <v>3975</v>
      </c>
      <c r="L965" s="9" t="s">
        <v>3976</v>
      </c>
      <c r="M965" s="9">
        <v>509</v>
      </c>
      <c r="O965" s="9" t="s">
        <v>3928</v>
      </c>
      <c r="P965" s="9" t="s">
        <v>349</v>
      </c>
      <c r="Q965" s="9">
        <v>0</v>
      </c>
      <c r="R965" s="19">
        <v>0</v>
      </c>
      <c r="S965" s="9">
        <v>17310962</v>
      </c>
      <c r="T965" s="9" t="s">
        <v>2213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3977</v>
      </c>
      <c r="K966" s="9" t="s">
        <v>3231</v>
      </c>
      <c r="L966" s="9" t="s">
        <v>1090</v>
      </c>
      <c r="M966" s="9">
        <v>429</v>
      </c>
      <c r="N966" s="9" t="s">
        <v>351</v>
      </c>
      <c r="O966" s="9" t="s">
        <v>3928</v>
      </c>
      <c r="P966" s="9" t="s">
        <v>3978</v>
      </c>
      <c r="Q966" s="9">
        <v>7</v>
      </c>
      <c r="R966" s="19">
        <v>1</v>
      </c>
      <c r="S966" s="9">
        <v>17308573</v>
      </c>
      <c r="T966" s="9" t="s">
        <v>3979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3980</v>
      </c>
      <c r="K967" s="9" t="s">
        <v>1348</v>
      </c>
      <c r="L967" s="9" t="s">
        <v>2664</v>
      </c>
      <c r="M967" s="9">
        <v>2109</v>
      </c>
      <c r="O967" s="9" t="s">
        <v>3928</v>
      </c>
      <c r="P967" s="9" t="s">
        <v>1858</v>
      </c>
      <c r="Q967" s="9">
        <v>0</v>
      </c>
      <c r="R967" s="19">
        <v>0</v>
      </c>
      <c r="S967" s="9">
        <v>17303205</v>
      </c>
      <c r="T967" s="9" t="s">
        <v>3981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3982</v>
      </c>
      <c r="K968" s="9" t="s">
        <v>3983</v>
      </c>
      <c r="L968" s="9" t="s">
        <v>1798</v>
      </c>
      <c r="M968" s="9">
        <v>799</v>
      </c>
      <c r="O968" s="9" t="s">
        <v>3928</v>
      </c>
      <c r="P968" s="9" t="s">
        <v>1335</v>
      </c>
      <c r="Q968" s="9">
        <v>0</v>
      </c>
      <c r="R968" s="19">
        <v>0</v>
      </c>
      <c r="S968" s="9">
        <v>17296027</v>
      </c>
      <c r="T968" s="9" t="s">
        <v>3984</v>
      </c>
      <c r="U968" s="9" t="s">
        <v>341</v>
      </c>
      <c r="V968" s="9" t="s">
        <v>808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3985</v>
      </c>
      <c r="K969" s="9" t="s">
        <v>3986</v>
      </c>
      <c r="L969" s="9" t="s">
        <v>1493</v>
      </c>
      <c r="M969" s="9">
        <v>649</v>
      </c>
      <c r="N969" s="9" t="s">
        <v>351</v>
      </c>
      <c r="O969" s="9" t="s">
        <v>3928</v>
      </c>
      <c r="P969" s="9" t="s">
        <v>3081</v>
      </c>
      <c r="Q969" s="9">
        <v>0</v>
      </c>
      <c r="R969" s="19">
        <v>0</v>
      </c>
      <c r="S969" s="9">
        <v>17290890</v>
      </c>
      <c r="T969" s="9" t="s">
        <v>3987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444</v>
      </c>
      <c r="H970" s="9" t="s">
        <v>72</v>
      </c>
      <c r="I970" s="9" t="s">
        <v>161</v>
      </c>
      <c r="J970" s="9" t="s">
        <v>3988</v>
      </c>
      <c r="K970" s="9" t="s">
        <v>1244</v>
      </c>
      <c r="L970" s="9" t="s">
        <v>3989</v>
      </c>
      <c r="M970" s="9">
        <v>1014</v>
      </c>
      <c r="N970" s="9" t="s">
        <v>743</v>
      </c>
      <c r="O970" s="9" t="s">
        <v>3928</v>
      </c>
      <c r="P970" s="9" t="s">
        <v>3990</v>
      </c>
      <c r="Q970" s="9">
        <v>7</v>
      </c>
      <c r="R970" s="19">
        <v>0.30769999999999997</v>
      </c>
      <c r="S970" s="9">
        <v>17289713</v>
      </c>
      <c r="T970" s="9" t="s">
        <v>3991</v>
      </c>
      <c r="U970" s="9" t="s">
        <v>400</v>
      </c>
      <c r="V970" s="9" t="s">
        <v>3992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3993</v>
      </c>
      <c r="K971" s="9" t="s">
        <v>1524</v>
      </c>
      <c r="L971" s="9" t="s">
        <v>944</v>
      </c>
      <c r="M971" s="9">
        <v>1499</v>
      </c>
      <c r="N971" s="9" t="s">
        <v>351</v>
      </c>
      <c r="O971" s="9" t="s">
        <v>3994</v>
      </c>
      <c r="P971" s="9" t="s">
        <v>3847</v>
      </c>
      <c r="Q971" s="9">
        <v>0</v>
      </c>
      <c r="R971" s="19">
        <v>0</v>
      </c>
      <c r="S971" s="9">
        <v>17287430</v>
      </c>
      <c r="T971" s="9" t="s">
        <v>3995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699</v>
      </c>
      <c r="F972" s="9" t="s">
        <v>139</v>
      </c>
      <c r="G972" s="9" t="s">
        <v>347</v>
      </c>
      <c r="H972" s="9" t="s">
        <v>297</v>
      </c>
      <c r="J972" s="9" t="s">
        <v>3996</v>
      </c>
      <c r="K972" s="9" t="s">
        <v>701</v>
      </c>
      <c r="L972" s="9" t="s">
        <v>2740</v>
      </c>
      <c r="M972" s="9">
        <v>159</v>
      </c>
      <c r="N972" s="9" t="s">
        <v>351</v>
      </c>
      <c r="O972" s="9" t="s">
        <v>3994</v>
      </c>
      <c r="P972" s="9" t="s">
        <v>1799</v>
      </c>
      <c r="Q972" s="9">
        <v>0</v>
      </c>
      <c r="R972" s="19">
        <v>0</v>
      </c>
      <c r="S972" s="9">
        <v>17286412</v>
      </c>
      <c r="T972" s="9" t="s">
        <v>3997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3998</v>
      </c>
      <c r="K973" s="9" t="s">
        <v>3961</v>
      </c>
      <c r="L973" s="9" t="s">
        <v>1217</v>
      </c>
      <c r="M973" s="9">
        <v>1699</v>
      </c>
      <c r="N973" s="9" t="s">
        <v>351</v>
      </c>
      <c r="O973" s="9" t="s">
        <v>3994</v>
      </c>
      <c r="P973" s="9" t="s">
        <v>340</v>
      </c>
      <c r="Q973" s="9">
        <v>0</v>
      </c>
      <c r="R973" s="19">
        <v>0</v>
      </c>
      <c r="S973" s="9">
        <v>17286086</v>
      </c>
      <c r="T973" s="9" t="s">
        <v>3999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4000</v>
      </c>
      <c r="K974" s="9" t="s">
        <v>2692</v>
      </c>
      <c r="L974" s="9" t="s">
        <v>597</v>
      </c>
      <c r="M974" s="9">
        <v>699</v>
      </c>
      <c r="N974" s="9" t="s">
        <v>356</v>
      </c>
      <c r="O974" s="9" t="s">
        <v>3994</v>
      </c>
      <c r="P974" s="9" t="s">
        <v>4001</v>
      </c>
      <c r="Q974" s="9">
        <v>23</v>
      </c>
      <c r="R974" s="19">
        <v>0.18179999999999999</v>
      </c>
      <c r="S974" s="9">
        <v>17285275</v>
      </c>
      <c r="T974" s="9" t="s">
        <v>4002</v>
      </c>
      <c r="U974" s="9" t="s">
        <v>341</v>
      </c>
      <c r="V974" s="9" t="s">
        <v>635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4003</v>
      </c>
      <c r="K975" s="9" t="s">
        <v>1664</v>
      </c>
      <c r="L975" s="9" t="s">
        <v>3379</v>
      </c>
      <c r="M975" s="9">
        <v>669</v>
      </c>
      <c r="N975" s="9" t="s">
        <v>351</v>
      </c>
      <c r="O975" s="9" t="s">
        <v>3994</v>
      </c>
      <c r="P975" s="9" t="s">
        <v>4004</v>
      </c>
      <c r="Q975" s="9">
        <v>0</v>
      </c>
      <c r="R975" s="19">
        <v>0.2727</v>
      </c>
      <c r="S975" s="9">
        <v>17284995</v>
      </c>
      <c r="T975" s="9" t="s">
        <v>4005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699</v>
      </c>
      <c r="F976" s="9" t="s">
        <v>139</v>
      </c>
      <c r="H976" s="9" t="s">
        <v>106</v>
      </c>
      <c r="J976" s="9" t="s">
        <v>4006</v>
      </c>
      <c r="K976" s="9" t="s">
        <v>1719</v>
      </c>
      <c r="L976" s="9" t="s">
        <v>4007</v>
      </c>
      <c r="M976" s="9">
        <v>159</v>
      </c>
      <c r="N976" s="9" t="s">
        <v>603</v>
      </c>
      <c r="O976" s="9" t="s">
        <v>3994</v>
      </c>
      <c r="P976" s="9" t="s">
        <v>4008</v>
      </c>
      <c r="Q976" s="9">
        <v>12</v>
      </c>
      <c r="R976" s="19">
        <v>0.21279999999999999</v>
      </c>
      <c r="S976" s="9">
        <v>17284559</v>
      </c>
      <c r="T976" s="9" t="s">
        <v>4009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611</v>
      </c>
      <c r="F977" s="9" t="s">
        <v>177</v>
      </c>
      <c r="H977" s="9" t="s">
        <v>66</v>
      </c>
      <c r="J977" s="9" t="s">
        <v>4010</v>
      </c>
      <c r="K977" s="9" t="s">
        <v>1171</v>
      </c>
      <c r="L977" s="9" t="s">
        <v>821</v>
      </c>
      <c r="M977" s="9">
        <v>289</v>
      </c>
      <c r="N977" s="9" t="s">
        <v>351</v>
      </c>
      <c r="O977" s="9" t="s">
        <v>3994</v>
      </c>
      <c r="P977" s="9" t="s">
        <v>4011</v>
      </c>
      <c r="Q977" s="9">
        <v>6</v>
      </c>
      <c r="R977" s="19">
        <v>0</v>
      </c>
      <c r="S977" s="9">
        <v>17282608</v>
      </c>
      <c r="T977" s="9" t="s">
        <v>3508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4012</v>
      </c>
      <c r="K978" s="9" t="s">
        <v>2232</v>
      </c>
      <c r="L978" s="9" t="s">
        <v>2818</v>
      </c>
      <c r="M978" s="9">
        <v>489</v>
      </c>
      <c r="N978" s="9" t="s">
        <v>351</v>
      </c>
      <c r="O978" s="9" t="s">
        <v>3994</v>
      </c>
      <c r="P978" s="9" t="s">
        <v>657</v>
      </c>
      <c r="Q978" s="9">
        <v>0</v>
      </c>
      <c r="R978" s="19">
        <v>0</v>
      </c>
      <c r="S978" s="9">
        <v>17279219</v>
      </c>
      <c r="T978" s="9" t="s">
        <v>1501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4013</v>
      </c>
      <c r="K979" s="9" t="s">
        <v>941</v>
      </c>
      <c r="L979" s="9" t="s">
        <v>648</v>
      </c>
      <c r="M979" s="9">
        <v>999</v>
      </c>
      <c r="O979" s="9" t="s">
        <v>3994</v>
      </c>
      <c r="P979" s="9" t="s">
        <v>340</v>
      </c>
      <c r="Q979" s="9">
        <v>0</v>
      </c>
      <c r="R979" s="19">
        <v>0</v>
      </c>
      <c r="S979" s="9">
        <v>17277225</v>
      </c>
      <c r="T979" s="9" t="s">
        <v>3867</v>
      </c>
      <c r="U979" s="9" t="s">
        <v>341</v>
      </c>
      <c r="V979" s="9" t="s">
        <v>1391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4014</v>
      </c>
      <c r="K980" s="9" t="s">
        <v>1710</v>
      </c>
      <c r="L980" s="9" t="s">
        <v>1418</v>
      </c>
      <c r="M980" s="9">
        <v>299</v>
      </c>
      <c r="N980" s="9" t="s">
        <v>351</v>
      </c>
      <c r="O980" s="9" t="s">
        <v>4015</v>
      </c>
      <c r="P980" s="9" t="s">
        <v>1308</v>
      </c>
      <c r="Q980" s="9">
        <v>0</v>
      </c>
      <c r="R980" s="19">
        <v>0</v>
      </c>
      <c r="S980" s="9">
        <v>17239488</v>
      </c>
      <c r="T980" s="9" t="s">
        <v>2802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4016</v>
      </c>
      <c r="K981" s="9" t="s">
        <v>3506</v>
      </c>
      <c r="L981" s="9" t="s">
        <v>4017</v>
      </c>
      <c r="M981" s="9">
        <v>249</v>
      </c>
      <c r="N981" s="9" t="s">
        <v>343</v>
      </c>
      <c r="O981" s="9" t="s">
        <v>3994</v>
      </c>
      <c r="P981" s="9" t="s">
        <v>4018</v>
      </c>
      <c r="Q981" s="9">
        <v>310</v>
      </c>
      <c r="R981" s="19">
        <v>0.37180000000000002</v>
      </c>
      <c r="S981" s="9">
        <v>17273626</v>
      </c>
      <c r="T981" s="9" t="s">
        <v>2235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4019</v>
      </c>
      <c r="K982" s="9" t="s">
        <v>3476</v>
      </c>
      <c r="L982" s="9" t="s">
        <v>4020</v>
      </c>
      <c r="M982" s="9">
        <v>529</v>
      </c>
      <c r="O982" s="9" t="s">
        <v>3994</v>
      </c>
      <c r="P982" s="9" t="s">
        <v>4021</v>
      </c>
      <c r="Q982" s="9">
        <v>1</v>
      </c>
      <c r="R982" s="19">
        <v>0</v>
      </c>
      <c r="S982" s="9">
        <v>17271252</v>
      </c>
      <c r="T982" s="9" t="s">
        <v>4022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4023</v>
      </c>
      <c r="K983" s="9" t="s">
        <v>360</v>
      </c>
      <c r="L983" s="9" t="s">
        <v>1153</v>
      </c>
      <c r="M983" s="9">
        <v>749</v>
      </c>
      <c r="O983" s="9" t="s">
        <v>3994</v>
      </c>
      <c r="P983" s="9" t="s">
        <v>971</v>
      </c>
      <c r="Q983" s="9">
        <v>0</v>
      </c>
      <c r="R983" s="19">
        <v>0</v>
      </c>
      <c r="S983" s="9">
        <v>17271004</v>
      </c>
      <c r="T983" s="9" t="s">
        <v>4024</v>
      </c>
      <c r="U983" s="9" t="s">
        <v>341</v>
      </c>
      <c r="V983" s="9" t="s">
        <v>1030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4025</v>
      </c>
      <c r="K984" s="9" t="s">
        <v>1585</v>
      </c>
      <c r="L984" s="9" t="s">
        <v>937</v>
      </c>
      <c r="M984" s="9">
        <v>1699</v>
      </c>
      <c r="O984" s="9" t="s">
        <v>3994</v>
      </c>
      <c r="P984" s="9" t="s">
        <v>3586</v>
      </c>
      <c r="Q984" s="9">
        <v>2</v>
      </c>
      <c r="R984" s="19">
        <v>0.5</v>
      </c>
      <c r="S984" s="9">
        <v>17266060</v>
      </c>
      <c r="T984" s="9" t="s">
        <v>4026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4027</v>
      </c>
      <c r="K985" s="9" t="s">
        <v>2813</v>
      </c>
      <c r="L985" s="9" t="s">
        <v>4028</v>
      </c>
      <c r="M985" s="9">
        <v>449</v>
      </c>
      <c r="N985" s="9" t="s">
        <v>356</v>
      </c>
      <c r="O985" s="9" t="s">
        <v>3994</v>
      </c>
      <c r="P985" s="9" t="s">
        <v>4029</v>
      </c>
      <c r="Q985" s="9">
        <v>15</v>
      </c>
      <c r="R985" s="19">
        <v>0.34379999999999999</v>
      </c>
      <c r="S985" s="9">
        <v>17265600</v>
      </c>
      <c r="T985" s="9" t="s">
        <v>4030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4031</v>
      </c>
      <c r="K986" s="9" t="s">
        <v>622</v>
      </c>
      <c r="L986" s="9" t="s">
        <v>3976</v>
      </c>
      <c r="M986" s="9">
        <v>509</v>
      </c>
      <c r="O986" s="9" t="s">
        <v>3994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4032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4033</v>
      </c>
      <c r="K987" s="9" t="s">
        <v>4034</v>
      </c>
      <c r="L987" s="9" t="s">
        <v>3204</v>
      </c>
      <c r="M987" s="9">
        <v>1299</v>
      </c>
      <c r="N987" s="9" t="s">
        <v>351</v>
      </c>
      <c r="O987" s="9" t="s">
        <v>3994</v>
      </c>
      <c r="P987" s="9" t="s">
        <v>3141</v>
      </c>
      <c r="Q987" s="9">
        <v>4</v>
      </c>
      <c r="R987" s="19">
        <v>0</v>
      </c>
      <c r="S987" s="9">
        <v>17260640</v>
      </c>
      <c r="T987" s="9" t="s">
        <v>4035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4036</v>
      </c>
      <c r="K988" s="9" t="s">
        <v>1426</v>
      </c>
      <c r="L988" s="9" t="s">
        <v>1388</v>
      </c>
      <c r="M988" s="9">
        <v>999</v>
      </c>
      <c r="N988" s="9" t="s">
        <v>356</v>
      </c>
      <c r="O988" s="9" t="s">
        <v>3994</v>
      </c>
      <c r="P988" s="9" t="s">
        <v>340</v>
      </c>
      <c r="Q988" s="9">
        <v>0</v>
      </c>
      <c r="R988" s="19">
        <v>0</v>
      </c>
      <c r="S988" s="9">
        <v>17260495</v>
      </c>
      <c r="T988" s="9" t="s">
        <v>818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4037</v>
      </c>
      <c r="K989" s="9" t="s">
        <v>627</v>
      </c>
      <c r="L989" s="9" t="s">
        <v>993</v>
      </c>
      <c r="M989" s="9">
        <v>589</v>
      </c>
      <c r="N989" s="9" t="s">
        <v>351</v>
      </c>
      <c r="O989" s="9" t="s">
        <v>3994</v>
      </c>
      <c r="P989" s="9" t="s">
        <v>4038</v>
      </c>
      <c r="Q989" s="9">
        <v>12</v>
      </c>
      <c r="R989" s="19">
        <v>0.28570000000000001</v>
      </c>
      <c r="S989" s="9">
        <v>17259021</v>
      </c>
      <c r="T989" s="9" t="s">
        <v>4039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699</v>
      </c>
      <c r="F990" s="9" t="s">
        <v>139</v>
      </c>
      <c r="H990" s="9" t="s">
        <v>108</v>
      </c>
      <c r="J990" s="9" t="s">
        <v>4040</v>
      </c>
      <c r="K990" s="9" t="s">
        <v>1589</v>
      </c>
      <c r="L990" s="9" t="s">
        <v>1212</v>
      </c>
      <c r="M990" s="9">
        <v>349</v>
      </c>
      <c r="N990" s="9" t="s">
        <v>343</v>
      </c>
      <c r="O990" s="9" t="s">
        <v>3994</v>
      </c>
      <c r="P990" s="9" t="s">
        <v>340</v>
      </c>
      <c r="Q990" s="9">
        <v>0</v>
      </c>
      <c r="R990" s="19">
        <v>0</v>
      </c>
      <c r="S990" s="9">
        <v>17258516</v>
      </c>
      <c r="T990" s="9" t="s">
        <v>4041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4042</v>
      </c>
      <c r="K991" s="9" t="s">
        <v>1664</v>
      </c>
      <c r="L991" s="9" t="s">
        <v>632</v>
      </c>
      <c r="M991" s="9">
        <v>699</v>
      </c>
      <c r="O991" s="9" t="s">
        <v>3994</v>
      </c>
      <c r="P991" s="9" t="s">
        <v>624</v>
      </c>
      <c r="Q991" s="9">
        <v>1</v>
      </c>
      <c r="R991" s="19">
        <v>0</v>
      </c>
      <c r="S991" s="9">
        <v>17258212</v>
      </c>
      <c r="T991" s="9" t="s">
        <v>4043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4044</v>
      </c>
      <c r="K992" s="9" t="s">
        <v>651</v>
      </c>
      <c r="L992" s="9" t="s">
        <v>851</v>
      </c>
      <c r="M992" s="9">
        <v>549</v>
      </c>
      <c r="N992" s="9" t="s">
        <v>351</v>
      </c>
      <c r="O992" s="9" t="s">
        <v>3994</v>
      </c>
      <c r="P992" s="9" t="s">
        <v>4045</v>
      </c>
      <c r="Q992" s="9">
        <v>7</v>
      </c>
      <c r="R992" s="19">
        <v>0</v>
      </c>
      <c r="S992" s="9">
        <v>17256282</v>
      </c>
      <c r="T992" s="9" t="s">
        <v>4046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4047</v>
      </c>
      <c r="K993" s="9" t="s">
        <v>3792</v>
      </c>
      <c r="L993" s="9" t="s">
        <v>1594</v>
      </c>
      <c r="M993" s="9">
        <v>899</v>
      </c>
      <c r="N993" s="9" t="s">
        <v>351</v>
      </c>
      <c r="O993" s="9" t="s">
        <v>3994</v>
      </c>
      <c r="P993" s="9" t="s">
        <v>4048</v>
      </c>
      <c r="Q993" s="9">
        <v>4</v>
      </c>
      <c r="R993" s="19">
        <v>0.44440000000000002</v>
      </c>
      <c r="S993" s="9">
        <v>17255785</v>
      </c>
      <c r="T993" s="9" t="s">
        <v>1692</v>
      </c>
      <c r="U993" s="9" t="s">
        <v>341</v>
      </c>
      <c r="V993" s="9" t="s">
        <v>553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4049</v>
      </c>
      <c r="K994" s="9" t="s">
        <v>2179</v>
      </c>
      <c r="L994" s="9" t="s">
        <v>1251</v>
      </c>
      <c r="M994" s="9">
        <v>459</v>
      </c>
      <c r="O994" s="9" t="s">
        <v>4015</v>
      </c>
      <c r="P994" s="9" t="s">
        <v>2767</v>
      </c>
      <c r="Q994" s="9">
        <v>2</v>
      </c>
      <c r="R994" s="19">
        <v>0</v>
      </c>
      <c r="S994" s="9">
        <v>17253623</v>
      </c>
      <c r="T994" s="9" t="s">
        <v>4050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4051</v>
      </c>
      <c r="K995" s="9" t="s">
        <v>4052</v>
      </c>
      <c r="L995" s="9" t="s">
        <v>4053</v>
      </c>
      <c r="M995" s="9">
        <v>390.19</v>
      </c>
      <c r="O995" s="9" t="s">
        <v>4015</v>
      </c>
      <c r="P995" s="9" t="s">
        <v>4054</v>
      </c>
      <c r="Q995" s="9">
        <v>4</v>
      </c>
      <c r="R995" s="19">
        <v>0.1429</v>
      </c>
      <c r="S995" s="9">
        <v>17250139</v>
      </c>
      <c r="T995" s="9" t="s">
        <v>1126</v>
      </c>
      <c r="U995" s="9" t="s">
        <v>560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4055</v>
      </c>
      <c r="K996" s="9" t="s">
        <v>4056</v>
      </c>
      <c r="L996" s="9" t="s">
        <v>4057</v>
      </c>
      <c r="M996" s="9">
        <v>724</v>
      </c>
      <c r="N996" s="9" t="s">
        <v>603</v>
      </c>
      <c r="O996" s="9" t="s">
        <v>4015</v>
      </c>
      <c r="P996" s="9" t="s">
        <v>4058</v>
      </c>
      <c r="Q996" s="9">
        <v>4</v>
      </c>
      <c r="R996" s="19">
        <v>0.22220000000000001</v>
      </c>
      <c r="S996" s="9">
        <v>17237879</v>
      </c>
      <c r="T996" s="9" t="s">
        <v>3674</v>
      </c>
      <c r="U996" s="9" t="s">
        <v>341</v>
      </c>
      <c r="V996" s="9" t="s">
        <v>4059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4060</v>
      </c>
      <c r="K997" s="9" t="s">
        <v>1082</v>
      </c>
      <c r="L997" s="9" t="s">
        <v>4061</v>
      </c>
      <c r="M997" s="9">
        <v>879</v>
      </c>
      <c r="O997" s="9" t="s">
        <v>4015</v>
      </c>
      <c r="P997" s="9" t="s">
        <v>2345</v>
      </c>
      <c r="Q997" s="9">
        <v>0</v>
      </c>
      <c r="R997" s="19">
        <v>1</v>
      </c>
      <c r="S997" s="9">
        <v>17245693</v>
      </c>
      <c r="T997" s="9" t="s">
        <v>4062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4063</v>
      </c>
      <c r="K998" s="9" t="s">
        <v>1089</v>
      </c>
      <c r="L998" s="9" t="s">
        <v>685</v>
      </c>
      <c r="M998" s="9">
        <v>489</v>
      </c>
      <c r="O998" s="9" t="s">
        <v>4015</v>
      </c>
      <c r="P998" s="9" t="s">
        <v>1407</v>
      </c>
      <c r="Q998" s="9">
        <v>0</v>
      </c>
      <c r="R998" s="19">
        <v>0.66669999999999996</v>
      </c>
      <c r="S998" s="9">
        <v>17241702</v>
      </c>
      <c r="T998" s="9" t="s">
        <v>4064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4065</v>
      </c>
      <c r="K999" s="9" t="s">
        <v>1604</v>
      </c>
      <c r="L999" s="9" t="s">
        <v>4066</v>
      </c>
      <c r="M999" s="9">
        <v>1269</v>
      </c>
      <c r="O999" s="9" t="s">
        <v>4015</v>
      </c>
      <c r="P999" s="9" t="s">
        <v>708</v>
      </c>
      <c r="Q999" s="9">
        <v>0</v>
      </c>
      <c r="R999" s="19">
        <v>0.5</v>
      </c>
      <c r="S999" s="9">
        <v>17237374</v>
      </c>
      <c r="T999" s="9" t="s">
        <v>4067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4068</v>
      </c>
      <c r="K1000" s="9" t="s">
        <v>737</v>
      </c>
      <c r="L1000" s="9" t="s">
        <v>738</v>
      </c>
      <c r="M1000" s="9">
        <v>2589</v>
      </c>
      <c r="O1000" s="9" t="s">
        <v>4015</v>
      </c>
      <c r="P1000" s="9" t="s">
        <v>4069</v>
      </c>
      <c r="Q1000" s="9">
        <v>0</v>
      </c>
      <c r="R1000" s="19">
        <v>0.75</v>
      </c>
      <c r="S1000" s="9">
        <v>17232772</v>
      </c>
      <c r="T1000" s="9" t="s">
        <v>4070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4071</v>
      </c>
      <c r="K1001" s="9" t="s">
        <v>4072</v>
      </c>
      <c r="L1001" s="9" t="s">
        <v>385</v>
      </c>
      <c r="M1001" s="9">
        <v>579</v>
      </c>
      <c r="N1001" s="9" t="s">
        <v>351</v>
      </c>
      <c r="O1001" s="9" t="s">
        <v>4015</v>
      </c>
      <c r="P1001" s="9" t="s">
        <v>1372</v>
      </c>
      <c r="Q1001" s="9">
        <v>0</v>
      </c>
      <c r="R1001" s="19">
        <v>0</v>
      </c>
      <c r="S1001" s="9">
        <v>17231759</v>
      </c>
      <c r="T1001" s="9" t="s">
        <v>1673</v>
      </c>
      <c r="U1001" s="9" t="s">
        <v>344</v>
      </c>
      <c r="V1001" s="9" t="s">
        <v>551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4073</v>
      </c>
      <c r="K1002" s="9" t="s">
        <v>627</v>
      </c>
      <c r="L1002" s="9" t="s">
        <v>1690</v>
      </c>
      <c r="M1002" s="9">
        <v>599</v>
      </c>
      <c r="O1002" s="9" t="s">
        <v>4015</v>
      </c>
      <c r="P1002" s="9" t="s">
        <v>4074</v>
      </c>
      <c r="Q1002" s="9">
        <v>7</v>
      </c>
      <c r="R1002" s="19">
        <v>0.22220000000000001</v>
      </c>
      <c r="S1002" s="9">
        <v>17231627</v>
      </c>
      <c r="T1002" s="9" t="s">
        <v>3550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4075</v>
      </c>
      <c r="K1003" s="9" t="s">
        <v>2400</v>
      </c>
      <c r="L1003" s="9" t="s">
        <v>4076</v>
      </c>
      <c r="M1003" s="9">
        <v>1669</v>
      </c>
      <c r="O1003" s="9" t="s">
        <v>4015</v>
      </c>
      <c r="P1003" s="9" t="s">
        <v>4077</v>
      </c>
      <c r="Q1003" s="9">
        <v>0</v>
      </c>
      <c r="R1003" s="19">
        <v>0.4</v>
      </c>
      <c r="S1003" s="9">
        <v>17228178</v>
      </c>
      <c r="T1003" s="9" t="s">
        <v>4078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4079</v>
      </c>
      <c r="K1004" s="9" t="s">
        <v>675</v>
      </c>
      <c r="L1004" s="9" t="s">
        <v>796</v>
      </c>
      <c r="M1004" s="9">
        <v>479</v>
      </c>
      <c r="N1004" s="9" t="s">
        <v>343</v>
      </c>
      <c r="O1004" s="9" t="s">
        <v>4015</v>
      </c>
      <c r="P1004" s="9" t="s">
        <v>1799</v>
      </c>
      <c r="Q1004" s="9">
        <v>0</v>
      </c>
      <c r="R1004" s="19">
        <v>0</v>
      </c>
      <c r="S1004" s="9">
        <v>17228083</v>
      </c>
      <c r="T1004" s="9" t="s">
        <v>3483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4080</v>
      </c>
      <c r="K1005" s="9" t="s">
        <v>2410</v>
      </c>
      <c r="L1005" s="9" t="s">
        <v>389</v>
      </c>
      <c r="M1005" s="9">
        <v>339</v>
      </c>
      <c r="O1005" s="9" t="s">
        <v>4015</v>
      </c>
      <c r="P1005" s="9" t="s">
        <v>703</v>
      </c>
      <c r="Q1005" s="9">
        <v>0</v>
      </c>
      <c r="R1005" s="19">
        <v>0</v>
      </c>
      <c r="S1005" s="9">
        <v>17228062</v>
      </c>
      <c r="T1005" s="9" t="s">
        <v>3483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4081</v>
      </c>
      <c r="K1006" s="9" t="s">
        <v>4082</v>
      </c>
      <c r="L1006" s="9" t="s">
        <v>977</v>
      </c>
      <c r="M1006" s="9">
        <v>499</v>
      </c>
      <c r="O1006" s="9" t="s">
        <v>4015</v>
      </c>
      <c r="P1006" s="9" t="s">
        <v>1744</v>
      </c>
      <c r="Q1006" s="9">
        <v>1</v>
      </c>
      <c r="R1006" s="19">
        <v>0</v>
      </c>
      <c r="S1006" s="9">
        <v>17226479</v>
      </c>
      <c r="T1006" s="9" t="s">
        <v>4083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444</v>
      </c>
      <c r="H1007" s="9" t="s">
        <v>72</v>
      </c>
      <c r="I1007" s="9" t="s">
        <v>161</v>
      </c>
      <c r="J1007" s="9" t="s">
        <v>4084</v>
      </c>
      <c r="K1007" s="9" t="s">
        <v>4085</v>
      </c>
      <c r="L1007" s="9" t="s">
        <v>1626</v>
      </c>
      <c r="M1007" s="9">
        <v>1159</v>
      </c>
      <c r="N1007" s="9" t="s">
        <v>356</v>
      </c>
      <c r="O1007" s="9" t="s">
        <v>4086</v>
      </c>
      <c r="P1007" s="9" t="s">
        <v>4087</v>
      </c>
      <c r="Q1007" s="9">
        <v>121</v>
      </c>
      <c r="R1007" s="19">
        <v>0.74739999999999995</v>
      </c>
      <c r="S1007" s="9">
        <v>17222145</v>
      </c>
      <c r="T1007" s="9" t="s">
        <v>4088</v>
      </c>
      <c r="U1007" s="9" t="s">
        <v>341</v>
      </c>
      <c r="V1007" s="9" t="s">
        <v>4089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4090</v>
      </c>
      <c r="K1008" s="9" t="s">
        <v>697</v>
      </c>
      <c r="L1008" s="9" t="s">
        <v>698</v>
      </c>
      <c r="M1008" s="9">
        <v>479</v>
      </c>
      <c r="O1008" s="9" t="s">
        <v>4086</v>
      </c>
      <c r="P1008" s="9" t="s">
        <v>652</v>
      </c>
      <c r="Q1008" s="9">
        <v>0</v>
      </c>
      <c r="R1008" s="9">
        <v>0</v>
      </c>
      <c r="S1008" s="9">
        <v>17219605</v>
      </c>
      <c r="T1008" s="9" t="s">
        <v>4091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4092</v>
      </c>
      <c r="K1009" s="9" t="s">
        <v>4093</v>
      </c>
      <c r="L1009" s="9" t="s">
        <v>4094</v>
      </c>
      <c r="M1009" s="9">
        <v>881.62</v>
      </c>
      <c r="N1009" s="9" t="s">
        <v>1009</v>
      </c>
      <c r="O1009" s="9" t="s">
        <v>4086</v>
      </c>
      <c r="P1009" s="9" t="s">
        <v>4095</v>
      </c>
      <c r="Q1009" s="9">
        <v>1</v>
      </c>
      <c r="R1009" s="19">
        <v>0.28570000000000001</v>
      </c>
      <c r="S1009" s="9">
        <v>17213405</v>
      </c>
      <c r="T1009" s="9" t="s">
        <v>640</v>
      </c>
      <c r="U1009" s="9" t="s">
        <v>2565</v>
      </c>
      <c r="V1009" s="9" t="s">
        <v>4096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4097</v>
      </c>
      <c r="K1010" s="9" t="s">
        <v>556</v>
      </c>
      <c r="L1010" s="9" t="s">
        <v>3778</v>
      </c>
      <c r="M1010" s="9">
        <v>964.42</v>
      </c>
      <c r="N1010" s="9" t="s">
        <v>375</v>
      </c>
      <c r="O1010" s="9" t="s">
        <v>4086</v>
      </c>
      <c r="P1010" s="9" t="s">
        <v>4098</v>
      </c>
      <c r="Q1010" s="9">
        <v>354</v>
      </c>
      <c r="R1010" s="19">
        <v>0.89739999999999998</v>
      </c>
      <c r="S1010" s="9">
        <v>17212836</v>
      </c>
      <c r="T1010" s="9" t="s">
        <v>1331</v>
      </c>
      <c r="U1010" s="9" t="s">
        <v>560</v>
      </c>
      <c r="V1010" s="9" t="s">
        <v>3780</v>
      </c>
    </row>
    <row r="1011" spans="1:22" x14ac:dyDescent="0.15">
      <c r="A1011" s="9">
        <v>1010</v>
      </c>
      <c r="B1011" s="9" t="s">
        <v>362</v>
      </c>
      <c r="C1011" s="9" t="s">
        <v>444</v>
      </c>
      <c r="H1011" s="9" t="s">
        <v>72</v>
      </c>
      <c r="I1011" s="9" t="s">
        <v>161</v>
      </c>
      <c r="J1011" s="9" t="s">
        <v>4099</v>
      </c>
      <c r="K1011" s="9" t="s">
        <v>1244</v>
      </c>
      <c r="L1011" s="9" t="s">
        <v>4100</v>
      </c>
      <c r="M1011" s="9">
        <v>1014.3</v>
      </c>
      <c r="N1011" s="9" t="s">
        <v>351</v>
      </c>
      <c r="O1011" s="9" t="s">
        <v>4086</v>
      </c>
      <c r="P1011" s="9" t="s">
        <v>4101</v>
      </c>
      <c r="Q1011" s="9">
        <v>55</v>
      </c>
      <c r="R1011" s="19">
        <v>0.91890000000000005</v>
      </c>
      <c r="S1011" s="9">
        <v>17212422</v>
      </c>
      <c r="T1011" s="9" t="s">
        <v>4102</v>
      </c>
      <c r="U1011" s="9" t="s">
        <v>560</v>
      </c>
      <c r="V1011" s="9" t="s">
        <v>4103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4104</v>
      </c>
      <c r="K1012" s="9" t="s">
        <v>1784</v>
      </c>
      <c r="L1012" s="9" t="s">
        <v>648</v>
      </c>
      <c r="M1012" s="9">
        <v>999</v>
      </c>
      <c r="O1012" s="9" t="s">
        <v>4086</v>
      </c>
      <c r="P1012" s="9" t="s">
        <v>349</v>
      </c>
      <c r="Q1012" s="9">
        <v>0</v>
      </c>
      <c r="R1012" s="19">
        <v>0</v>
      </c>
      <c r="S1012" s="9">
        <v>17211133</v>
      </c>
      <c r="T1012" s="9" t="s">
        <v>4105</v>
      </c>
      <c r="U1012" s="9" t="s">
        <v>776</v>
      </c>
      <c r="V1012" s="9" t="s">
        <v>1786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4106</v>
      </c>
      <c r="K1013" s="9" t="s">
        <v>1585</v>
      </c>
      <c r="L1013" s="9" t="s">
        <v>4107</v>
      </c>
      <c r="M1013" s="9">
        <v>1899</v>
      </c>
      <c r="O1013" s="9" t="s">
        <v>4086</v>
      </c>
      <c r="P1013" s="9" t="s">
        <v>1270</v>
      </c>
      <c r="Q1013" s="9">
        <v>1</v>
      </c>
      <c r="R1013" s="19">
        <v>0</v>
      </c>
      <c r="S1013" s="9">
        <v>17206263</v>
      </c>
      <c r="T1013" s="9" t="s">
        <v>4108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4109</v>
      </c>
      <c r="K1014" s="9" t="s">
        <v>731</v>
      </c>
      <c r="L1014" s="9" t="s">
        <v>4110</v>
      </c>
      <c r="M1014" s="9">
        <v>1294.1099999999999</v>
      </c>
      <c r="N1014" s="9" t="s">
        <v>351</v>
      </c>
      <c r="O1014" s="9" t="s">
        <v>4086</v>
      </c>
      <c r="P1014" s="9" t="s">
        <v>4111</v>
      </c>
      <c r="Q1014" s="9">
        <v>5</v>
      </c>
      <c r="R1014" s="19">
        <v>0.33329999999999999</v>
      </c>
      <c r="S1014" s="9">
        <v>17203143</v>
      </c>
      <c r="T1014" s="9" t="s">
        <v>4112</v>
      </c>
      <c r="U1014" s="9" t="s">
        <v>560</v>
      </c>
      <c r="V1014" s="9" t="s">
        <v>4113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4114</v>
      </c>
      <c r="K1015" s="9" t="s">
        <v>2117</v>
      </c>
      <c r="L1015" s="9" t="s">
        <v>829</v>
      </c>
      <c r="M1015" s="9">
        <v>699</v>
      </c>
      <c r="N1015" s="9" t="s">
        <v>351</v>
      </c>
      <c r="O1015" s="9" t="s">
        <v>4086</v>
      </c>
      <c r="P1015" s="9" t="s">
        <v>4115</v>
      </c>
      <c r="Q1015" s="9">
        <v>6</v>
      </c>
      <c r="R1015" s="19">
        <v>0.25</v>
      </c>
      <c r="S1015" s="9">
        <v>17198935</v>
      </c>
      <c r="T1015" s="9" t="s">
        <v>3508</v>
      </c>
      <c r="U1015" s="9" t="s">
        <v>341</v>
      </c>
      <c r="V1015" s="9" t="s">
        <v>832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4116</v>
      </c>
      <c r="K1016" s="9" t="s">
        <v>2692</v>
      </c>
      <c r="L1016" s="9" t="s">
        <v>597</v>
      </c>
      <c r="M1016" s="9">
        <v>699</v>
      </c>
      <c r="N1016" s="9" t="s">
        <v>356</v>
      </c>
      <c r="O1016" s="9" t="s">
        <v>4117</v>
      </c>
      <c r="P1016" s="9" t="s">
        <v>4118</v>
      </c>
      <c r="Q1016" s="9">
        <v>21</v>
      </c>
      <c r="R1016" s="19">
        <v>0.2031</v>
      </c>
      <c r="S1016" s="9">
        <v>17175381</v>
      </c>
      <c r="T1016" s="9" t="s">
        <v>724</v>
      </c>
      <c r="U1016" s="9" t="s">
        <v>341</v>
      </c>
      <c r="V1016" s="9" t="s">
        <v>635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4119</v>
      </c>
      <c r="K1017" s="9" t="s">
        <v>4120</v>
      </c>
      <c r="L1017" s="9" t="s">
        <v>1699</v>
      </c>
      <c r="M1017" s="9">
        <v>1489</v>
      </c>
      <c r="O1017" s="9" t="s">
        <v>4117</v>
      </c>
      <c r="P1017" s="9" t="s">
        <v>340</v>
      </c>
      <c r="Q1017" s="9">
        <v>0</v>
      </c>
      <c r="R1017" s="19">
        <v>0</v>
      </c>
      <c r="S1017" s="9">
        <v>17195357</v>
      </c>
      <c r="T1017" s="9" t="s">
        <v>4121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4122</v>
      </c>
      <c r="K1018" s="9" t="s">
        <v>1630</v>
      </c>
      <c r="L1018" s="9" t="s">
        <v>378</v>
      </c>
      <c r="M1018" s="9">
        <v>899</v>
      </c>
      <c r="O1018" s="9" t="s">
        <v>4117</v>
      </c>
      <c r="P1018" s="9" t="s">
        <v>369</v>
      </c>
      <c r="Q1018" s="9">
        <v>0</v>
      </c>
      <c r="R1018" s="19">
        <v>0</v>
      </c>
      <c r="S1018" s="9">
        <v>17192429</v>
      </c>
      <c r="T1018" s="9" t="s">
        <v>4123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4124</v>
      </c>
      <c r="K1019" s="9" t="s">
        <v>2127</v>
      </c>
      <c r="L1019" s="9" t="s">
        <v>648</v>
      </c>
      <c r="M1019" s="9">
        <v>999</v>
      </c>
      <c r="O1019" s="9" t="s">
        <v>4117</v>
      </c>
      <c r="P1019" s="9" t="s">
        <v>4125</v>
      </c>
      <c r="Q1019" s="9">
        <v>1</v>
      </c>
      <c r="R1019" s="19">
        <v>0.4</v>
      </c>
      <c r="S1019" s="9">
        <v>17190533</v>
      </c>
      <c r="T1019" s="9" t="s">
        <v>4126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4127</v>
      </c>
      <c r="K1020" s="9" t="s">
        <v>2102</v>
      </c>
      <c r="L1020" s="9" t="s">
        <v>1349</v>
      </c>
      <c r="M1020" s="9">
        <v>1999</v>
      </c>
      <c r="N1020" s="9" t="s">
        <v>351</v>
      </c>
      <c r="O1020" s="9" t="s">
        <v>4128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4129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4130</v>
      </c>
      <c r="K1021" s="9" t="s">
        <v>1945</v>
      </c>
      <c r="L1021" s="9" t="s">
        <v>1798</v>
      </c>
      <c r="M1021" s="9">
        <v>799</v>
      </c>
      <c r="O1021" s="9" t="s">
        <v>4117</v>
      </c>
      <c r="P1021" s="9" t="s">
        <v>1197</v>
      </c>
      <c r="Q1021" s="9">
        <v>2</v>
      </c>
      <c r="R1021" s="19">
        <v>0</v>
      </c>
      <c r="S1021" s="9">
        <v>17175368</v>
      </c>
      <c r="T1021" s="9" t="s">
        <v>724</v>
      </c>
      <c r="U1021" s="9" t="s">
        <v>341</v>
      </c>
      <c r="V1021" s="9" t="s">
        <v>808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4131</v>
      </c>
      <c r="K1022" s="9" t="s">
        <v>4132</v>
      </c>
      <c r="L1022" s="9" t="s">
        <v>1699</v>
      </c>
      <c r="M1022" s="9">
        <v>1489</v>
      </c>
      <c r="O1022" s="9" t="s">
        <v>4117</v>
      </c>
      <c r="P1022" s="9" t="s">
        <v>1372</v>
      </c>
      <c r="Q1022" s="9">
        <v>0</v>
      </c>
      <c r="R1022" s="19">
        <v>0</v>
      </c>
      <c r="S1022" s="9">
        <v>17179436</v>
      </c>
      <c r="T1022" s="9" t="s">
        <v>4133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4134</v>
      </c>
      <c r="K1023" s="9" t="s">
        <v>992</v>
      </c>
      <c r="L1023" s="9" t="s">
        <v>4135</v>
      </c>
      <c r="M1023" s="9">
        <v>579</v>
      </c>
      <c r="N1023" s="9" t="s">
        <v>603</v>
      </c>
      <c r="O1023" s="9" t="s">
        <v>4117</v>
      </c>
      <c r="P1023" s="9" t="s">
        <v>4136</v>
      </c>
      <c r="Q1023" s="9">
        <v>9</v>
      </c>
      <c r="R1023" s="19">
        <v>0.54549999999999998</v>
      </c>
      <c r="S1023" s="9">
        <v>17176201</v>
      </c>
      <c r="T1023" s="9" t="s">
        <v>1958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4137</v>
      </c>
      <c r="K1024" s="9" t="s">
        <v>3216</v>
      </c>
      <c r="L1024" s="9" t="s">
        <v>648</v>
      </c>
      <c r="M1024" s="9">
        <v>999</v>
      </c>
      <c r="O1024" s="9" t="s">
        <v>4117</v>
      </c>
      <c r="P1024" s="9" t="s">
        <v>340</v>
      </c>
      <c r="Q1024" s="9">
        <v>0</v>
      </c>
      <c r="R1024" s="19">
        <v>0</v>
      </c>
      <c r="S1024" s="9">
        <v>17175386</v>
      </c>
      <c r="T1024" s="9" t="s">
        <v>724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4138</v>
      </c>
      <c r="K1025" s="9" t="s">
        <v>731</v>
      </c>
      <c r="L1025" s="9" t="s">
        <v>4139</v>
      </c>
      <c r="M1025" s="9">
        <v>1513.45</v>
      </c>
      <c r="N1025" s="9" t="s">
        <v>351</v>
      </c>
      <c r="O1025" s="9" t="s">
        <v>4117</v>
      </c>
      <c r="P1025" s="9" t="s">
        <v>4140</v>
      </c>
      <c r="Q1025" s="9">
        <v>4</v>
      </c>
      <c r="R1025" s="19">
        <v>0</v>
      </c>
      <c r="S1025" s="9">
        <v>17174491</v>
      </c>
      <c r="T1025" s="9" t="s">
        <v>4141</v>
      </c>
      <c r="U1025" s="9" t="s">
        <v>560</v>
      </c>
      <c r="V1025" s="9" t="s">
        <v>4142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4143</v>
      </c>
      <c r="K1026" s="9" t="s">
        <v>2494</v>
      </c>
      <c r="L1026" s="9" t="s">
        <v>1716</v>
      </c>
      <c r="M1026" s="9">
        <v>869</v>
      </c>
      <c r="O1026" s="9" t="s">
        <v>4128</v>
      </c>
      <c r="P1026" s="9" t="s">
        <v>2484</v>
      </c>
      <c r="Q1026" s="9">
        <v>0</v>
      </c>
      <c r="R1026" s="19">
        <v>0.66669999999999996</v>
      </c>
      <c r="S1026" s="9">
        <v>17171888</v>
      </c>
      <c r="T1026" s="9" t="s">
        <v>3332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4144</v>
      </c>
      <c r="K1027" s="9" t="s">
        <v>4145</v>
      </c>
      <c r="L1027" s="9" t="s">
        <v>4146</v>
      </c>
      <c r="M1027" s="9">
        <v>349</v>
      </c>
      <c r="N1027" s="9" t="s">
        <v>356</v>
      </c>
      <c r="O1027" s="9" t="s">
        <v>4128</v>
      </c>
      <c r="P1027" s="9" t="s">
        <v>4147</v>
      </c>
      <c r="Q1027" s="9">
        <v>9</v>
      </c>
      <c r="R1027" s="19">
        <v>0.33329999999999999</v>
      </c>
      <c r="S1027" s="9">
        <v>17164941</v>
      </c>
      <c r="T1027" s="9" t="s">
        <v>3200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4148</v>
      </c>
      <c r="K1028" s="9" t="s">
        <v>669</v>
      </c>
      <c r="L1028" s="9" t="s">
        <v>597</v>
      </c>
      <c r="M1028" s="9">
        <v>699</v>
      </c>
      <c r="N1028" s="9" t="s">
        <v>356</v>
      </c>
      <c r="O1028" s="9" t="s">
        <v>4128</v>
      </c>
      <c r="P1028" s="9" t="s">
        <v>4149</v>
      </c>
      <c r="Q1028" s="9">
        <v>9</v>
      </c>
      <c r="R1028" s="19">
        <v>0.14810000000000001</v>
      </c>
      <c r="S1028" s="9">
        <v>17164837</v>
      </c>
      <c r="T1028" s="9" t="s">
        <v>4150</v>
      </c>
      <c r="U1028" s="9" t="s">
        <v>341</v>
      </c>
      <c r="V1028" s="9" t="s">
        <v>832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699</v>
      </c>
      <c r="F1029" s="9" t="s">
        <v>139</v>
      </c>
      <c r="G1029" s="9" t="s">
        <v>354</v>
      </c>
      <c r="H1029" s="9" t="s">
        <v>106</v>
      </c>
      <c r="J1029" s="9" t="s">
        <v>4151</v>
      </c>
      <c r="K1029" s="9" t="s">
        <v>4152</v>
      </c>
      <c r="L1029" s="9" t="s">
        <v>3626</v>
      </c>
      <c r="M1029" s="9">
        <v>209</v>
      </c>
      <c r="N1029" s="9" t="s">
        <v>351</v>
      </c>
      <c r="O1029" s="9" t="s">
        <v>4128</v>
      </c>
      <c r="P1029" s="9" t="s">
        <v>340</v>
      </c>
      <c r="Q1029" s="9">
        <v>0</v>
      </c>
      <c r="R1029" s="19">
        <v>0</v>
      </c>
      <c r="S1029" s="9">
        <v>17163510</v>
      </c>
      <c r="T1029" s="9" t="s">
        <v>1158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4153</v>
      </c>
      <c r="K1030" s="9" t="s">
        <v>4154</v>
      </c>
      <c r="L1030" s="9" t="s">
        <v>378</v>
      </c>
      <c r="M1030" s="9">
        <v>899</v>
      </c>
      <c r="O1030" s="9" t="s">
        <v>4128</v>
      </c>
      <c r="P1030" s="9" t="s">
        <v>340</v>
      </c>
      <c r="Q1030" s="9">
        <v>0</v>
      </c>
      <c r="R1030" s="19">
        <v>0</v>
      </c>
      <c r="S1030" s="9">
        <v>17160834</v>
      </c>
      <c r="T1030" s="9" t="s">
        <v>4155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4156</v>
      </c>
      <c r="K1031" s="9" t="s">
        <v>367</v>
      </c>
      <c r="L1031" s="9" t="s">
        <v>918</v>
      </c>
      <c r="M1031" s="9">
        <v>999</v>
      </c>
      <c r="N1031" s="9" t="s">
        <v>351</v>
      </c>
      <c r="O1031" s="9" t="s">
        <v>4128</v>
      </c>
      <c r="P1031" s="9" t="s">
        <v>340</v>
      </c>
      <c r="Q1031" s="9">
        <v>0</v>
      </c>
      <c r="R1031" s="19">
        <v>0</v>
      </c>
      <c r="S1031" s="9">
        <v>17159720</v>
      </c>
      <c r="T1031" s="9" t="s">
        <v>4157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4158</v>
      </c>
      <c r="K1032" s="9" t="s">
        <v>3124</v>
      </c>
      <c r="L1032" s="9" t="s">
        <v>4159</v>
      </c>
      <c r="M1032" s="9">
        <v>449</v>
      </c>
      <c r="N1032" s="9" t="s">
        <v>603</v>
      </c>
      <c r="O1032" s="9" t="s">
        <v>4128</v>
      </c>
      <c r="P1032" s="9" t="s">
        <v>4160</v>
      </c>
      <c r="Q1032" s="9">
        <v>0</v>
      </c>
      <c r="R1032" s="19">
        <v>0.5</v>
      </c>
      <c r="S1032" s="9">
        <v>17158754</v>
      </c>
      <c r="T1032" s="9" t="s">
        <v>4161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699</v>
      </c>
      <c r="F1033" s="9" t="s">
        <v>139</v>
      </c>
      <c r="H1033" s="9" t="s">
        <v>108</v>
      </c>
      <c r="J1033" s="9" t="s">
        <v>4162</v>
      </c>
      <c r="K1033" s="9" t="s">
        <v>1589</v>
      </c>
      <c r="L1033" s="9" t="s">
        <v>3531</v>
      </c>
      <c r="M1033" s="9">
        <v>329</v>
      </c>
      <c r="N1033" s="9" t="s">
        <v>356</v>
      </c>
      <c r="O1033" s="9" t="s">
        <v>4128</v>
      </c>
      <c r="P1033" s="9" t="s">
        <v>4163</v>
      </c>
      <c r="Q1033" s="9">
        <v>3</v>
      </c>
      <c r="R1033" s="19">
        <v>0</v>
      </c>
      <c r="S1033" s="9">
        <v>17142054</v>
      </c>
      <c r="T1033" s="9" t="s">
        <v>4164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445</v>
      </c>
      <c r="H1034" s="9" t="s">
        <v>67</v>
      </c>
      <c r="I1034" s="9" t="s">
        <v>159</v>
      </c>
      <c r="J1034" s="9" t="s">
        <v>4165</v>
      </c>
      <c r="K1034" s="9" t="s">
        <v>647</v>
      </c>
      <c r="L1034" s="9" t="s">
        <v>4166</v>
      </c>
      <c r="M1034" s="9">
        <v>989</v>
      </c>
      <c r="N1034" s="9" t="s">
        <v>351</v>
      </c>
      <c r="O1034" s="9" t="s">
        <v>4128</v>
      </c>
      <c r="P1034" s="9" t="s">
        <v>1500</v>
      </c>
      <c r="Q1034" s="9">
        <v>5</v>
      </c>
      <c r="R1034" s="19">
        <v>0</v>
      </c>
      <c r="S1034" s="9">
        <v>17141501</v>
      </c>
      <c r="T1034" s="9" t="s">
        <v>4167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699</v>
      </c>
      <c r="F1035" s="9" t="s">
        <v>139</v>
      </c>
      <c r="G1035" s="9" t="s">
        <v>347</v>
      </c>
      <c r="H1035" s="9" t="s">
        <v>297</v>
      </c>
      <c r="J1035" s="9" t="s">
        <v>4168</v>
      </c>
      <c r="K1035" s="9" t="s">
        <v>701</v>
      </c>
      <c r="L1035" s="9" t="s">
        <v>4169</v>
      </c>
      <c r="M1035" s="9">
        <v>149</v>
      </c>
      <c r="N1035" s="9" t="s">
        <v>356</v>
      </c>
      <c r="O1035" s="9" t="s">
        <v>4128</v>
      </c>
      <c r="P1035" s="9" t="s">
        <v>4170</v>
      </c>
      <c r="Q1035" s="9">
        <v>0</v>
      </c>
      <c r="R1035" s="19">
        <v>0</v>
      </c>
      <c r="S1035" s="9">
        <v>17140661</v>
      </c>
      <c r="T1035" s="9" t="s">
        <v>4171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611</v>
      </c>
      <c r="E1036" s="9" t="s">
        <v>135</v>
      </c>
      <c r="F1036" s="9" t="s">
        <v>177</v>
      </c>
      <c r="H1036" s="9" t="s">
        <v>66</v>
      </c>
      <c r="J1036" s="9" t="s">
        <v>4172</v>
      </c>
      <c r="K1036" s="9" t="s">
        <v>904</v>
      </c>
      <c r="L1036" s="9" t="s">
        <v>3623</v>
      </c>
      <c r="M1036" s="9">
        <v>499</v>
      </c>
      <c r="N1036" s="9" t="s">
        <v>356</v>
      </c>
      <c r="O1036" s="9" t="s">
        <v>4128</v>
      </c>
      <c r="P1036" s="9" t="s">
        <v>4173</v>
      </c>
      <c r="Q1036" s="9">
        <v>37</v>
      </c>
      <c r="R1036" s="19">
        <v>0.35709999999999997</v>
      </c>
      <c r="S1036" s="9">
        <v>17140509</v>
      </c>
      <c r="T1036" s="9" t="s">
        <v>4174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611</v>
      </c>
      <c r="E1037" s="9" t="s">
        <v>135</v>
      </c>
      <c r="F1037" s="9" t="s">
        <v>177</v>
      </c>
      <c r="H1037" s="9" t="s">
        <v>64</v>
      </c>
      <c r="J1037" s="9" t="s">
        <v>4175</v>
      </c>
      <c r="K1037" s="9" t="s">
        <v>711</v>
      </c>
      <c r="L1037" s="9" t="s">
        <v>1191</v>
      </c>
      <c r="M1037" s="9">
        <v>289</v>
      </c>
      <c r="N1037" s="9" t="s">
        <v>356</v>
      </c>
      <c r="O1037" s="9" t="s">
        <v>4128</v>
      </c>
      <c r="P1037" s="9" t="s">
        <v>4176</v>
      </c>
      <c r="Q1037" s="9">
        <v>9</v>
      </c>
      <c r="R1037" s="19">
        <v>0.55559999999999998</v>
      </c>
      <c r="S1037" s="9">
        <v>17140205</v>
      </c>
      <c r="T1037" s="9" t="s">
        <v>4177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4178</v>
      </c>
      <c r="K1038" s="9" t="s">
        <v>4179</v>
      </c>
      <c r="L1038" s="9" t="s">
        <v>597</v>
      </c>
      <c r="M1038" s="9">
        <v>699</v>
      </c>
      <c r="N1038" s="9" t="s">
        <v>356</v>
      </c>
      <c r="O1038" s="9" t="s">
        <v>4128</v>
      </c>
      <c r="P1038" s="9" t="s">
        <v>4180</v>
      </c>
      <c r="Q1038" s="9">
        <v>69</v>
      </c>
      <c r="R1038" s="19">
        <v>7.8399999999999997E-2</v>
      </c>
      <c r="S1038" s="9">
        <v>17136208</v>
      </c>
      <c r="T1038" s="9" t="s">
        <v>1044</v>
      </c>
      <c r="U1038" s="9" t="s">
        <v>341</v>
      </c>
      <c r="V1038" s="9" t="s">
        <v>832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4181</v>
      </c>
      <c r="K1039" s="9" t="s">
        <v>4182</v>
      </c>
      <c r="L1039" s="9" t="s">
        <v>4183</v>
      </c>
      <c r="M1039" s="9">
        <v>2099</v>
      </c>
      <c r="N1039" s="9" t="s">
        <v>356</v>
      </c>
      <c r="O1039" s="9" t="s">
        <v>4128</v>
      </c>
      <c r="P1039" s="9" t="s">
        <v>4184</v>
      </c>
      <c r="Q1039" s="9">
        <v>6</v>
      </c>
      <c r="R1039" s="19">
        <v>0.13639999999999999</v>
      </c>
      <c r="S1039" s="9">
        <v>17136114</v>
      </c>
      <c r="T1039" s="9" t="s">
        <v>629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4185</v>
      </c>
      <c r="K1040" s="9" t="s">
        <v>1089</v>
      </c>
      <c r="L1040" s="9" t="s">
        <v>1146</v>
      </c>
      <c r="M1040" s="9">
        <v>489</v>
      </c>
      <c r="N1040" s="9" t="s">
        <v>343</v>
      </c>
      <c r="O1040" s="9" t="s">
        <v>4128</v>
      </c>
      <c r="P1040" s="9" t="s">
        <v>652</v>
      </c>
      <c r="Q1040" s="9">
        <v>0</v>
      </c>
      <c r="R1040" s="19">
        <v>0</v>
      </c>
      <c r="S1040" s="9">
        <v>17134888</v>
      </c>
      <c r="T1040" s="9" t="s">
        <v>640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4186</v>
      </c>
      <c r="K1041" s="9" t="s">
        <v>2400</v>
      </c>
      <c r="L1041" s="9" t="s">
        <v>4187</v>
      </c>
      <c r="M1041" s="9">
        <v>1484</v>
      </c>
      <c r="N1041" s="9" t="s">
        <v>351</v>
      </c>
      <c r="O1041" s="9" t="s">
        <v>4128</v>
      </c>
      <c r="P1041" s="9" t="s">
        <v>4188</v>
      </c>
      <c r="Q1041" s="9">
        <v>2</v>
      </c>
      <c r="R1041" s="19">
        <v>0.6</v>
      </c>
      <c r="S1041" s="9">
        <v>17133730</v>
      </c>
      <c r="T1041" s="9" t="s">
        <v>4189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4190</v>
      </c>
      <c r="K1042" s="9" t="s">
        <v>622</v>
      </c>
      <c r="L1042" s="9" t="s">
        <v>2818</v>
      </c>
      <c r="M1042" s="9">
        <v>489</v>
      </c>
      <c r="N1042" s="9" t="s">
        <v>351</v>
      </c>
      <c r="O1042" s="9" t="s">
        <v>4128</v>
      </c>
      <c r="P1042" s="9" t="s">
        <v>340</v>
      </c>
      <c r="Q1042" s="9">
        <v>0</v>
      </c>
      <c r="R1042" s="19">
        <v>0</v>
      </c>
      <c r="S1042" s="9">
        <v>17133169</v>
      </c>
      <c r="T1042" s="9" t="s">
        <v>1692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4191</v>
      </c>
      <c r="K1043" s="9" t="s">
        <v>1524</v>
      </c>
      <c r="L1043" s="9" t="s">
        <v>4192</v>
      </c>
      <c r="M1043" s="9">
        <v>1469</v>
      </c>
      <c r="N1043" s="9" t="s">
        <v>351</v>
      </c>
      <c r="O1043" s="9" t="s">
        <v>4128</v>
      </c>
      <c r="P1043" s="9" t="s">
        <v>349</v>
      </c>
      <c r="Q1043" s="9">
        <v>0</v>
      </c>
      <c r="R1043" s="19">
        <v>0</v>
      </c>
      <c r="S1043" s="9">
        <v>17133108</v>
      </c>
      <c r="T1043" s="9" t="s">
        <v>4193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4194</v>
      </c>
      <c r="K1044" s="9" t="s">
        <v>4195</v>
      </c>
      <c r="L1044" s="9" t="s">
        <v>4196</v>
      </c>
      <c r="M1044" s="9">
        <v>349</v>
      </c>
      <c r="N1044" s="9" t="s">
        <v>1526</v>
      </c>
      <c r="O1044" s="9" t="s">
        <v>4128</v>
      </c>
      <c r="P1044" s="9" t="s">
        <v>4197</v>
      </c>
      <c r="Q1044" s="9">
        <v>621</v>
      </c>
      <c r="R1044" s="19">
        <v>0.70830000000000004</v>
      </c>
      <c r="S1044" s="9">
        <v>17130842</v>
      </c>
      <c r="T1044" s="9" t="s">
        <v>4198</v>
      </c>
      <c r="U1044" s="9" t="s">
        <v>341</v>
      </c>
      <c r="V1044" s="9" t="s">
        <v>4199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4200</v>
      </c>
      <c r="K1045" s="9" t="s">
        <v>914</v>
      </c>
      <c r="L1045" s="9" t="s">
        <v>3692</v>
      </c>
      <c r="M1045" s="9">
        <v>379</v>
      </c>
      <c r="N1045" s="9" t="s">
        <v>351</v>
      </c>
      <c r="O1045" s="9" t="s">
        <v>4128</v>
      </c>
      <c r="P1045" s="9" t="s">
        <v>340</v>
      </c>
      <c r="Q1045" s="9">
        <v>0</v>
      </c>
      <c r="R1045" s="19">
        <v>0</v>
      </c>
      <c r="S1045" s="9">
        <v>17130721</v>
      </c>
      <c r="T1045" s="9" t="s">
        <v>2226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4201</v>
      </c>
      <c r="K1046" s="9" t="s">
        <v>4202</v>
      </c>
      <c r="L1046" s="9" t="s">
        <v>885</v>
      </c>
      <c r="M1046" s="9">
        <v>479</v>
      </c>
      <c r="N1046" s="9" t="s">
        <v>356</v>
      </c>
      <c r="O1046" s="9" t="s">
        <v>4128</v>
      </c>
      <c r="P1046" s="9" t="s">
        <v>349</v>
      </c>
      <c r="Q1046" s="9">
        <v>0</v>
      </c>
      <c r="R1046" s="19">
        <v>0</v>
      </c>
      <c r="S1046" s="9">
        <v>17130691</v>
      </c>
      <c r="T1046" s="9" t="s">
        <v>4203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699</v>
      </c>
      <c r="F1047" s="9" t="s">
        <v>139</v>
      </c>
      <c r="H1047" s="9" t="s">
        <v>106</v>
      </c>
      <c r="J1047" s="9" t="s">
        <v>4204</v>
      </c>
      <c r="K1047" s="9" t="s">
        <v>3953</v>
      </c>
      <c r="L1047" s="9" t="s">
        <v>4205</v>
      </c>
      <c r="M1047" s="9">
        <v>199</v>
      </c>
      <c r="N1047" s="9" t="s">
        <v>351</v>
      </c>
      <c r="O1047" s="9" t="s">
        <v>4206</v>
      </c>
      <c r="P1047" s="9" t="s">
        <v>1270</v>
      </c>
      <c r="Q1047" s="9">
        <v>1</v>
      </c>
      <c r="R1047" s="19">
        <v>0</v>
      </c>
      <c r="S1047" s="9">
        <v>17130181</v>
      </c>
      <c r="T1047" s="9" t="s">
        <v>640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4207</v>
      </c>
      <c r="K1048" s="9" t="s">
        <v>4208</v>
      </c>
      <c r="L1048" s="9" t="s">
        <v>4209</v>
      </c>
      <c r="M1048" s="9">
        <v>549</v>
      </c>
      <c r="N1048" s="9" t="s">
        <v>356</v>
      </c>
      <c r="O1048" s="9" t="s">
        <v>4206</v>
      </c>
      <c r="P1048" s="9" t="s">
        <v>4210</v>
      </c>
      <c r="Q1048" s="9">
        <v>8</v>
      </c>
      <c r="R1048" s="19">
        <v>0</v>
      </c>
      <c r="S1048" s="9">
        <v>17119302</v>
      </c>
      <c r="T1048" s="9" t="s">
        <v>724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4211</v>
      </c>
      <c r="K1049" s="9" t="s">
        <v>4212</v>
      </c>
      <c r="L1049" s="9" t="s">
        <v>1061</v>
      </c>
      <c r="M1049" s="9">
        <v>999</v>
      </c>
      <c r="N1049" s="9" t="s">
        <v>343</v>
      </c>
      <c r="O1049" s="9" t="s">
        <v>4206</v>
      </c>
      <c r="P1049" s="9" t="s">
        <v>4213</v>
      </c>
      <c r="Q1049" s="9">
        <v>1</v>
      </c>
      <c r="R1049" s="19">
        <v>0.45450000000000002</v>
      </c>
      <c r="S1049" s="9">
        <v>17117794</v>
      </c>
      <c r="T1049" s="9" t="s">
        <v>724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699</v>
      </c>
      <c r="F1050" s="9" t="s">
        <v>139</v>
      </c>
      <c r="H1050" s="9" t="s">
        <v>106</v>
      </c>
      <c r="J1050" s="9" t="s">
        <v>4214</v>
      </c>
      <c r="K1050" s="9" t="s">
        <v>2717</v>
      </c>
      <c r="L1050" s="9" t="s">
        <v>2358</v>
      </c>
      <c r="M1050" s="9">
        <v>209</v>
      </c>
      <c r="O1050" s="9" t="s">
        <v>4206</v>
      </c>
      <c r="P1050" s="9" t="s">
        <v>1308</v>
      </c>
      <c r="Q1050" s="9">
        <v>0</v>
      </c>
      <c r="R1050" s="19">
        <v>0</v>
      </c>
      <c r="S1050" s="9">
        <v>17128397</v>
      </c>
      <c r="T1050" s="9" t="s">
        <v>4215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699</v>
      </c>
      <c r="F1051" s="9" t="s">
        <v>139</v>
      </c>
      <c r="H1051" s="9" t="s">
        <v>106</v>
      </c>
      <c r="J1051" s="9" t="s">
        <v>4216</v>
      </c>
      <c r="K1051" s="9" t="s">
        <v>4217</v>
      </c>
      <c r="L1051" s="9" t="s">
        <v>1720</v>
      </c>
      <c r="M1051" s="9">
        <v>149</v>
      </c>
      <c r="O1051" s="9" t="s">
        <v>4206</v>
      </c>
      <c r="P1051" s="9" t="s">
        <v>340</v>
      </c>
      <c r="Q1051" s="9">
        <v>0</v>
      </c>
      <c r="R1051" s="19">
        <v>0</v>
      </c>
      <c r="S1051" s="9">
        <v>17128393</v>
      </c>
      <c r="T1051" s="9" t="s">
        <v>4215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611</v>
      </c>
      <c r="F1052" s="9" t="s">
        <v>177</v>
      </c>
      <c r="H1052" s="9" t="s">
        <v>66</v>
      </c>
      <c r="J1052" s="9" t="s">
        <v>4218</v>
      </c>
      <c r="K1052" s="9" t="s">
        <v>1171</v>
      </c>
      <c r="L1052" s="9" t="s">
        <v>3531</v>
      </c>
      <c r="M1052" s="9">
        <v>329</v>
      </c>
      <c r="N1052" s="9" t="s">
        <v>356</v>
      </c>
      <c r="O1052" s="9" t="s">
        <v>4206</v>
      </c>
      <c r="P1052" s="9" t="s">
        <v>4219</v>
      </c>
      <c r="Q1052" s="9">
        <v>10</v>
      </c>
      <c r="R1052" s="19">
        <v>0.26669999999999999</v>
      </c>
      <c r="S1052" s="9">
        <v>17122708</v>
      </c>
      <c r="T1052" s="9" t="s">
        <v>1424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4220</v>
      </c>
      <c r="K1053" s="9" t="s">
        <v>2813</v>
      </c>
      <c r="L1053" s="9" t="s">
        <v>4028</v>
      </c>
      <c r="M1053" s="9">
        <v>449</v>
      </c>
      <c r="N1053" s="9" t="s">
        <v>356</v>
      </c>
      <c r="O1053" s="9" t="s">
        <v>4206</v>
      </c>
      <c r="P1053" s="9" t="s">
        <v>4221</v>
      </c>
      <c r="Q1053" s="9">
        <v>1</v>
      </c>
      <c r="R1053" s="19">
        <v>0.1333</v>
      </c>
      <c r="S1053" s="9">
        <v>17127563</v>
      </c>
      <c r="T1053" s="9" t="s">
        <v>4222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699</v>
      </c>
      <c r="F1054" s="9" t="s">
        <v>139</v>
      </c>
      <c r="H1054" s="9" t="s">
        <v>64</v>
      </c>
      <c r="J1054" s="9" t="s">
        <v>4223</v>
      </c>
      <c r="K1054" s="9" t="s">
        <v>1659</v>
      </c>
      <c r="L1054" s="9" t="s">
        <v>3490</v>
      </c>
      <c r="M1054" s="9">
        <v>599</v>
      </c>
      <c r="N1054" s="9" t="s">
        <v>356</v>
      </c>
      <c r="O1054" s="9" t="s">
        <v>4206</v>
      </c>
      <c r="P1054" s="9" t="s">
        <v>4224</v>
      </c>
      <c r="Q1054" s="9">
        <v>10</v>
      </c>
      <c r="R1054" s="19">
        <v>0.35</v>
      </c>
      <c r="S1054" s="9">
        <v>17119756</v>
      </c>
      <c r="T1054" s="9" t="s">
        <v>2213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4225</v>
      </c>
      <c r="K1055" s="9" t="s">
        <v>2079</v>
      </c>
      <c r="L1055" s="9" t="s">
        <v>2080</v>
      </c>
      <c r="M1055" s="9">
        <v>799</v>
      </c>
      <c r="N1055" s="9" t="s">
        <v>356</v>
      </c>
      <c r="O1055" s="9" t="s">
        <v>4206</v>
      </c>
      <c r="P1055" s="9" t="s">
        <v>4226</v>
      </c>
      <c r="Q1055" s="9">
        <v>7</v>
      </c>
      <c r="R1055" s="19">
        <v>0.35709999999999997</v>
      </c>
      <c r="S1055" s="9">
        <v>17122590</v>
      </c>
      <c r="T1055" s="9" t="s">
        <v>1424</v>
      </c>
      <c r="U1055" s="9" t="s">
        <v>341</v>
      </c>
      <c r="V1055" s="9" t="s">
        <v>808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4227</v>
      </c>
      <c r="K1056" s="9" t="s">
        <v>2191</v>
      </c>
      <c r="L1056" s="9" t="s">
        <v>1455</v>
      </c>
      <c r="M1056" s="9">
        <v>699</v>
      </c>
      <c r="N1056" s="9" t="s">
        <v>343</v>
      </c>
      <c r="O1056" s="9" t="s">
        <v>4206</v>
      </c>
      <c r="P1056" s="9" t="s">
        <v>4228</v>
      </c>
      <c r="Q1056" s="9">
        <v>119</v>
      </c>
      <c r="R1056" s="19">
        <v>0.29349999999999998</v>
      </c>
      <c r="S1056" s="9">
        <v>17122570</v>
      </c>
      <c r="T1056" s="9" t="s">
        <v>1424</v>
      </c>
      <c r="U1056" s="9" t="s">
        <v>341</v>
      </c>
      <c r="V1056" s="9" t="s">
        <v>832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4229</v>
      </c>
      <c r="K1057" s="9" t="s">
        <v>941</v>
      </c>
      <c r="L1057" s="9" t="s">
        <v>3194</v>
      </c>
      <c r="M1057" s="9">
        <v>899</v>
      </c>
      <c r="N1057" s="9" t="s">
        <v>356</v>
      </c>
      <c r="O1057" s="9" t="s">
        <v>4206</v>
      </c>
      <c r="P1057" s="9" t="s">
        <v>4230</v>
      </c>
      <c r="Q1057" s="9">
        <v>12</v>
      </c>
      <c r="R1057" s="19">
        <v>0.1333</v>
      </c>
      <c r="S1057" s="9">
        <v>17105375</v>
      </c>
      <c r="T1057" s="9" t="s">
        <v>2213</v>
      </c>
      <c r="U1057" s="9" t="s">
        <v>341</v>
      </c>
      <c r="V1057" s="9" t="s">
        <v>1929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4231</v>
      </c>
      <c r="K1058" s="9" t="s">
        <v>360</v>
      </c>
      <c r="L1058" s="9" t="s">
        <v>1153</v>
      </c>
      <c r="M1058" s="9">
        <v>749</v>
      </c>
      <c r="O1058" s="9" t="s">
        <v>4206</v>
      </c>
      <c r="P1058" s="9" t="s">
        <v>1274</v>
      </c>
      <c r="Q1058" s="9">
        <v>2</v>
      </c>
      <c r="R1058" s="19">
        <v>0</v>
      </c>
      <c r="S1058" s="9">
        <v>17124784</v>
      </c>
      <c r="T1058" s="9" t="s">
        <v>4232</v>
      </c>
      <c r="U1058" s="9" t="s">
        <v>341</v>
      </c>
      <c r="V1058" s="9" t="s">
        <v>1030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4233</v>
      </c>
      <c r="K1059" s="9" t="s">
        <v>2451</v>
      </c>
      <c r="L1059" s="9" t="s">
        <v>4234</v>
      </c>
      <c r="M1059" s="9">
        <v>869</v>
      </c>
      <c r="N1059" s="9" t="s">
        <v>356</v>
      </c>
      <c r="O1059" s="9" t="s">
        <v>4206</v>
      </c>
      <c r="P1059" s="9" t="s">
        <v>4235</v>
      </c>
      <c r="Q1059" s="9">
        <v>0</v>
      </c>
      <c r="R1059" s="19">
        <v>0.16669999999999999</v>
      </c>
      <c r="S1059" s="9">
        <v>17122682</v>
      </c>
      <c r="T1059" s="9" t="s">
        <v>1424</v>
      </c>
      <c r="U1059" s="9" t="s">
        <v>341</v>
      </c>
      <c r="V1059" s="9" t="s">
        <v>590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4236</v>
      </c>
      <c r="K1060" s="9" t="s">
        <v>2365</v>
      </c>
      <c r="L1060" s="9" t="s">
        <v>378</v>
      </c>
      <c r="M1060" s="9">
        <v>899</v>
      </c>
      <c r="O1060" s="9" t="s">
        <v>4206</v>
      </c>
      <c r="P1060" s="9" t="s">
        <v>971</v>
      </c>
      <c r="Q1060" s="9">
        <v>0</v>
      </c>
      <c r="R1060" s="19">
        <v>0</v>
      </c>
      <c r="S1060" s="9">
        <v>17119098</v>
      </c>
      <c r="T1060" s="9" t="s">
        <v>1457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4237</v>
      </c>
      <c r="K1061" s="9" t="s">
        <v>1142</v>
      </c>
      <c r="L1061" s="9" t="s">
        <v>614</v>
      </c>
      <c r="M1061" s="9">
        <v>549</v>
      </c>
      <c r="O1061" s="9" t="s">
        <v>4206</v>
      </c>
      <c r="P1061" s="9" t="s">
        <v>652</v>
      </c>
      <c r="Q1061" s="9">
        <v>0</v>
      </c>
      <c r="R1061" s="9">
        <v>0</v>
      </c>
      <c r="S1061" s="9">
        <v>17119292</v>
      </c>
      <c r="T1061" s="9" t="s">
        <v>724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4238</v>
      </c>
      <c r="K1062" s="9" t="s">
        <v>1664</v>
      </c>
      <c r="L1062" s="9" t="s">
        <v>3008</v>
      </c>
      <c r="M1062" s="9">
        <v>669</v>
      </c>
      <c r="O1062" s="9" t="s">
        <v>4206</v>
      </c>
      <c r="P1062" s="9" t="s">
        <v>4239</v>
      </c>
      <c r="Q1062" s="9">
        <v>14</v>
      </c>
      <c r="R1062" s="19">
        <v>0.42859999999999998</v>
      </c>
      <c r="S1062" s="9">
        <v>17119024</v>
      </c>
      <c r="T1062" s="9" t="s">
        <v>2213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4240</v>
      </c>
      <c r="K1063" s="9" t="s">
        <v>1668</v>
      </c>
      <c r="L1063" s="9" t="s">
        <v>2719</v>
      </c>
      <c r="M1063" s="9">
        <v>399</v>
      </c>
      <c r="O1063" s="9" t="s">
        <v>4206</v>
      </c>
      <c r="P1063" s="9" t="s">
        <v>1898</v>
      </c>
      <c r="Q1063" s="9">
        <v>3</v>
      </c>
      <c r="R1063" s="19">
        <v>0</v>
      </c>
      <c r="S1063" s="9">
        <v>17119076</v>
      </c>
      <c r="T1063" s="9" t="s">
        <v>1457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4241</v>
      </c>
      <c r="K1064" s="9" t="s">
        <v>3792</v>
      </c>
      <c r="L1064" s="9" t="s">
        <v>4242</v>
      </c>
      <c r="M1064" s="9">
        <v>888</v>
      </c>
      <c r="O1064" s="9" t="s">
        <v>4206</v>
      </c>
      <c r="P1064" s="9" t="s">
        <v>703</v>
      </c>
      <c r="Q1064" s="9">
        <v>0</v>
      </c>
      <c r="R1064" s="19">
        <v>0</v>
      </c>
      <c r="S1064" s="9">
        <v>17118323</v>
      </c>
      <c r="T1064" s="9" t="s">
        <v>2213</v>
      </c>
      <c r="U1064" s="9" t="s">
        <v>341</v>
      </c>
      <c r="V1064" s="9" t="s">
        <v>3794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4243</v>
      </c>
      <c r="K1065" s="9" t="s">
        <v>4244</v>
      </c>
      <c r="L1065" s="9" t="s">
        <v>885</v>
      </c>
      <c r="M1065" s="9">
        <v>479</v>
      </c>
      <c r="N1065" s="9" t="s">
        <v>356</v>
      </c>
      <c r="O1065" s="9" t="s">
        <v>4206</v>
      </c>
      <c r="P1065" s="9" t="s">
        <v>340</v>
      </c>
      <c r="Q1065" s="9">
        <v>0</v>
      </c>
      <c r="R1065" s="19">
        <v>0</v>
      </c>
      <c r="S1065" s="9">
        <v>17118288</v>
      </c>
      <c r="T1065" s="9" t="s">
        <v>2213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4245</v>
      </c>
      <c r="K1066" s="9" t="s">
        <v>4246</v>
      </c>
      <c r="L1066" s="9" t="s">
        <v>4247</v>
      </c>
      <c r="M1066" s="9">
        <v>264.60000000000002</v>
      </c>
      <c r="N1066" s="9" t="s">
        <v>982</v>
      </c>
      <c r="O1066" s="9" t="s">
        <v>4206</v>
      </c>
      <c r="P1066" s="9" t="s">
        <v>4248</v>
      </c>
      <c r="Q1066" s="9">
        <v>27</v>
      </c>
      <c r="R1066" s="19">
        <v>0.59460000000000002</v>
      </c>
      <c r="S1066" s="9">
        <v>17117578</v>
      </c>
      <c r="T1066" s="9" t="s">
        <v>782</v>
      </c>
      <c r="U1066" s="9" t="s">
        <v>776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4249</v>
      </c>
      <c r="K1067" s="9" t="s">
        <v>4250</v>
      </c>
      <c r="L1067" s="9" t="s">
        <v>4251</v>
      </c>
      <c r="M1067" s="9">
        <v>770.57</v>
      </c>
      <c r="N1067" s="9" t="s">
        <v>351</v>
      </c>
      <c r="O1067" s="9" t="s">
        <v>4206</v>
      </c>
      <c r="P1067" s="9" t="s">
        <v>4252</v>
      </c>
      <c r="Q1067" s="9">
        <v>0</v>
      </c>
      <c r="R1067" s="19">
        <v>0.875</v>
      </c>
      <c r="S1067" s="9">
        <v>17117446</v>
      </c>
      <c r="T1067" s="9" t="s">
        <v>4253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611</v>
      </c>
      <c r="F1068" s="9" t="s">
        <v>139</v>
      </c>
      <c r="G1068" s="9" t="s">
        <v>347</v>
      </c>
      <c r="J1068" s="9" t="s">
        <v>4254</v>
      </c>
      <c r="K1068" s="9" t="s">
        <v>4255</v>
      </c>
      <c r="L1068" s="9" t="s">
        <v>4256</v>
      </c>
      <c r="M1068" s="9">
        <v>259</v>
      </c>
      <c r="N1068" s="9" t="s">
        <v>351</v>
      </c>
      <c r="O1068" s="9" t="s">
        <v>4206</v>
      </c>
      <c r="P1068" s="9" t="s">
        <v>652</v>
      </c>
      <c r="Q1068" s="9">
        <v>0</v>
      </c>
      <c r="R1068" s="19">
        <v>0</v>
      </c>
      <c r="S1068" s="9">
        <v>17116947</v>
      </c>
      <c r="T1068" s="9" t="s">
        <v>4257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4258</v>
      </c>
      <c r="K1069" s="9" t="s">
        <v>3986</v>
      </c>
      <c r="L1069" s="9" t="s">
        <v>1493</v>
      </c>
      <c r="M1069" s="9">
        <v>649</v>
      </c>
      <c r="N1069" s="9" t="s">
        <v>351</v>
      </c>
      <c r="O1069" s="9" t="s">
        <v>4206</v>
      </c>
      <c r="P1069" s="9" t="s">
        <v>4259</v>
      </c>
      <c r="Q1069" s="9">
        <v>0</v>
      </c>
      <c r="R1069" s="19">
        <v>0.75</v>
      </c>
      <c r="S1069" s="9">
        <v>17116576</v>
      </c>
      <c r="T1069" s="9" t="s">
        <v>4260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445</v>
      </c>
      <c r="H1070" s="9" t="s">
        <v>67</v>
      </c>
      <c r="J1070" s="9" t="s">
        <v>4261</v>
      </c>
      <c r="K1070" s="9" t="s">
        <v>4262</v>
      </c>
      <c r="L1070" s="9" t="s">
        <v>4263</v>
      </c>
      <c r="M1070" s="9">
        <v>969</v>
      </c>
      <c r="N1070" s="9" t="s">
        <v>351</v>
      </c>
      <c r="O1070" s="9" t="s">
        <v>4206</v>
      </c>
      <c r="P1070" s="9" t="s">
        <v>1106</v>
      </c>
      <c r="Q1070" s="9">
        <v>0</v>
      </c>
      <c r="R1070" s="9">
        <v>0</v>
      </c>
      <c r="S1070" s="9">
        <v>17110514</v>
      </c>
      <c r="T1070" s="9" t="s">
        <v>4264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4265</v>
      </c>
      <c r="K1071" s="9" t="s">
        <v>3688</v>
      </c>
      <c r="L1071" s="9" t="s">
        <v>4266</v>
      </c>
      <c r="M1071" s="9">
        <v>399</v>
      </c>
      <c r="N1071" s="9" t="s">
        <v>343</v>
      </c>
      <c r="O1071" s="9" t="s">
        <v>4206</v>
      </c>
      <c r="P1071" s="9" t="s">
        <v>4267</v>
      </c>
      <c r="Q1071" s="9">
        <v>13</v>
      </c>
      <c r="R1071" s="19">
        <v>5.5599999999999997E-2</v>
      </c>
      <c r="S1071" s="9">
        <v>17112094</v>
      </c>
      <c r="T1071" s="9" t="s">
        <v>4268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4269</v>
      </c>
      <c r="J1072" s="9" t="s">
        <v>4270</v>
      </c>
      <c r="K1072" s="9" t="s">
        <v>4271</v>
      </c>
      <c r="L1072" s="9" t="s">
        <v>3208</v>
      </c>
      <c r="M1072" s="9">
        <v>369</v>
      </c>
      <c r="N1072" s="9" t="s">
        <v>351</v>
      </c>
      <c r="O1072" s="9" t="s">
        <v>4206</v>
      </c>
      <c r="P1072" s="9" t="s">
        <v>382</v>
      </c>
      <c r="Q1072" s="9">
        <v>1</v>
      </c>
      <c r="R1072" s="19">
        <v>0</v>
      </c>
      <c r="S1072" s="9">
        <v>17111728</v>
      </c>
      <c r="T1072" s="9" t="s">
        <v>4272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4273</v>
      </c>
      <c r="K1073" s="9" t="s">
        <v>1348</v>
      </c>
      <c r="L1073" s="9" t="s">
        <v>4274</v>
      </c>
      <c r="M1073" s="9">
        <v>2109</v>
      </c>
      <c r="N1073" s="9" t="s">
        <v>351</v>
      </c>
      <c r="O1073" s="9" t="s">
        <v>4206</v>
      </c>
      <c r="P1073" s="9" t="s">
        <v>340</v>
      </c>
      <c r="Q1073" s="9">
        <v>0</v>
      </c>
      <c r="R1073" s="19">
        <v>0</v>
      </c>
      <c r="S1073" s="9">
        <v>17108671</v>
      </c>
      <c r="T1073" s="9" t="s">
        <v>640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4275</v>
      </c>
      <c r="K1074" s="9" t="s">
        <v>651</v>
      </c>
      <c r="L1074" s="9" t="s">
        <v>4276</v>
      </c>
      <c r="M1074" s="9">
        <v>549</v>
      </c>
      <c r="N1074" s="9" t="s">
        <v>343</v>
      </c>
      <c r="O1074" s="9" t="s">
        <v>4206</v>
      </c>
      <c r="P1074" s="9" t="s">
        <v>388</v>
      </c>
      <c r="Q1074" s="9">
        <v>0</v>
      </c>
      <c r="R1074" s="19">
        <v>1</v>
      </c>
      <c r="S1074" s="9">
        <v>17107969</v>
      </c>
      <c r="T1074" s="9" t="s">
        <v>4277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4278</v>
      </c>
      <c r="K1075" s="9" t="s">
        <v>1133</v>
      </c>
      <c r="L1075" s="9" t="s">
        <v>4279</v>
      </c>
      <c r="M1075" s="9">
        <v>2299</v>
      </c>
      <c r="O1075" s="9" t="s">
        <v>4206</v>
      </c>
      <c r="P1075" s="9" t="s">
        <v>1270</v>
      </c>
      <c r="Q1075" s="9">
        <v>1</v>
      </c>
      <c r="R1075" s="19">
        <v>0</v>
      </c>
      <c r="S1075" s="9">
        <v>17106887</v>
      </c>
      <c r="T1075" s="9" t="s">
        <v>4280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4281</v>
      </c>
      <c r="K1076" s="9" t="s">
        <v>631</v>
      </c>
      <c r="L1076" s="9" t="s">
        <v>632</v>
      </c>
      <c r="M1076" s="9">
        <v>699</v>
      </c>
      <c r="O1076" s="9" t="s">
        <v>4206</v>
      </c>
      <c r="P1076" s="9" t="s">
        <v>4282</v>
      </c>
      <c r="Q1076" s="9">
        <v>1</v>
      </c>
      <c r="R1076" s="19">
        <v>0.66669999999999996</v>
      </c>
      <c r="S1076" s="9">
        <v>17105691</v>
      </c>
      <c r="T1076" s="9" t="s">
        <v>724</v>
      </c>
      <c r="U1076" s="9" t="s">
        <v>341</v>
      </c>
      <c r="V1076" s="9" t="s">
        <v>635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4283</v>
      </c>
      <c r="K1077" s="9" t="s">
        <v>359</v>
      </c>
      <c r="L1077" s="9" t="s">
        <v>4284</v>
      </c>
      <c r="M1077" s="9">
        <v>589</v>
      </c>
      <c r="N1077" s="9" t="s">
        <v>351</v>
      </c>
      <c r="O1077" s="9" t="s">
        <v>4206</v>
      </c>
      <c r="P1077" s="9" t="s">
        <v>4285</v>
      </c>
      <c r="Q1077" s="9">
        <v>23</v>
      </c>
      <c r="R1077" s="19">
        <v>0.72409999999999997</v>
      </c>
      <c r="S1077" s="9">
        <v>17105063</v>
      </c>
      <c r="T1077" s="9" t="s">
        <v>4286</v>
      </c>
      <c r="U1077" s="9" t="s">
        <v>341</v>
      </c>
      <c r="V1077" s="9" t="s">
        <v>4287</v>
      </c>
    </row>
    <row r="1078" spans="1:22" x14ac:dyDescent="0.15">
      <c r="A1078" s="9">
        <v>1077</v>
      </c>
      <c r="B1078" s="9" t="s">
        <v>362</v>
      </c>
      <c r="C1078" s="9" t="s">
        <v>445</v>
      </c>
      <c r="H1078" s="9" t="s">
        <v>66</v>
      </c>
      <c r="J1078" s="9" t="s">
        <v>4288</v>
      </c>
      <c r="K1078" s="9" t="s">
        <v>3731</v>
      </c>
      <c r="L1078" s="9" t="s">
        <v>4289</v>
      </c>
      <c r="M1078" s="9">
        <v>939</v>
      </c>
      <c r="N1078" s="9" t="s">
        <v>351</v>
      </c>
      <c r="O1078" s="9" t="s">
        <v>4206</v>
      </c>
      <c r="P1078" s="9" t="s">
        <v>896</v>
      </c>
      <c r="Q1078" s="9">
        <v>0</v>
      </c>
      <c r="R1078" s="19">
        <v>0</v>
      </c>
      <c r="S1078" s="9">
        <v>17101944</v>
      </c>
      <c r="T1078" s="9" t="s">
        <v>4167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4290</v>
      </c>
      <c r="K1079" s="9" t="s">
        <v>4291</v>
      </c>
      <c r="L1079" s="9" t="s">
        <v>385</v>
      </c>
      <c r="M1079" s="9">
        <v>579</v>
      </c>
      <c r="N1079" s="9" t="s">
        <v>351</v>
      </c>
      <c r="O1079" s="9" t="s">
        <v>4206</v>
      </c>
      <c r="P1079" s="9" t="s">
        <v>340</v>
      </c>
      <c r="Q1079" s="9">
        <v>0</v>
      </c>
      <c r="R1079" s="19">
        <v>0</v>
      </c>
      <c r="S1079" s="9">
        <v>17100769</v>
      </c>
      <c r="T1079" s="9" t="s">
        <v>4292</v>
      </c>
      <c r="U1079" s="9" t="s">
        <v>344</v>
      </c>
      <c r="V1079" s="9" t="s">
        <v>551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4293</v>
      </c>
      <c r="K1080" s="9" t="s">
        <v>4294</v>
      </c>
      <c r="L1080" s="9" t="s">
        <v>4295</v>
      </c>
      <c r="M1080" s="9">
        <v>142</v>
      </c>
      <c r="N1080" s="9" t="s">
        <v>351</v>
      </c>
      <c r="O1080" s="9" t="s">
        <v>4296</v>
      </c>
      <c r="P1080" s="9" t="s">
        <v>340</v>
      </c>
      <c r="Q1080" s="9">
        <v>0</v>
      </c>
      <c r="R1080" s="19">
        <v>0</v>
      </c>
      <c r="S1080" s="9">
        <v>17095378</v>
      </c>
      <c r="T1080" s="9" t="s">
        <v>4297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4298</v>
      </c>
      <c r="K1081" s="9" t="s">
        <v>655</v>
      </c>
      <c r="L1081" s="9" t="s">
        <v>4146</v>
      </c>
      <c r="M1081" s="9">
        <v>349</v>
      </c>
      <c r="N1081" s="9" t="s">
        <v>356</v>
      </c>
      <c r="O1081" s="9" t="s">
        <v>4296</v>
      </c>
      <c r="P1081" s="9" t="s">
        <v>4299</v>
      </c>
      <c r="Q1081" s="9">
        <v>13</v>
      </c>
      <c r="R1081" s="19">
        <v>0</v>
      </c>
      <c r="S1081" s="9">
        <v>17095322</v>
      </c>
      <c r="T1081" s="9" t="s">
        <v>695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4300</v>
      </c>
      <c r="K1082" s="9" t="s">
        <v>601</v>
      </c>
      <c r="L1082" s="9" t="s">
        <v>993</v>
      </c>
      <c r="M1082" s="9">
        <v>589</v>
      </c>
      <c r="N1082" s="9" t="s">
        <v>351</v>
      </c>
      <c r="O1082" s="9" t="s">
        <v>4296</v>
      </c>
      <c r="P1082" s="9" t="s">
        <v>1491</v>
      </c>
      <c r="Q1082" s="9">
        <v>1</v>
      </c>
      <c r="R1082" s="19">
        <v>0</v>
      </c>
      <c r="S1082" s="9">
        <v>17095028</v>
      </c>
      <c r="T1082" s="9" t="s">
        <v>4301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444</v>
      </c>
      <c r="H1083" s="9" t="s">
        <v>72</v>
      </c>
      <c r="I1083" s="9" t="s">
        <v>161</v>
      </c>
      <c r="J1083" s="9" t="s">
        <v>4302</v>
      </c>
      <c r="K1083" s="9" t="s">
        <v>4303</v>
      </c>
      <c r="L1083" s="9" t="s">
        <v>4304</v>
      </c>
      <c r="M1083" s="9">
        <v>1199</v>
      </c>
      <c r="N1083" s="9" t="s">
        <v>982</v>
      </c>
      <c r="O1083" s="9" t="s">
        <v>4305</v>
      </c>
      <c r="P1083" s="9" t="s">
        <v>4306</v>
      </c>
      <c r="Q1083" s="9">
        <v>199</v>
      </c>
      <c r="R1083" s="19">
        <v>0.25559999999999999</v>
      </c>
      <c r="S1083" s="9">
        <v>16962952</v>
      </c>
      <c r="T1083" s="9" t="s">
        <v>4307</v>
      </c>
      <c r="U1083" s="9" t="s">
        <v>344</v>
      </c>
      <c r="V1083" s="9" t="s">
        <v>2189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4308</v>
      </c>
      <c r="K1084" s="9" t="s">
        <v>2117</v>
      </c>
      <c r="L1084" s="9" t="s">
        <v>632</v>
      </c>
      <c r="M1084" s="9">
        <v>699</v>
      </c>
      <c r="O1084" s="9" t="s">
        <v>4296</v>
      </c>
      <c r="P1084" s="9" t="s">
        <v>4309</v>
      </c>
      <c r="Q1084" s="9">
        <v>21</v>
      </c>
      <c r="R1084" s="19">
        <v>0.44</v>
      </c>
      <c r="S1084" s="9">
        <v>17079861</v>
      </c>
      <c r="T1084" s="9" t="s">
        <v>4310</v>
      </c>
      <c r="U1084" s="9" t="s">
        <v>341</v>
      </c>
      <c r="V1084" s="9" t="s">
        <v>832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4311</v>
      </c>
      <c r="K1085" s="9" t="s">
        <v>1664</v>
      </c>
      <c r="L1085" s="9" t="s">
        <v>4312</v>
      </c>
      <c r="M1085" s="9">
        <v>819</v>
      </c>
      <c r="N1085" s="9" t="s">
        <v>343</v>
      </c>
      <c r="O1085" s="9" t="s">
        <v>4296</v>
      </c>
      <c r="P1085" s="9" t="s">
        <v>4313</v>
      </c>
      <c r="Q1085" s="9">
        <v>2</v>
      </c>
      <c r="R1085" s="19">
        <v>0</v>
      </c>
      <c r="S1085" s="9">
        <v>17079394</v>
      </c>
      <c r="T1085" s="9" t="s">
        <v>4314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4315</v>
      </c>
      <c r="K1086" s="9" t="s">
        <v>1585</v>
      </c>
      <c r="L1086" s="9" t="s">
        <v>4107</v>
      </c>
      <c r="M1086" s="9">
        <v>1899</v>
      </c>
      <c r="O1086" s="9" t="s">
        <v>4296</v>
      </c>
      <c r="P1086" s="9" t="s">
        <v>4316</v>
      </c>
      <c r="Q1086" s="9">
        <v>0</v>
      </c>
      <c r="R1086" s="19">
        <v>0</v>
      </c>
      <c r="S1086" s="9">
        <v>17078482</v>
      </c>
      <c r="T1086" s="9" t="s">
        <v>4317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4318</v>
      </c>
      <c r="K1087" s="9" t="s">
        <v>4319</v>
      </c>
      <c r="L1087" s="9" t="s">
        <v>4320</v>
      </c>
      <c r="M1087" s="9">
        <v>789</v>
      </c>
      <c r="O1087" s="9" t="s">
        <v>4296</v>
      </c>
      <c r="P1087" s="9" t="s">
        <v>852</v>
      </c>
      <c r="Q1087" s="9">
        <v>0</v>
      </c>
      <c r="R1087" s="19">
        <v>0</v>
      </c>
      <c r="S1087" s="9">
        <v>17072845</v>
      </c>
      <c r="T1087" s="9" t="s">
        <v>4321</v>
      </c>
      <c r="U1087" s="9" t="s">
        <v>341</v>
      </c>
      <c r="V1087" s="9" t="s">
        <v>4322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699</v>
      </c>
      <c r="F1088" s="9" t="s">
        <v>139</v>
      </c>
      <c r="H1088" s="9" t="s">
        <v>106</v>
      </c>
      <c r="J1088" s="9" t="s">
        <v>4323</v>
      </c>
      <c r="K1088" s="9" t="s">
        <v>2717</v>
      </c>
      <c r="L1088" s="9" t="s">
        <v>2713</v>
      </c>
      <c r="M1088" s="9">
        <v>229</v>
      </c>
      <c r="O1088" s="9" t="s">
        <v>4296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1044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444</v>
      </c>
      <c r="H1089" s="9" t="s">
        <v>72</v>
      </c>
      <c r="I1089" s="9" t="s">
        <v>161</v>
      </c>
      <c r="J1089" s="9" t="s">
        <v>4324</v>
      </c>
      <c r="K1089" s="9" t="s">
        <v>1244</v>
      </c>
      <c r="L1089" s="9" t="s">
        <v>4325</v>
      </c>
      <c r="M1089" s="9">
        <v>1159</v>
      </c>
      <c r="N1089" s="9" t="s">
        <v>356</v>
      </c>
      <c r="O1089" s="9" t="s">
        <v>4296</v>
      </c>
      <c r="P1089" s="9" t="s">
        <v>4326</v>
      </c>
      <c r="Q1089" s="9">
        <v>108</v>
      </c>
      <c r="R1089" s="19">
        <v>0.30680000000000002</v>
      </c>
      <c r="S1089" s="9">
        <v>17069431</v>
      </c>
      <c r="T1089" s="9" t="s">
        <v>4327</v>
      </c>
      <c r="U1089" s="9" t="s">
        <v>344</v>
      </c>
      <c r="V1089" s="9" t="s">
        <v>4089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699</v>
      </c>
      <c r="F1090" s="9" t="s">
        <v>139</v>
      </c>
      <c r="H1090" s="9" t="s">
        <v>108</v>
      </c>
      <c r="J1090" s="9" t="s">
        <v>4328</v>
      </c>
      <c r="K1090" s="9" t="s">
        <v>3902</v>
      </c>
      <c r="L1090" s="9" t="s">
        <v>1212</v>
      </c>
      <c r="M1090" s="9">
        <v>349</v>
      </c>
      <c r="N1090" s="9" t="s">
        <v>343</v>
      </c>
      <c r="O1090" s="9" t="s">
        <v>4296</v>
      </c>
      <c r="P1090" s="9" t="s">
        <v>708</v>
      </c>
      <c r="Q1090" s="9">
        <v>0</v>
      </c>
      <c r="R1090" s="19">
        <v>0.5</v>
      </c>
      <c r="S1090" s="9">
        <v>17069196</v>
      </c>
      <c r="T1090" s="9" t="s">
        <v>1044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4329</v>
      </c>
      <c r="K1091" s="9" t="s">
        <v>2400</v>
      </c>
      <c r="L1091" s="9" t="s">
        <v>4330</v>
      </c>
      <c r="M1091" s="9">
        <v>1484</v>
      </c>
      <c r="N1091" s="9" t="s">
        <v>1049</v>
      </c>
      <c r="O1091" s="9" t="s">
        <v>4331</v>
      </c>
      <c r="P1091" s="9" t="s">
        <v>4332</v>
      </c>
      <c r="Q1091" s="9">
        <v>7</v>
      </c>
      <c r="R1091" s="19">
        <v>0</v>
      </c>
      <c r="S1091" s="9">
        <v>17065857</v>
      </c>
      <c r="T1091" s="9" t="s">
        <v>4333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611</v>
      </c>
      <c r="E1092" s="9" t="s">
        <v>135</v>
      </c>
      <c r="H1092" s="9" t="s">
        <v>64</v>
      </c>
      <c r="J1092" s="9" t="s">
        <v>4334</v>
      </c>
      <c r="K1092" s="9" t="s">
        <v>4335</v>
      </c>
      <c r="L1092" s="9" t="s">
        <v>4336</v>
      </c>
      <c r="M1092" s="9">
        <v>289</v>
      </c>
      <c r="N1092" s="9" t="s">
        <v>750</v>
      </c>
      <c r="O1092" s="9" t="s">
        <v>4331</v>
      </c>
      <c r="P1092" s="9" t="s">
        <v>1372</v>
      </c>
      <c r="Q1092" s="9">
        <v>0</v>
      </c>
      <c r="R1092" s="19">
        <v>0</v>
      </c>
      <c r="S1092" s="9">
        <v>17065360</v>
      </c>
      <c r="T1092" s="9" t="s">
        <v>4337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611</v>
      </c>
      <c r="E1093" s="9" t="s">
        <v>135</v>
      </c>
      <c r="H1093" s="9" t="s">
        <v>66</v>
      </c>
      <c r="J1093" s="9" t="s">
        <v>4338</v>
      </c>
      <c r="K1093" s="9" t="s">
        <v>4339</v>
      </c>
      <c r="L1093" s="9" t="s">
        <v>1273</v>
      </c>
      <c r="M1093" s="9">
        <v>519</v>
      </c>
      <c r="O1093" s="9" t="s">
        <v>4331</v>
      </c>
      <c r="P1093" s="9" t="s">
        <v>349</v>
      </c>
      <c r="Q1093" s="9">
        <v>0</v>
      </c>
      <c r="R1093" s="19">
        <v>0</v>
      </c>
      <c r="S1093" s="9">
        <v>17063856</v>
      </c>
      <c r="T1093" s="9" t="s">
        <v>4340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4341</v>
      </c>
      <c r="K1094" s="9" t="s">
        <v>1568</v>
      </c>
      <c r="L1094" s="9" t="s">
        <v>4279</v>
      </c>
      <c r="M1094" s="9">
        <v>2299</v>
      </c>
      <c r="O1094" s="9" t="s">
        <v>4331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4342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4343</v>
      </c>
      <c r="K1095" s="9" t="s">
        <v>1082</v>
      </c>
      <c r="L1095" s="9" t="s">
        <v>4344</v>
      </c>
      <c r="M1095" s="9">
        <v>849</v>
      </c>
      <c r="N1095" s="9" t="s">
        <v>343</v>
      </c>
      <c r="O1095" s="9" t="s">
        <v>4345</v>
      </c>
      <c r="P1095" s="9" t="s">
        <v>3627</v>
      </c>
      <c r="Q1095" s="9">
        <v>0</v>
      </c>
      <c r="R1095" s="19">
        <v>1</v>
      </c>
      <c r="S1095" s="9">
        <v>16998299</v>
      </c>
      <c r="T1095" s="9" t="s">
        <v>4346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4347</v>
      </c>
      <c r="K1096" s="9" t="s">
        <v>737</v>
      </c>
      <c r="L1096" s="9" t="s">
        <v>4348</v>
      </c>
      <c r="M1096" s="9">
        <v>2729</v>
      </c>
      <c r="N1096" s="9" t="s">
        <v>356</v>
      </c>
      <c r="O1096" s="9" t="s">
        <v>4331</v>
      </c>
      <c r="P1096" s="9" t="s">
        <v>340</v>
      </c>
      <c r="Q1096" s="9">
        <v>0</v>
      </c>
      <c r="R1096" s="19">
        <v>0</v>
      </c>
      <c r="S1096" s="9">
        <v>17056108</v>
      </c>
      <c r="T1096" s="9" t="s">
        <v>4349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4350</v>
      </c>
      <c r="K1097" s="9" t="s">
        <v>1710</v>
      </c>
      <c r="L1097" s="9" t="s">
        <v>2605</v>
      </c>
      <c r="M1097" s="9">
        <v>299</v>
      </c>
      <c r="N1097" s="9" t="s">
        <v>356</v>
      </c>
      <c r="O1097" s="9" t="s">
        <v>4331</v>
      </c>
      <c r="P1097" s="9" t="s">
        <v>4351</v>
      </c>
      <c r="Q1097" s="9">
        <v>2</v>
      </c>
      <c r="R1097" s="19">
        <v>0</v>
      </c>
      <c r="S1097" s="9">
        <v>17052041</v>
      </c>
      <c r="T1097" s="9" t="s">
        <v>2802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699</v>
      </c>
      <c r="F1098" s="9" t="s">
        <v>139</v>
      </c>
      <c r="H1098" s="9" t="s">
        <v>106</v>
      </c>
      <c r="J1098" s="9" t="s">
        <v>4352</v>
      </c>
      <c r="K1098" s="9" t="s">
        <v>2704</v>
      </c>
      <c r="L1098" s="9" t="s">
        <v>4353</v>
      </c>
      <c r="M1098" s="9">
        <v>179</v>
      </c>
      <c r="N1098" s="9" t="s">
        <v>343</v>
      </c>
      <c r="O1098" s="9" t="s">
        <v>4331</v>
      </c>
      <c r="P1098" s="9" t="s">
        <v>4354</v>
      </c>
      <c r="Q1098" s="9">
        <v>12</v>
      </c>
      <c r="R1098" s="19">
        <v>0.46810000000000002</v>
      </c>
      <c r="S1098" s="9">
        <v>17050912</v>
      </c>
      <c r="T1098" s="9" t="s">
        <v>4355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4356</v>
      </c>
      <c r="K1099" s="9" t="s">
        <v>3855</v>
      </c>
      <c r="L1099" s="9" t="s">
        <v>366</v>
      </c>
      <c r="M1099" s="9">
        <v>1499</v>
      </c>
      <c r="O1099" s="9" t="s">
        <v>4331</v>
      </c>
      <c r="P1099" s="9" t="s">
        <v>998</v>
      </c>
      <c r="Q1099" s="9">
        <v>0</v>
      </c>
      <c r="R1099" s="19">
        <v>0.4</v>
      </c>
      <c r="S1099" s="9">
        <v>17045778</v>
      </c>
      <c r="T1099" s="9" t="s">
        <v>4357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4358</v>
      </c>
      <c r="K1100" s="9" t="s">
        <v>3859</v>
      </c>
      <c r="L1100" s="9" t="s">
        <v>3940</v>
      </c>
      <c r="M1100" s="9">
        <v>2199</v>
      </c>
      <c r="O1100" s="9" t="s">
        <v>4331</v>
      </c>
      <c r="P1100" s="9" t="s">
        <v>3199</v>
      </c>
      <c r="Q1100" s="9">
        <v>2</v>
      </c>
      <c r="R1100" s="19">
        <v>0.4</v>
      </c>
      <c r="S1100" s="9">
        <v>17045678</v>
      </c>
      <c r="T1100" s="9" t="s">
        <v>4357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444</v>
      </c>
      <c r="H1101" s="9" t="s">
        <v>72</v>
      </c>
      <c r="I1101" s="9" t="s">
        <v>161</v>
      </c>
      <c r="J1101" s="9" t="s">
        <v>4359</v>
      </c>
      <c r="K1101" s="9" t="s">
        <v>1244</v>
      </c>
      <c r="L1101" s="9" t="s">
        <v>4360</v>
      </c>
      <c r="M1101" s="9">
        <v>1189</v>
      </c>
      <c r="N1101" s="9" t="s">
        <v>351</v>
      </c>
      <c r="O1101" s="9" t="s">
        <v>4331</v>
      </c>
      <c r="P1101" s="9" t="s">
        <v>2066</v>
      </c>
      <c r="Q1101" s="9">
        <v>1</v>
      </c>
      <c r="R1101" s="19">
        <v>0</v>
      </c>
      <c r="S1101" s="9">
        <v>17041914</v>
      </c>
      <c r="T1101" s="9" t="s">
        <v>4361</v>
      </c>
      <c r="U1101" s="9" t="s">
        <v>344</v>
      </c>
      <c r="V1101" s="9" t="s">
        <v>4362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4363</v>
      </c>
      <c r="K1102" s="9" t="s">
        <v>2410</v>
      </c>
      <c r="L1102" s="9" t="s">
        <v>389</v>
      </c>
      <c r="M1102" s="9">
        <v>339</v>
      </c>
      <c r="O1102" s="9" t="s">
        <v>4364</v>
      </c>
      <c r="P1102" s="9" t="s">
        <v>382</v>
      </c>
      <c r="Q1102" s="9">
        <v>1</v>
      </c>
      <c r="R1102" s="19">
        <v>0</v>
      </c>
      <c r="S1102" s="9">
        <v>17038621</v>
      </c>
      <c r="T1102" s="9" t="s">
        <v>4365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444</v>
      </c>
      <c r="E1103" s="9" t="s">
        <v>357</v>
      </c>
      <c r="H1103" s="9" t="s">
        <v>70</v>
      </c>
      <c r="I1103" s="9" t="s">
        <v>161</v>
      </c>
      <c r="J1103" s="9" t="s">
        <v>4366</v>
      </c>
      <c r="K1103" s="9" t="s">
        <v>4367</v>
      </c>
      <c r="L1103" s="9" t="s">
        <v>4368</v>
      </c>
      <c r="M1103" s="9">
        <v>1089</v>
      </c>
      <c r="N1103" s="9" t="s">
        <v>1526</v>
      </c>
      <c r="O1103" s="9" t="s">
        <v>4364</v>
      </c>
      <c r="P1103" s="9" t="s">
        <v>4369</v>
      </c>
      <c r="Q1103" s="9">
        <v>1</v>
      </c>
      <c r="R1103" s="19">
        <v>0</v>
      </c>
      <c r="S1103" s="9">
        <v>17034261</v>
      </c>
      <c r="T1103" s="9" t="s">
        <v>396</v>
      </c>
      <c r="U1103" s="9" t="s">
        <v>344</v>
      </c>
      <c r="V1103" s="9" t="s">
        <v>4370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4371</v>
      </c>
      <c r="K1104" s="9" t="s">
        <v>2179</v>
      </c>
      <c r="L1104" s="9" t="s">
        <v>872</v>
      </c>
      <c r="M1104" s="9">
        <v>479</v>
      </c>
      <c r="N1104" s="9" t="s">
        <v>351</v>
      </c>
      <c r="O1104" s="9" t="s">
        <v>4364</v>
      </c>
      <c r="P1104" s="9" t="s">
        <v>1335</v>
      </c>
      <c r="Q1104" s="9">
        <v>0</v>
      </c>
      <c r="R1104" s="19">
        <v>0</v>
      </c>
      <c r="S1104" s="9">
        <v>17031577</v>
      </c>
      <c r="T1104" s="9" t="s">
        <v>4372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4373</v>
      </c>
      <c r="K1105" s="9" t="s">
        <v>986</v>
      </c>
      <c r="L1105" s="9" t="s">
        <v>4374</v>
      </c>
      <c r="M1105" s="9">
        <v>1085.51</v>
      </c>
      <c r="O1105" s="9" t="s">
        <v>4364</v>
      </c>
      <c r="P1105" s="9" t="s">
        <v>3331</v>
      </c>
      <c r="Q1105" s="9">
        <v>4</v>
      </c>
      <c r="R1105" s="19">
        <v>0</v>
      </c>
      <c r="S1105" s="9">
        <v>17029247</v>
      </c>
      <c r="T1105" s="9" t="s">
        <v>4375</v>
      </c>
      <c r="U1105" s="9" t="s">
        <v>560</v>
      </c>
      <c r="V1105" s="9" t="s">
        <v>4376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4377</v>
      </c>
      <c r="K1106" s="9" t="s">
        <v>2117</v>
      </c>
      <c r="L1106" s="9" t="s">
        <v>4378</v>
      </c>
      <c r="M1106" s="9">
        <v>769</v>
      </c>
      <c r="O1106" s="9" t="s">
        <v>4364</v>
      </c>
      <c r="P1106" s="9" t="s">
        <v>657</v>
      </c>
      <c r="Q1106" s="9">
        <v>0</v>
      </c>
      <c r="R1106" s="19">
        <v>0</v>
      </c>
      <c r="S1106" s="9">
        <v>17027374</v>
      </c>
      <c r="T1106" s="9" t="s">
        <v>4379</v>
      </c>
      <c r="U1106" s="9" t="s">
        <v>344</v>
      </c>
      <c r="V1106" s="9" t="s">
        <v>554</v>
      </c>
    </row>
    <row r="1107" spans="1:22" x14ac:dyDescent="0.15">
      <c r="A1107" s="9">
        <v>1106</v>
      </c>
      <c r="B1107" s="9" t="s">
        <v>362</v>
      </c>
      <c r="C1107" s="9" t="s">
        <v>444</v>
      </c>
      <c r="H1107" s="9" t="s">
        <v>74</v>
      </c>
      <c r="I1107" s="9" t="s">
        <v>348</v>
      </c>
      <c r="J1107" s="9" t="s">
        <v>4380</v>
      </c>
      <c r="K1107" s="9" t="s">
        <v>2053</v>
      </c>
      <c r="L1107" s="9" t="s">
        <v>4381</v>
      </c>
      <c r="M1107" s="9">
        <v>1214.19</v>
      </c>
      <c r="N1107" s="9" t="s">
        <v>4382</v>
      </c>
      <c r="O1107" s="9" t="s">
        <v>4364</v>
      </c>
      <c r="P1107" s="9" t="s">
        <v>3331</v>
      </c>
      <c r="Q1107" s="9">
        <v>4</v>
      </c>
      <c r="R1107" s="19">
        <v>0</v>
      </c>
      <c r="S1107" s="9">
        <v>17024448</v>
      </c>
      <c r="T1107" s="9" t="s">
        <v>4383</v>
      </c>
      <c r="U1107" s="9" t="s">
        <v>792</v>
      </c>
      <c r="V1107" s="9" t="s">
        <v>4384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4385</v>
      </c>
      <c r="K1108" s="9" t="s">
        <v>4120</v>
      </c>
      <c r="L1108" s="9" t="s">
        <v>1699</v>
      </c>
      <c r="M1108" s="9">
        <v>1489</v>
      </c>
      <c r="O1108" s="9" t="s">
        <v>4364</v>
      </c>
      <c r="P1108" s="9" t="s">
        <v>4386</v>
      </c>
      <c r="Q1108" s="9">
        <v>1</v>
      </c>
      <c r="R1108" s="19">
        <v>1</v>
      </c>
      <c r="S1108" s="9">
        <v>17023770</v>
      </c>
      <c r="T1108" s="9" t="s">
        <v>640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699</v>
      </c>
      <c r="F1109" s="9" t="s">
        <v>139</v>
      </c>
      <c r="G1109" s="9" t="s">
        <v>347</v>
      </c>
      <c r="H1109" s="9" t="s">
        <v>297</v>
      </c>
      <c r="J1109" s="9" t="s">
        <v>4387</v>
      </c>
      <c r="K1109" s="9" t="s">
        <v>4388</v>
      </c>
      <c r="L1109" s="9" t="s">
        <v>4389</v>
      </c>
      <c r="M1109" s="9">
        <v>142</v>
      </c>
      <c r="O1109" s="9" t="s">
        <v>4364</v>
      </c>
      <c r="P1109" s="9" t="s">
        <v>4390</v>
      </c>
      <c r="Q1109" s="9">
        <v>9</v>
      </c>
      <c r="R1109" s="19">
        <v>0.5</v>
      </c>
      <c r="S1109" s="9">
        <v>17022750</v>
      </c>
      <c r="T1109" s="9" t="s">
        <v>4391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4392</v>
      </c>
      <c r="K1110" s="9" t="s">
        <v>4393</v>
      </c>
      <c r="L1110" s="9" t="s">
        <v>4394</v>
      </c>
      <c r="M1110" s="9">
        <v>1559</v>
      </c>
      <c r="O1110" s="9" t="s">
        <v>4364</v>
      </c>
      <c r="P1110" s="9" t="s">
        <v>717</v>
      </c>
      <c r="Q1110" s="9">
        <v>0</v>
      </c>
      <c r="R1110" s="19">
        <v>0.66669999999999996</v>
      </c>
      <c r="S1110" s="9">
        <v>17021899</v>
      </c>
      <c r="T1110" s="9" t="s">
        <v>4395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4396</v>
      </c>
      <c r="K1111" s="9" t="s">
        <v>1784</v>
      </c>
      <c r="L1111" s="9" t="s">
        <v>648</v>
      </c>
      <c r="M1111" s="9">
        <v>999</v>
      </c>
      <c r="O1111" s="9" t="s">
        <v>4364</v>
      </c>
      <c r="P1111" s="9" t="s">
        <v>1361</v>
      </c>
      <c r="Q1111" s="9">
        <v>1</v>
      </c>
      <c r="R1111" s="19">
        <v>0</v>
      </c>
      <c r="S1111" s="9">
        <v>17016786</v>
      </c>
      <c r="T1111" s="9" t="s">
        <v>4397</v>
      </c>
      <c r="U1111" s="9" t="s">
        <v>776</v>
      </c>
      <c r="V1111" s="9" t="s">
        <v>1786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4398</v>
      </c>
      <c r="K1112" s="9" t="s">
        <v>2400</v>
      </c>
      <c r="L1112" s="9" t="s">
        <v>4399</v>
      </c>
      <c r="M1112" s="9">
        <v>1668</v>
      </c>
      <c r="N1112" s="9" t="s">
        <v>351</v>
      </c>
      <c r="O1112" s="9" t="s">
        <v>4364</v>
      </c>
      <c r="P1112" s="9" t="s">
        <v>1197</v>
      </c>
      <c r="Q1112" s="9">
        <v>2</v>
      </c>
      <c r="R1112" s="19">
        <v>0</v>
      </c>
      <c r="S1112" s="9">
        <v>17015210</v>
      </c>
      <c r="T1112" s="9" t="s">
        <v>4400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4401</v>
      </c>
      <c r="K1113" s="9" t="s">
        <v>4402</v>
      </c>
      <c r="L1113" s="9" t="s">
        <v>4403</v>
      </c>
      <c r="M1113" s="9">
        <v>355</v>
      </c>
      <c r="N1113" s="9" t="s">
        <v>356</v>
      </c>
      <c r="O1113" s="9" t="s">
        <v>4364</v>
      </c>
      <c r="P1113" s="9" t="s">
        <v>4404</v>
      </c>
      <c r="Q1113" s="9">
        <v>13</v>
      </c>
      <c r="R1113" s="19">
        <v>0.75609999999999999</v>
      </c>
      <c r="S1113" s="9">
        <v>17014424</v>
      </c>
      <c r="T1113" s="9" t="s">
        <v>1753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4405</v>
      </c>
      <c r="K1114" s="9" t="s">
        <v>1664</v>
      </c>
      <c r="L1114" s="9" t="s">
        <v>1455</v>
      </c>
      <c r="M1114" s="9">
        <v>699</v>
      </c>
      <c r="N1114" s="9" t="s">
        <v>343</v>
      </c>
      <c r="O1114" s="9" t="s">
        <v>4364</v>
      </c>
      <c r="P1114" s="9" t="s">
        <v>4406</v>
      </c>
      <c r="Q1114" s="9">
        <v>3</v>
      </c>
      <c r="R1114" s="19">
        <v>0</v>
      </c>
      <c r="S1114" s="9">
        <v>17012253</v>
      </c>
      <c r="T1114" s="9" t="s">
        <v>4407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4408</v>
      </c>
      <c r="K1115" s="9" t="s">
        <v>4409</v>
      </c>
      <c r="L1115" s="9" t="s">
        <v>4410</v>
      </c>
      <c r="M1115" s="9">
        <v>623.55999999999995</v>
      </c>
      <c r="O1115" s="9" t="s">
        <v>4345</v>
      </c>
      <c r="P1115" s="9" t="s">
        <v>4411</v>
      </c>
      <c r="Q1115" s="9">
        <v>1</v>
      </c>
      <c r="R1115" s="19">
        <v>0.55559999999999998</v>
      </c>
      <c r="S1115" s="9">
        <v>17011290</v>
      </c>
      <c r="T1115" s="9" t="s">
        <v>1814</v>
      </c>
      <c r="U1115" s="9" t="s">
        <v>560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4412</v>
      </c>
      <c r="K1116" s="9" t="s">
        <v>2968</v>
      </c>
      <c r="L1116" s="9" t="s">
        <v>4413</v>
      </c>
      <c r="M1116" s="9">
        <v>416.6</v>
      </c>
      <c r="O1116" s="9" t="s">
        <v>4345</v>
      </c>
      <c r="P1116" s="9" t="s">
        <v>1491</v>
      </c>
      <c r="Q1116" s="9">
        <v>1</v>
      </c>
      <c r="R1116" s="19">
        <v>0</v>
      </c>
      <c r="S1116" s="9">
        <v>17011276</v>
      </c>
      <c r="T1116" s="9" t="s">
        <v>1814</v>
      </c>
      <c r="U1116" s="9" t="s">
        <v>560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4414</v>
      </c>
      <c r="K1117" s="9" t="s">
        <v>4415</v>
      </c>
      <c r="L1117" s="9" t="s">
        <v>4416</v>
      </c>
      <c r="M1117" s="9">
        <v>569</v>
      </c>
      <c r="N1117" s="9" t="s">
        <v>356</v>
      </c>
      <c r="O1117" s="9" t="s">
        <v>4345</v>
      </c>
      <c r="P1117" s="9" t="s">
        <v>4417</v>
      </c>
      <c r="Q1117" s="9">
        <v>3</v>
      </c>
      <c r="R1117" s="19">
        <v>0.25</v>
      </c>
      <c r="S1117" s="9">
        <v>17009253</v>
      </c>
      <c r="T1117" s="9" t="s">
        <v>4418</v>
      </c>
      <c r="U1117" s="9" t="s">
        <v>344</v>
      </c>
      <c r="V1117" s="9" t="s">
        <v>1610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4419</v>
      </c>
      <c r="K1118" s="9" t="s">
        <v>3919</v>
      </c>
      <c r="L1118" s="9" t="s">
        <v>399</v>
      </c>
      <c r="M1118" s="9">
        <v>369</v>
      </c>
      <c r="O1118" s="9" t="s">
        <v>4345</v>
      </c>
      <c r="P1118" s="9" t="s">
        <v>652</v>
      </c>
      <c r="Q1118" s="9">
        <v>0</v>
      </c>
      <c r="R1118" s="19">
        <v>0</v>
      </c>
      <c r="S1118" s="9">
        <v>17009060</v>
      </c>
      <c r="T1118" s="9" t="s">
        <v>4420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4421</v>
      </c>
      <c r="K1119" s="9" t="s">
        <v>4422</v>
      </c>
      <c r="L1119" s="9" t="s">
        <v>993</v>
      </c>
      <c r="M1119" s="9">
        <v>589</v>
      </c>
      <c r="N1119" s="9" t="s">
        <v>351</v>
      </c>
      <c r="O1119" s="9" t="s">
        <v>4345</v>
      </c>
      <c r="P1119" s="9" t="s">
        <v>340</v>
      </c>
      <c r="Q1119" s="9">
        <v>0</v>
      </c>
      <c r="R1119" s="19">
        <v>0</v>
      </c>
      <c r="S1119" s="9">
        <v>17008847</v>
      </c>
      <c r="T1119" s="9" t="s">
        <v>4423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4424</v>
      </c>
      <c r="K1120" s="9" t="s">
        <v>2813</v>
      </c>
      <c r="L1120" s="9" t="s">
        <v>872</v>
      </c>
      <c r="M1120" s="9">
        <v>479</v>
      </c>
      <c r="N1120" s="9" t="s">
        <v>351</v>
      </c>
      <c r="O1120" s="9" t="s">
        <v>4345</v>
      </c>
      <c r="P1120" s="9" t="s">
        <v>349</v>
      </c>
      <c r="Q1120" s="9">
        <v>0</v>
      </c>
      <c r="R1120" s="19">
        <v>0</v>
      </c>
      <c r="S1120" s="9">
        <v>17007873</v>
      </c>
      <c r="T1120" s="9" t="s">
        <v>4425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4426</v>
      </c>
      <c r="K1121" s="9" t="s">
        <v>4082</v>
      </c>
      <c r="L1121" s="9" t="s">
        <v>3976</v>
      </c>
      <c r="M1121" s="9">
        <v>509</v>
      </c>
      <c r="O1121" s="9" t="s">
        <v>4345</v>
      </c>
      <c r="P1121" s="9" t="s">
        <v>812</v>
      </c>
      <c r="Q1121" s="9">
        <v>0</v>
      </c>
      <c r="R1121" s="19">
        <v>0</v>
      </c>
      <c r="S1121" s="9">
        <v>17004897</v>
      </c>
      <c r="T1121" s="9" t="s">
        <v>4427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4428</v>
      </c>
      <c r="K1122" s="9" t="s">
        <v>2494</v>
      </c>
      <c r="L1122" s="9" t="s">
        <v>4429</v>
      </c>
      <c r="M1122" s="9">
        <v>898</v>
      </c>
      <c r="N1122" s="9" t="s">
        <v>351</v>
      </c>
      <c r="O1122" s="9" t="s">
        <v>4345</v>
      </c>
      <c r="P1122" s="9" t="s">
        <v>369</v>
      </c>
      <c r="Q1122" s="9">
        <v>0</v>
      </c>
      <c r="R1122" s="19">
        <v>0</v>
      </c>
      <c r="S1122" s="9">
        <v>17002061</v>
      </c>
      <c r="T1122" s="9" t="s">
        <v>4430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4431</v>
      </c>
      <c r="K1123" s="9" t="s">
        <v>4432</v>
      </c>
      <c r="L1123" s="9" t="s">
        <v>4433</v>
      </c>
      <c r="M1123" s="9">
        <v>1028</v>
      </c>
      <c r="N1123" s="9" t="s">
        <v>351</v>
      </c>
      <c r="O1123" s="9" t="s">
        <v>4345</v>
      </c>
      <c r="P1123" s="9" t="s">
        <v>4170</v>
      </c>
      <c r="Q1123" s="9">
        <v>0</v>
      </c>
      <c r="R1123" s="19">
        <v>0</v>
      </c>
      <c r="S1123" s="9">
        <v>17001115</v>
      </c>
      <c r="T1123" s="9" t="s">
        <v>4434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699</v>
      </c>
      <c r="F1124" s="9" t="s">
        <v>139</v>
      </c>
      <c r="G1124" s="9" t="s">
        <v>347</v>
      </c>
      <c r="H1124" s="9" t="s">
        <v>297</v>
      </c>
      <c r="J1124" s="9" t="s">
        <v>4435</v>
      </c>
      <c r="K1124" s="9" t="s">
        <v>701</v>
      </c>
      <c r="L1124" s="9" t="s">
        <v>702</v>
      </c>
      <c r="M1124" s="9">
        <v>169</v>
      </c>
      <c r="O1124" s="9" t="s">
        <v>4345</v>
      </c>
      <c r="P1124" s="9" t="s">
        <v>340</v>
      </c>
      <c r="Q1124" s="9">
        <v>0</v>
      </c>
      <c r="R1124" s="19">
        <v>0</v>
      </c>
      <c r="S1124" s="9">
        <v>16998622</v>
      </c>
      <c r="T1124" s="9" t="s">
        <v>4436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4437</v>
      </c>
      <c r="K1125" s="9" t="s">
        <v>1089</v>
      </c>
      <c r="L1125" s="9" t="s">
        <v>851</v>
      </c>
      <c r="M1125" s="9">
        <v>549</v>
      </c>
      <c r="N1125" s="9" t="s">
        <v>351</v>
      </c>
      <c r="O1125" s="9" t="s">
        <v>4345</v>
      </c>
      <c r="P1125" s="9" t="s">
        <v>340</v>
      </c>
      <c r="Q1125" s="9">
        <v>0</v>
      </c>
      <c r="R1125" s="19">
        <v>0</v>
      </c>
      <c r="S1125" s="9">
        <v>16996954</v>
      </c>
      <c r="T1125" s="9" t="s">
        <v>4438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4439</v>
      </c>
      <c r="K1126" s="9" t="s">
        <v>4440</v>
      </c>
      <c r="L1126" s="9" t="s">
        <v>4441</v>
      </c>
      <c r="M1126" s="9">
        <v>829</v>
      </c>
      <c r="O1126" s="9" t="s">
        <v>4345</v>
      </c>
      <c r="P1126" s="9" t="s">
        <v>4316</v>
      </c>
      <c r="Q1126" s="9">
        <v>0</v>
      </c>
      <c r="R1126" s="19">
        <v>0</v>
      </c>
      <c r="S1126" s="9">
        <v>16992787</v>
      </c>
      <c r="T1126" s="9" t="s">
        <v>3349</v>
      </c>
      <c r="U1126" s="9" t="s">
        <v>341</v>
      </c>
      <c r="V1126" s="9" t="s">
        <v>4442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611</v>
      </c>
      <c r="F1127" s="9" t="s">
        <v>139</v>
      </c>
      <c r="G1127" s="9" t="s">
        <v>347</v>
      </c>
      <c r="J1127" s="9" t="s">
        <v>4443</v>
      </c>
      <c r="K1127" s="9" t="s">
        <v>4255</v>
      </c>
      <c r="L1127" s="9" t="s">
        <v>1711</v>
      </c>
      <c r="M1127" s="9">
        <v>259</v>
      </c>
      <c r="N1127" s="9" t="s">
        <v>356</v>
      </c>
      <c r="O1127" s="9" t="s">
        <v>4444</v>
      </c>
      <c r="P1127" s="9" t="s">
        <v>4445</v>
      </c>
      <c r="Q1127" s="9">
        <v>5</v>
      </c>
      <c r="R1127" s="19">
        <v>0.3125</v>
      </c>
      <c r="S1127" s="9">
        <v>16987350</v>
      </c>
      <c r="T1127" s="9" t="s">
        <v>4446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4447</v>
      </c>
      <c r="K1128" s="9" t="s">
        <v>655</v>
      </c>
      <c r="L1128" s="9" t="s">
        <v>1212</v>
      </c>
      <c r="M1128" s="9">
        <v>349</v>
      </c>
      <c r="N1128" s="9" t="s">
        <v>343</v>
      </c>
      <c r="O1128" s="9" t="s">
        <v>4444</v>
      </c>
      <c r="P1128" s="9" t="s">
        <v>4448</v>
      </c>
      <c r="Q1128" s="9">
        <v>42</v>
      </c>
      <c r="R1128" s="19">
        <v>0.32100000000000001</v>
      </c>
      <c r="S1128" s="9">
        <v>16986623</v>
      </c>
      <c r="T1128" s="9" t="s">
        <v>1753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4449</v>
      </c>
      <c r="K1129" s="9" t="s">
        <v>3513</v>
      </c>
      <c r="L1129" s="9" t="s">
        <v>3514</v>
      </c>
      <c r="M1129" s="9">
        <v>781</v>
      </c>
      <c r="O1129" s="9" t="s">
        <v>4444</v>
      </c>
      <c r="P1129" s="9" t="s">
        <v>812</v>
      </c>
      <c r="Q1129" s="9">
        <v>0</v>
      </c>
      <c r="R1129" s="19">
        <v>0</v>
      </c>
      <c r="S1129" s="9">
        <v>16986030</v>
      </c>
      <c r="T1129" s="9" t="s">
        <v>4450</v>
      </c>
      <c r="U1129" s="9" t="s">
        <v>807</v>
      </c>
      <c r="V1129" s="9" t="s">
        <v>3516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4451</v>
      </c>
      <c r="K1130" s="9" t="s">
        <v>4452</v>
      </c>
      <c r="L1130" s="9" t="s">
        <v>1791</v>
      </c>
      <c r="M1130" s="9">
        <v>569</v>
      </c>
      <c r="N1130" s="9" t="s">
        <v>343</v>
      </c>
      <c r="O1130" s="9" t="s">
        <v>4444</v>
      </c>
      <c r="P1130" s="9" t="s">
        <v>4453</v>
      </c>
      <c r="Q1130" s="9">
        <v>18</v>
      </c>
      <c r="R1130" s="19">
        <v>0.57889999999999997</v>
      </c>
      <c r="S1130" s="9">
        <v>16984306</v>
      </c>
      <c r="T1130" s="9" t="s">
        <v>4454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4455</v>
      </c>
      <c r="K1131" s="9" t="s">
        <v>1710</v>
      </c>
      <c r="L1131" s="9" t="s">
        <v>2605</v>
      </c>
      <c r="M1131" s="9">
        <v>299</v>
      </c>
      <c r="N1131" s="9" t="s">
        <v>356</v>
      </c>
      <c r="O1131" s="9" t="s">
        <v>4444</v>
      </c>
      <c r="P1131" s="9" t="s">
        <v>4456</v>
      </c>
      <c r="Q1131" s="9">
        <v>14</v>
      </c>
      <c r="R1131" s="19">
        <v>0.66669999999999996</v>
      </c>
      <c r="S1131" s="9">
        <v>16983935</v>
      </c>
      <c r="T1131" s="9" t="s">
        <v>4395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4457</v>
      </c>
      <c r="K1132" s="9" t="s">
        <v>3406</v>
      </c>
      <c r="L1132" s="9" t="s">
        <v>4458</v>
      </c>
      <c r="M1132" s="9">
        <v>288</v>
      </c>
      <c r="N1132" s="9" t="s">
        <v>351</v>
      </c>
      <c r="O1132" s="9" t="s">
        <v>4444</v>
      </c>
      <c r="P1132" s="9" t="s">
        <v>349</v>
      </c>
      <c r="Q1132" s="9">
        <v>0</v>
      </c>
      <c r="R1132" s="19">
        <v>0</v>
      </c>
      <c r="S1132" s="9">
        <v>16982536</v>
      </c>
      <c r="T1132" s="9" t="s">
        <v>4459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4460</v>
      </c>
      <c r="K1133" s="9" t="s">
        <v>731</v>
      </c>
      <c r="L1133" s="9" t="s">
        <v>4461</v>
      </c>
      <c r="M1133" s="9">
        <v>1314.8</v>
      </c>
      <c r="O1133" s="9" t="s">
        <v>4444</v>
      </c>
      <c r="P1133" s="9" t="s">
        <v>4462</v>
      </c>
      <c r="Q1133" s="9">
        <v>14</v>
      </c>
      <c r="R1133" s="19">
        <v>0.25</v>
      </c>
      <c r="S1133" s="9">
        <v>16980605</v>
      </c>
      <c r="T1133" s="9" t="s">
        <v>4463</v>
      </c>
      <c r="U1133" s="9" t="s">
        <v>560</v>
      </c>
      <c r="V1133" s="9" t="s">
        <v>4464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4465</v>
      </c>
      <c r="K1134" s="9" t="s">
        <v>2127</v>
      </c>
      <c r="L1134" s="9" t="s">
        <v>4466</v>
      </c>
      <c r="M1134" s="9">
        <v>968</v>
      </c>
      <c r="N1134" s="9" t="s">
        <v>351</v>
      </c>
      <c r="O1134" s="9" t="s">
        <v>4444</v>
      </c>
      <c r="P1134" s="9" t="s">
        <v>369</v>
      </c>
      <c r="Q1134" s="9">
        <v>0</v>
      </c>
      <c r="R1134" s="19">
        <v>0</v>
      </c>
      <c r="S1134" s="9">
        <v>16979328</v>
      </c>
      <c r="T1134" s="9" t="s">
        <v>4467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4468</v>
      </c>
      <c r="K1135" s="9" t="s">
        <v>622</v>
      </c>
      <c r="L1135" s="9" t="s">
        <v>905</v>
      </c>
      <c r="M1135" s="9">
        <v>508</v>
      </c>
      <c r="N1135" s="9" t="s">
        <v>351</v>
      </c>
      <c r="O1135" s="9" t="s">
        <v>4444</v>
      </c>
      <c r="P1135" s="9" t="s">
        <v>4469</v>
      </c>
      <c r="Q1135" s="9">
        <v>5</v>
      </c>
      <c r="R1135" s="19">
        <v>0</v>
      </c>
      <c r="S1135" s="9">
        <v>16977262</v>
      </c>
      <c r="T1135" s="9" t="s">
        <v>4470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4471</v>
      </c>
      <c r="K1136" s="9" t="s">
        <v>4472</v>
      </c>
      <c r="L1136" s="9" t="s">
        <v>4473</v>
      </c>
      <c r="M1136" s="9">
        <v>449</v>
      </c>
      <c r="N1136" s="9" t="s">
        <v>1402</v>
      </c>
      <c r="O1136" s="9" t="s">
        <v>4444</v>
      </c>
      <c r="P1136" s="9" t="s">
        <v>1372</v>
      </c>
      <c r="Q1136" s="9">
        <v>0</v>
      </c>
      <c r="R1136" s="19">
        <v>0</v>
      </c>
      <c r="S1136" s="9">
        <v>16976010</v>
      </c>
      <c r="T1136" s="9" t="s">
        <v>4474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4475</v>
      </c>
      <c r="K1137" s="9" t="s">
        <v>3476</v>
      </c>
      <c r="L1137" s="9" t="s">
        <v>4476</v>
      </c>
      <c r="M1137" s="9">
        <v>539</v>
      </c>
      <c r="N1137" s="9" t="s">
        <v>351</v>
      </c>
      <c r="O1137" s="9" t="s">
        <v>4444</v>
      </c>
      <c r="P1137" s="9" t="s">
        <v>1741</v>
      </c>
      <c r="Q1137" s="9">
        <v>1</v>
      </c>
      <c r="R1137" s="19">
        <v>0</v>
      </c>
      <c r="S1137" s="9">
        <v>16974373</v>
      </c>
      <c r="T1137" s="9" t="s">
        <v>4477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4478</v>
      </c>
      <c r="K1138" s="9" t="s">
        <v>4034</v>
      </c>
      <c r="L1138" s="9" t="s">
        <v>3034</v>
      </c>
      <c r="M1138" s="9">
        <v>1299</v>
      </c>
      <c r="O1138" s="9" t="s">
        <v>4444</v>
      </c>
      <c r="P1138" s="9" t="s">
        <v>4479</v>
      </c>
      <c r="Q1138" s="9">
        <v>4</v>
      </c>
      <c r="R1138" s="19">
        <v>0</v>
      </c>
      <c r="S1138" s="9">
        <v>16968311</v>
      </c>
      <c r="T1138" s="9" t="s">
        <v>1362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4480</v>
      </c>
      <c r="K1139" s="9" t="s">
        <v>1564</v>
      </c>
      <c r="L1139" s="9" t="s">
        <v>3692</v>
      </c>
      <c r="M1139" s="9">
        <v>379</v>
      </c>
      <c r="N1139" s="9" t="s">
        <v>351</v>
      </c>
      <c r="O1139" s="9" t="s">
        <v>4444</v>
      </c>
      <c r="P1139" s="9" t="s">
        <v>340</v>
      </c>
      <c r="Q1139" s="9">
        <v>0</v>
      </c>
      <c r="R1139" s="19">
        <v>0</v>
      </c>
      <c r="S1139" s="9">
        <v>16967685</v>
      </c>
      <c r="T1139" s="9" t="s">
        <v>640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4481</v>
      </c>
      <c r="K1140" s="9" t="s">
        <v>1656</v>
      </c>
      <c r="L1140" s="9" t="s">
        <v>4482</v>
      </c>
      <c r="M1140" s="9">
        <v>265</v>
      </c>
      <c r="O1140" s="9" t="s">
        <v>4444</v>
      </c>
      <c r="P1140" s="9" t="s">
        <v>340</v>
      </c>
      <c r="Q1140" s="9">
        <v>0</v>
      </c>
      <c r="R1140" s="19">
        <v>0</v>
      </c>
      <c r="S1140" s="9">
        <v>16967557</v>
      </c>
      <c r="T1140" s="9" t="s">
        <v>4483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4484</v>
      </c>
      <c r="K1141" s="9" t="s">
        <v>1686</v>
      </c>
      <c r="L1141" s="9" t="s">
        <v>4485</v>
      </c>
      <c r="M1141" s="9">
        <v>4374</v>
      </c>
      <c r="N1141" s="9" t="s">
        <v>1402</v>
      </c>
      <c r="O1141" s="9" t="s">
        <v>4444</v>
      </c>
      <c r="P1141" s="9" t="s">
        <v>889</v>
      </c>
      <c r="Q1141" s="9">
        <v>0</v>
      </c>
      <c r="R1141" s="19">
        <v>1</v>
      </c>
      <c r="S1141" s="9">
        <v>16967371</v>
      </c>
      <c r="T1141" s="9" t="s">
        <v>4486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4487</v>
      </c>
      <c r="K1142" s="9" t="s">
        <v>2079</v>
      </c>
      <c r="L1142" s="9" t="s">
        <v>4488</v>
      </c>
      <c r="M1142" s="9">
        <v>874</v>
      </c>
      <c r="N1142" s="9" t="s">
        <v>1049</v>
      </c>
      <c r="O1142" s="9" t="s">
        <v>4444</v>
      </c>
      <c r="P1142" s="9" t="s">
        <v>652</v>
      </c>
      <c r="Q1142" s="9">
        <v>0</v>
      </c>
      <c r="R1142" s="19">
        <v>0</v>
      </c>
      <c r="S1142" s="9">
        <v>16967349</v>
      </c>
      <c r="T1142" s="9" t="s">
        <v>4486</v>
      </c>
      <c r="U1142" s="9" t="s">
        <v>341</v>
      </c>
      <c r="V1142" s="9" t="s">
        <v>4489</v>
      </c>
    </row>
    <row r="1143" spans="1:22" x14ac:dyDescent="0.15">
      <c r="A1143" s="9">
        <v>1142</v>
      </c>
      <c r="B1143" s="9" t="s">
        <v>362</v>
      </c>
      <c r="D1143" s="9" t="s">
        <v>611</v>
      </c>
      <c r="E1143" s="9" t="s">
        <v>135</v>
      </c>
      <c r="F1143" s="9" t="s">
        <v>177</v>
      </c>
      <c r="H1143" s="9" t="s">
        <v>64</v>
      </c>
      <c r="J1143" s="9" t="s">
        <v>4490</v>
      </c>
      <c r="K1143" s="9" t="s">
        <v>711</v>
      </c>
      <c r="L1143" s="9" t="s">
        <v>4491</v>
      </c>
      <c r="M1143" s="9">
        <v>289</v>
      </c>
      <c r="N1143" s="9" t="s">
        <v>1402</v>
      </c>
      <c r="O1143" s="9" t="s">
        <v>4444</v>
      </c>
      <c r="P1143" s="9" t="s">
        <v>340</v>
      </c>
      <c r="Q1143" s="9">
        <v>0</v>
      </c>
      <c r="R1143" s="19">
        <v>0</v>
      </c>
      <c r="S1143" s="9">
        <v>16967321</v>
      </c>
      <c r="T1143" s="9" t="s">
        <v>4486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4492</v>
      </c>
      <c r="K1144" s="9" t="s">
        <v>1133</v>
      </c>
      <c r="L1144" s="9" t="s">
        <v>4493</v>
      </c>
      <c r="M1144" s="9">
        <v>2143</v>
      </c>
      <c r="N1144" s="9" t="s">
        <v>1049</v>
      </c>
      <c r="O1144" s="9" t="s">
        <v>4444</v>
      </c>
      <c r="P1144" s="9" t="s">
        <v>340</v>
      </c>
      <c r="Q1144" s="9">
        <v>0</v>
      </c>
      <c r="R1144" s="19">
        <v>0</v>
      </c>
      <c r="S1144" s="9">
        <v>16967305</v>
      </c>
      <c r="T1144" s="9" t="s">
        <v>4486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611</v>
      </c>
      <c r="F1145" s="9" t="s">
        <v>177</v>
      </c>
      <c r="H1145" s="9" t="s">
        <v>66</v>
      </c>
      <c r="J1145" s="9" t="s">
        <v>4494</v>
      </c>
      <c r="K1145" s="9" t="s">
        <v>4495</v>
      </c>
      <c r="L1145" s="9" t="s">
        <v>1172</v>
      </c>
      <c r="M1145" s="9">
        <v>349</v>
      </c>
      <c r="O1145" s="9" t="s">
        <v>4444</v>
      </c>
      <c r="P1145" s="9" t="s">
        <v>4496</v>
      </c>
      <c r="Q1145" s="9">
        <v>1</v>
      </c>
      <c r="R1145" s="19">
        <v>0</v>
      </c>
      <c r="S1145" s="9">
        <v>16967259</v>
      </c>
      <c r="T1145" s="9" t="s">
        <v>4497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4498</v>
      </c>
      <c r="K1146" s="9" t="s">
        <v>1387</v>
      </c>
      <c r="L1146" s="9" t="s">
        <v>2575</v>
      </c>
      <c r="M1146" s="9">
        <v>1059</v>
      </c>
      <c r="O1146" s="9" t="s">
        <v>4444</v>
      </c>
      <c r="P1146" s="9" t="s">
        <v>369</v>
      </c>
      <c r="Q1146" s="9">
        <v>0</v>
      </c>
      <c r="R1146" s="19">
        <v>0</v>
      </c>
      <c r="S1146" s="9">
        <v>16967245</v>
      </c>
      <c r="T1146" s="9" t="s">
        <v>4499</v>
      </c>
      <c r="U1146" s="9" t="s">
        <v>341</v>
      </c>
      <c r="V1146" s="9" t="s">
        <v>729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4500</v>
      </c>
      <c r="K1147" s="9" t="s">
        <v>941</v>
      </c>
      <c r="L1147" s="9" t="s">
        <v>4501</v>
      </c>
      <c r="M1147" s="9">
        <v>974</v>
      </c>
      <c r="N1147" s="9" t="s">
        <v>1402</v>
      </c>
      <c r="O1147" s="9" t="s">
        <v>4444</v>
      </c>
      <c r="P1147" s="9" t="s">
        <v>3652</v>
      </c>
      <c r="Q1147" s="9">
        <v>0</v>
      </c>
      <c r="R1147" s="19">
        <v>0.5</v>
      </c>
      <c r="S1147" s="9">
        <v>16967234</v>
      </c>
      <c r="T1147" s="9" t="s">
        <v>4486</v>
      </c>
      <c r="U1147" s="9" t="s">
        <v>341</v>
      </c>
      <c r="V1147" s="9" t="s">
        <v>4502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4503</v>
      </c>
      <c r="K1148" s="9" t="s">
        <v>914</v>
      </c>
      <c r="L1148" s="9" t="s">
        <v>4504</v>
      </c>
      <c r="M1148" s="9">
        <v>378</v>
      </c>
      <c r="N1148" s="9" t="s">
        <v>351</v>
      </c>
      <c r="O1148" s="9" t="s">
        <v>4444</v>
      </c>
      <c r="P1148" s="9" t="s">
        <v>652</v>
      </c>
      <c r="Q1148" s="9">
        <v>0</v>
      </c>
      <c r="R1148" s="19">
        <v>0</v>
      </c>
      <c r="S1148" s="9">
        <v>16967226</v>
      </c>
      <c r="T1148" s="9" t="s">
        <v>3746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4505</v>
      </c>
      <c r="K1149" s="9" t="s">
        <v>4506</v>
      </c>
      <c r="L1149" s="9" t="s">
        <v>4507</v>
      </c>
      <c r="M1149" s="9">
        <v>799</v>
      </c>
      <c r="N1149" s="9" t="s">
        <v>356</v>
      </c>
      <c r="O1149" s="9" t="s">
        <v>4305</v>
      </c>
      <c r="P1149" s="9" t="s">
        <v>4508</v>
      </c>
      <c r="Q1149" s="9">
        <v>24</v>
      </c>
      <c r="R1149" s="19">
        <v>0.12</v>
      </c>
      <c r="S1149" s="9">
        <v>16964279</v>
      </c>
      <c r="T1149" s="9" t="s">
        <v>4509</v>
      </c>
      <c r="U1149" s="9" t="s">
        <v>341</v>
      </c>
      <c r="V1149" s="9" t="s">
        <v>808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4510</v>
      </c>
      <c r="K1150" s="9" t="s">
        <v>4402</v>
      </c>
      <c r="L1150" s="9" t="s">
        <v>4511</v>
      </c>
      <c r="M1150" s="9">
        <v>355</v>
      </c>
      <c r="N1150" s="9" t="s">
        <v>351</v>
      </c>
      <c r="O1150" s="9" t="s">
        <v>4305</v>
      </c>
      <c r="P1150" s="9" t="s">
        <v>4512</v>
      </c>
      <c r="Q1150" s="9">
        <v>0</v>
      </c>
      <c r="R1150" s="19">
        <v>0</v>
      </c>
      <c r="S1150" s="9">
        <v>16962966</v>
      </c>
      <c r="T1150" s="9" t="s">
        <v>4513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4514</v>
      </c>
      <c r="K1151" s="9" t="s">
        <v>4515</v>
      </c>
      <c r="L1151" s="9" t="s">
        <v>4516</v>
      </c>
      <c r="M1151" s="9">
        <v>712.18</v>
      </c>
      <c r="N1151" s="9" t="s">
        <v>351</v>
      </c>
      <c r="O1151" s="9" t="s">
        <v>4517</v>
      </c>
      <c r="P1151" s="9" t="s">
        <v>4518</v>
      </c>
      <c r="Q1151" s="9">
        <v>19</v>
      </c>
      <c r="R1151" s="19">
        <v>0.70589999999999997</v>
      </c>
      <c r="S1151" s="9">
        <v>16882554</v>
      </c>
      <c r="T1151" s="9" t="s">
        <v>1126</v>
      </c>
      <c r="U1151" s="9" t="s">
        <v>560</v>
      </c>
      <c r="V1151" s="9" t="s">
        <v>4519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4520</v>
      </c>
      <c r="K1152" s="9" t="s">
        <v>2191</v>
      </c>
      <c r="L1152" s="9" t="s">
        <v>4320</v>
      </c>
      <c r="M1152" s="9">
        <v>789</v>
      </c>
      <c r="O1152" s="9" t="s">
        <v>4305</v>
      </c>
      <c r="P1152" s="9" t="s">
        <v>340</v>
      </c>
      <c r="Q1152" s="9">
        <v>0</v>
      </c>
      <c r="R1152" s="19">
        <v>0</v>
      </c>
      <c r="S1152" s="9">
        <v>16954731</v>
      </c>
      <c r="T1152" s="9" t="s">
        <v>4521</v>
      </c>
      <c r="U1152" s="9" t="s">
        <v>341</v>
      </c>
      <c r="V1152" s="9" t="s">
        <v>4322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4522</v>
      </c>
      <c r="K1153" s="9" t="s">
        <v>651</v>
      </c>
      <c r="L1153" s="9" t="s">
        <v>614</v>
      </c>
      <c r="M1153" s="9">
        <v>549</v>
      </c>
      <c r="O1153" s="9" t="s">
        <v>4305</v>
      </c>
      <c r="P1153" s="9" t="s">
        <v>3567</v>
      </c>
      <c r="Q1153" s="9">
        <v>0</v>
      </c>
      <c r="R1153" s="19">
        <v>0</v>
      </c>
      <c r="S1153" s="9">
        <v>16954639</v>
      </c>
      <c r="T1153" s="9" t="s">
        <v>4523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4524</v>
      </c>
      <c r="K1154" s="9" t="s">
        <v>1568</v>
      </c>
      <c r="L1154" s="9" t="s">
        <v>4279</v>
      </c>
      <c r="M1154" s="9">
        <v>2299</v>
      </c>
      <c r="O1154" s="9" t="s">
        <v>4305</v>
      </c>
      <c r="P1154" s="9" t="s">
        <v>4525</v>
      </c>
      <c r="Q1154" s="9">
        <v>2</v>
      </c>
      <c r="R1154" s="19">
        <v>1</v>
      </c>
      <c r="S1154" s="9">
        <v>16954370</v>
      </c>
      <c r="T1154" s="9" t="s">
        <v>4526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4527</v>
      </c>
      <c r="K1155" s="9" t="s">
        <v>631</v>
      </c>
      <c r="L1155" s="9" t="s">
        <v>4528</v>
      </c>
      <c r="M1155" s="9">
        <v>769</v>
      </c>
      <c r="N1155" s="9" t="s">
        <v>351</v>
      </c>
      <c r="O1155" s="9" t="s">
        <v>4305</v>
      </c>
      <c r="P1155" s="9" t="s">
        <v>349</v>
      </c>
      <c r="Q1155" s="9">
        <v>0</v>
      </c>
      <c r="R1155" s="19">
        <v>0</v>
      </c>
      <c r="S1155" s="9">
        <v>16952705</v>
      </c>
      <c r="T1155" s="9" t="s">
        <v>4529</v>
      </c>
      <c r="U1155" s="9" t="s">
        <v>341</v>
      </c>
      <c r="V1155" s="9" t="s">
        <v>4530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4531</v>
      </c>
      <c r="K1156" s="9" t="s">
        <v>1656</v>
      </c>
      <c r="L1156" s="9" t="s">
        <v>3414</v>
      </c>
      <c r="M1156" s="9">
        <v>259</v>
      </c>
      <c r="O1156" s="9" t="s">
        <v>4305</v>
      </c>
      <c r="P1156" s="9" t="s">
        <v>4532</v>
      </c>
      <c r="Q1156" s="9">
        <v>1</v>
      </c>
      <c r="R1156" s="19">
        <v>0.57140000000000002</v>
      </c>
      <c r="S1156" s="9">
        <v>16950789</v>
      </c>
      <c r="T1156" s="9" t="s">
        <v>4533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4534</v>
      </c>
      <c r="K1157" s="9" t="s">
        <v>3216</v>
      </c>
      <c r="L1157" s="9" t="s">
        <v>2757</v>
      </c>
      <c r="M1157" s="9">
        <v>1099</v>
      </c>
      <c r="N1157" s="9" t="s">
        <v>351</v>
      </c>
      <c r="O1157" s="9" t="s">
        <v>4305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4535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4269</v>
      </c>
      <c r="J1158" s="9" t="s">
        <v>4536</v>
      </c>
      <c r="K1158" s="9" t="s">
        <v>4271</v>
      </c>
      <c r="L1158" s="9" t="s">
        <v>399</v>
      </c>
      <c r="M1158" s="9">
        <v>369</v>
      </c>
      <c r="O1158" s="9" t="s">
        <v>4305</v>
      </c>
      <c r="P1158" s="9" t="s">
        <v>349</v>
      </c>
      <c r="Q1158" s="9">
        <v>0</v>
      </c>
      <c r="R1158" s="19">
        <v>0</v>
      </c>
      <c r="S1158" s="9">
        <v>16947925</v>
      </c>
      <c r="T1158" s="9" t="s">
        <v>4537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4538</v>
      </c>
      <c r="K1159" s="9" t="s">
        <v>3880</v>
      </c>
      <c r="L1159" s="9" t="s">
        <v>4539</v>
      </c>
      <c r="M1159" s="9">
        <v>898</v>
      </c>
      <c r="N1159" s="9" t="s">
        <v>343</v>
      </c>
      <c r="O1159" s="9" t="s">
        <v>4305</v>
      </c>
      <c r="P1159" s="9" t="s">
        <v>4540</v>
      </c>
      <c r="Q1159" s="9">
        <v>3</v>
      </c>
      <c r="R1159" s="19">
        <v>0</v>
      </c>
      <c r="S1159" s="9">
        <v>16941196</v>
      </c>
      <c r="T1159" s="9" t="s">
        <v>4541</v>
      </c>
      <c r="U1159" s="9" t="s">
        <v>341</v>
      </c>
      <c r="V1159" s="9" t="s">
        <v>4542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4543</v>
      </c>
      <c r="K1160" s="9" t="s">
        <v>4544</v>
      </c>
      <c r="L1160" s="9" t="s">
        <v>4394</v>
      </c>
      <c r="M1160" s="9">
        <v>1559</v>
      </c>
      <c r="O1160" s="9" t="s">
        <v>4545</v>
      </c>
      <c r="P1160" s="9" t="s">
        <v>4546</v>
      </c>
      <c r="Q1160" s="9">
        <v>0</v>
      </c>
      <c r="R1160" s="19">
        <v>1</v>
      </c>
      <c r="S1160" s="9">
        <v>16939226</v>
      </c>
      <c r="T1160" s="9" t="s">
        <v>2382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4547</v>
      </c>
      <c r="K1161" s="9" t="s">
        <v>4319</v>
      </c>
      <c r="L1161" s="9" t="s">
        <v>4320</v>
      </c>
      <c r="M1161" s="9">
        <v>789</v>
      </c>
      <c r="O1161" s="9" t="s">
        <v>4545</v>
      </c>
      <c r="P1161" s="9" t="s">
        <v>4548</v>
      </c>
      <c r="Q1161" s="9">
        <v>2</v>
      </c>
      <c r="R1161" s="19">
        <v>0</v>
      </c>
      <c r="S1161" s="9">
        <v>16936242</v>
      </c>
      <c r="T1161" s="9" t="s">
        <v>4549</v>
      </c>
      <c r="U1161" s="9" t="s">
        <v>341</v>
      </c>
      <c r="V1161" s="9" t="s">
        <v>4322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4550</v>
      </c>
      <c r="K1162" s="9" t="s">
        <v>4551</v>
      </c>
      <c r="L1162" s="9" t="s">
        <v>4552</v>
      </c>
      <c r="M1162" s="9">
        <v>302.39999999999998</v>
      </c>
      <c r="N1162" s="9" t="s">
        <v>343</v>
      </c>
      <c r="O1162" s="9" t="s">
        <v>4545</v>
      </c>
      <c r="P1162" s="9" t="s">
        <v>4553</v>
      </c>
      <c r="Q1162" s="9">
        <v>1</v>
      </c>
      <c r="R1162" s="19">
        <v>0.66669999999999996</v>
      </c>
      <c r="S1162" s="9">
        <v>16923173</v>
      </c>
      <c r="T1162" s="9" t="s">
        <v>782</v>
      </c>
      <c r="U1162" s="9" t="s">
        <v>776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4554</v>
      </c>
      <c r="K1163" s="9" t="s">
        <v>1686</v>
      </c>
      <c r="L1163" s="9" t="s">
        <v>4555</v>
      </c>
      <c r="M1163" s="9">
        <v>4699</v>
      </c>
      <c r="O1163" s="9" t="s">
        <v>4545</v>
      </c>
      <c r="P1163" s="9" t="s">
        <v>349</v>
      </c>
      <c r="Q1163" s="9">
        <v>0</v>
      </c>
      <c r="R1163" s="19">
        <v>0</v>
      </c>
      <c r="S1163" s="9">
        <v>16926857</v>
      </c>
      <c r="T1163" s="9" t="s">
        <v>4556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4557</v>
      </c>
      <c r="K1164" s="9" t="s">
        <v>1585</v>
      </c>
      <c r="L1164" s="9" t="s">
        <v>4107</v>
      </c>
      <c r="M1164" s="9">
        <v>1899</v>
      </c>
      <c r="O1164" s="9" t="s">
        <v>4545</v>
      </c>
      <c r="P1164" s="9" t="s">
        <v>896</v>
      </c>
      <c r="Q1164" s="9">
        <v>0</v>
      </c>
      <c r="R1164" s="19">
        <v>0</v>
      </c>
      <c r="S1164" s="9">
        <v>16924585</v>
      </c>
      <c r="T1164" s="9" t="s">
        <v>4558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4559</v>
      </c>
      <c r="K1165" s="9" t="s">
        <v>986</v>
      </c>
      <c r="L1165" s="9" t="s">
        <v>4560</v>
      </c>
      <c r="M1165" s="9">
        <v>996.38</v>
      </c>
      <c r="O1165" s="9" t="s">
        <v>4545</v>
      </c>
      <c r="P1165" s="9" t="s">
        <v>4561</v>
      </c>
      <c r="Q1165" s="9">
        <v>9</v>
      </c>
      <c r="R1165" s="19">
        <v>0</v>
      </c>
      <c r="S1165" s="9">
        <v>16922367</v>
      </c>
      <c r="T1165" s="9" t="s">
        <v>4562</v>
      </c>
      <c r="U1165" s="9" t="s">
        <v>560</v>
      </c>
      <c r="V1165" s="9" t="s">
        <v>4563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4564</v>
      </c>
      <c r="K1166" s="9" t="s">
        <v>4565</v>
      </c>
      <c r="L1166" s="9" t="s">
        <v>4566</v>
      </c>
      <c r="M1166" s="9">
        <v>664</v>
      </c>
      <c r="N1166" s="9" t="s">
        <v>343</v>
      </c>
      <c r="O1166" s="9" t="s">
        <v>4545</v>
      </c>
      <c r="P1166" s="9" t="s">
        <v>4567</v>
      </c>
      <c r="Q1166" s="9">
        <v>3</v>
      </c>
      <c r="R1166" s="19">
        <v>0.125</v>
      </c>
      <c r="S1166" s="9">
        <v>16864412</v>
      </c>
      <c r="T1166" s="9" t="s">
        <v>724</v>
      </c>
      <c r="U1166" s="9" t="s">
        <v>344</v>
      </c>
      <c r="V1166" s="9" t="s">
        <v>4568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4569</v>
      </c>
      <c r="K1167" s="9" t="s">
        <v>1630</v>
      </c>
      <c r="L1167" s="9" t="s">
        <v>1083</v>
      </c>
      <c r="M1167" s="9">
        <v>899</v>
      </c>
      <c r="N1167" s="9" t="s">
        <v>343</v>
      </c>
      <c r="O1167" s="9" t="s">
        <v>4545</v>
      </c>
      <c r="P1167" s="9" t="s">
        <v>4570</v>
      </c>
      <c r="Q1167" s="9">
        <v>1</v>
      </c>
      <c r="R1167" s="19">
        <v>0</v>
      </c>
      <c r="S1167" s="9">
        <v>16917622</v>
      </c>
      <c r="T1167" s="9" t="s">
        <v>782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4571</v>
      </c>
      <c r="K1168" s="9" t="s">
        <v>2400</v>
      </c>
      <c r="L1168" s="9" t="s">
        <v>4572</v>
      </c>
      <c r="M1168" s="9">
        <v>1484</v>
      </c>
      <c r="N1168" s="9" t="s">
        <v>603</v>
      </c>
      <c r="O1168" s="9" t="s">
        <v>4545</v>
      </c>
      <c r="P1168" s="9" t="s">
        <v>652</v>
      </c>
      <c r="Q1168" s="9">
        <v>0</v>
      </c>
      <c r="R1168" s="19">
        <v>0</v>
      </c>
      <c r="S1168" s="9">
        <v>16917596</v>
      </c>
      <c r="T1168" s="9" t="s">
        <v>782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4573</v>
      </c>
      <c r="K1169" s="9" t="s">
        <v>655</v>
      </c>
      <c r="L1169" s="9" t="s">
        <v>1212</v>
      </c>
      <c r="M1169" s="9">
        <v>349</v>
      </c>
      <c r="N1169" s="9" t="s">
        <v>343</v>
      </c>
      <c r="O1169" s="9" t="s">
        <v>4545</v>
      </c>
      <c r="P1169" s="9" t="s">
        <v>4574</v>
      </c>
      <c r="Q1169" s="9">
        <v>19</v>
      </c>
      <c r="R1169" s="19">
        <v>0.1071</v>
      </c>
      <c r="S1169" s="9">
        <v>16917344</v>
      </c>
      <c r="T1169" s="9" t="s">
        <v>4575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4576</v>
      </c>
      <c r="K1170" s="9" t="s">
        <v>4577</v>
      </c>
      <c r="L1170" s="9" t="s">
        <v>4578</v>
      </c>
      <c r="M1170" s="9">
        <v>969</v>
      </c>
      <c r="N1170" s="9" t="s">
        <v>356</v>
      </c>
      <c r="O1170" s="9" t="s">
        <v>4545</v>
      </c>
      <c r="P1170" s="9" t="s">
        <v>4579</v>
      </c>
      <c r="Q1170" s="9">
        <v>27</v>
      </c>
      <c r="R1170" s="19">
        <v>3.3300000000000003E-2</v>
      </c>
      <c r="S1170" s="9">
        <v>16912443</v>
      </c>
      <c r="T1170" s="9" t="s">
        <v>2382</v>
      </c>
      <c r="U1170" s="9" t="s">
        <v>341</v>
      </c>
      <c r="V1170" s="9" t="s">
        <v>883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4580</v>
      </c>
      <c r="K1171" s="9" t="s">
        <v>3975</v>
      </c>
      <c r="L1171" s="9" t="s">
        <v>4581</v>
      </c>
      <c r="M1171" s="9">
        <v>528</v>
      </c>
      <c r="O1171" s="9" t="s">
        <v>4545</v>
      </c>
      <c r="P1171" s="9" t="s">
        <v>349</v>
      </c>
      <c r="Q1171" s="9">
        <v>0</v>
      </c>
      <c r="R1171" s="19">
        <v>0</v>
      </c>
      <c r="S1171" s="9">
        <v>16911567</v>
      </c>
      <c r="T1171" s="9" t="s">
        <v>4582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4583</v>
      </c>
      <c r="K1172" s="9" t="s">
        <v>3177</v>
      </c>
      <c r="L1172" s="9" t="s">
        <v>4584</v>
      </c>
      <c r="M1172" s="9">
        <v>675</v>
      </c>
      <c r="O1172" s="9" t="s">
        <v>4585</v>
      </c>
      <c r="P1172" s="9" t="s">
        <v>4586</v>
      </c>
      <c r="Q1172" s="9">
        <v>4</v>
      </c>
      <c r="R1172" s="19">
        <v>0</v>
      </c>
      <c r="S1172" s="9">
        <v>16909283</v>
      </c>
      <c r="T1172" s="9" t="s">
        <v>4587</v>
      </c>
      <c r="U1172" s="9" t="s">
        <v>560</v>
      </c>
      <c r="V1172" s="9" t="s">
        <v>4588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4589</v>
      </c>
      <c r="K1173" s="9" t="s">
        <v>2117</v>
      </c>
      <c r="L1173" s="9" t="s">
        <v>4590</v>
      </c>
      <c r="M1173" s="9">
        <v>695.47</v>
      </c>
      <c r="O1173" s="9" t="s">
        <v>4585</v>
      </c>
      <c r="P1173" s="9" t="s">
        <v>2546</v>
      </c>
      <c r="Q1173" s="9">
        <v>2</v>
      </c>
      <c r="R1173" s="19">
        <v>0</v>
      </c>
      <c r="S1173" s="9">
        <v>16909269</v>
      </c>
      <c r="T1173" s="9" t="s">
        <v>4587</v>
      </c>
      <c r="U1173" s="9" t="s">
        <v>560</v>
      </c>
      <c r="V1173" s="9" t="s">
        <v>4591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4592</v>
      </c>
      <c r="K1174" s="9" t="s">
        <v>2365</v>
      </c>
      <c r="L1174" s="9" t="s">
        <v>4593</v>
      </c>
      <c r="M1174" s="9">
        <v>909</v>
      </c>
      <c r="O1174" s="9" t="s">
        <v>4585</v>
      </c>
      <c r="P1174" s="9" t="s">
        <v>349</v>
      </c>
      <c r="Q1174" s="9">
        <v>0</v>
      </c>
      <c r="R1174" s="19">
        <v>0</v>
      </c>
      <c r="S1174" s="9">
        <v>16903164</v>
      </c>
      <c r="T1174" s="9" t="s">
        <v>4594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4595</v>
      </c>
      <c r="K1175" s="9" t="s">
        <v>2782</v>
      </c>
      <c r="L1175" s="9" t="s">
        <v>1590</v>
      </c>
      <c r="M1175" s="9">
        <v>349</v>
      </c>
      <c r="N1175" s="9" t="s">
        <v>351</v>
      </c>
      <c r="O1175" s="9" t="s">
        <v>4585</v>
      </c>
      <c r="P1175" s="9" t="s">
        <v>349</v>
      </c>
      <c r="Q1175" s="9">
        <v>0</v>
      </c>
      <c r="R1175" s="19">
        <v>0</v>
      </c>
      <c r="S1175" s="9">
        <v>16899715</v>
      </c>
      <c r="T1175" s="9" t="s">
        <v>4596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4597</v>
      </c>
      <c r="K1176" s="9" t="s">
        <v>1604</v>
      </c>
      <c r="L1176" s="9" t="s">
        <v>4598</v>
      </c>
      <c r="M1176" s="9">
        <v>1268</v>
      </c>
      <c r="O1176" s="9" t="s">
        <v>4585</v>
      </c>
      <c r="P1176" s="9" t="s">
        <v>369</v>
      </c>
      <c r="Q1176" s="9">
        <v>0</v>
      </c>
      <c r="R1176" s="19">
        <v>0</v>
      </c>
      <c r="S1176" s="9">
        <v>16899396</v>
      </c>
      <c r="T1176" s="9" t="s">
        <v>4599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4600</v>
      </c>
      <c r="K1177" s="9" t="s">
        <v>2248</v>
      </c>
      <c r="L1177" s="9" t="s">
        <v>4601</v>
      </c>
      <c r="M1177" s="9">
        <v>1798</v>
      </c>
      <c r="O1177" s="9" t="s">
        <v>4585</v>
      </c>
      <c r="P1177" s="9" t="s">
        <v>349</v>
      </c>
      <c r="Q1177" s="9">
        <v>0</v>
      </c>
      <c r="R1177" s="19">
        <v>0</v>
      </c>
      <c r="S1177" s="9">
        <v>16898433</v>
      </c>
      <c r="T1177" s="9" t="s">
        <v>4602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4603</v>
      </c>
      <c r="K1178" s="9" t="s">
        <v>4093</v>
      </c>
      <c r="L1178" s="9" t="s">
        <v>4604</v>
      </c>
      <c r="M1178" s="9">
        <v>885.94</v>
      </c>
      <c r="N1178" s="9" t="s">
        <v>1009</v>
      </c>
      <c r="O1178" s="9" t="s">
        <v>4585</v>
      </c>
      <c r="P1178" s="9" t="s">
        <v>4605</v>
      </c>
      <c r="Q1178" s="9">
        <v>7</v>
      </c>
      <c r="R1178" s="19">
        <v>0.8</v>
      </c>
      <c r="S1178" s="9">
        <v>16879640</v>
      </c>
      <c r="T1178" s="9" t="s">
        <v>782</v>
      </c>
      <c r="U1178" s="9" t="s">
        <v>2565</v>
      </c>
      <c r="V1178" s="9" t="s">
        <v>4606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4607</v>
      </c>
      <c r="K1179" s="9" t="s">
        <v>4608</v>
      </c>
      <c r="L1179" s="9" t="s">
        <v>4609</v>
      </c>
      <c r="M1179" s="9">
        <v>849</v>
      </c>
      <c r="N1179" s="9" t="s">
        <v>356</v>
      </c>
      <c r="O1179" s="9" t="s">
        <v>4585</v>
      </c>
      <c r="P1179" s="9" t="s">
        <v>4610</v>
      </c>
      <c r="Q1179" s="9">
        <v>5</v>
      </c>
      <c r="R1179" s="19">
        <v>6.25E-2</v>
      </c>
      <c r="S1179" s="9">
        <v>16896787</v>
      </c>
      <c r="T1179" s="9" t="s">
        <v>629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4611</v>
      </c>
      <c r="K1180" s="9" t="s">
        <v>1656</v>
      </c>
      <c r="L1180" s="9" t="s">
        <v>4482</v>
      </c>
      <c r="M1180" s="9">
        <v>265</v>
      </c>
      <c r="O1180" s="9" t="s">
        <v>4585</v>
      </c>
      <c r="P1180" s="9" t="s">
        <v>369</v>
      </c>
      <c r="Q1180" s="9">
        <v>0</v>
      </c>
      <c r="R1180" s="19">
        <v>0</v>
      </c>
      <c r="S1180" s="9">
        <v>16896454</v>
      </c>
      <c r="T1180" s="9" t="s">
        <v>4612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611</v>
      </c>
      <c r="E1181" s="9" t="s">
        <v>135</v>
      </c>
      <c r="H1181" s="9" t="s">
        <v>66</v>
      </c>
      <c r="J1181" s="9" t="s">
        <v>4613</v>
      </c>
      <c r="K1181" s="9" t="s">
        <v>4614</v>
      </c>
      <c r="L1181" s="9" t="s">
        <v>614</v>
      </c>
      <c r="M1181" s="9">
        <v>549</v>
      </c>
      <c r="O1181" s="9" t="s">
        <v>4585</v>
      </c>
      <c r="P1181" s="9" t="s">
        <v>4316</v>
      </c>
      <c r="Q1181" s="9">
        <v>0</v>
      </c>
      <c r="R1181" s="19">
        <v>0</v>
      </c>
      <c r="S1181" s="9">
        <v>16892829</v>
      </c>
      <c r="T1181" s="9" t="s">
        <v>4615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4616</v>
      </c>
      <c r="K1182" s="9" t="s">
        <v>4202</v>
      </c>
      <c r="L1182" s="9" t="s">
        <v>4617</v>
      </c>
      <c r="M1182" s="9">
        <v>528</v>
      </c>
      <c r="N1182" s="9" t="s">
        <v>351</v>
      </c>
      <c r="O1182" s="9" t="s">
        <v>4585</v>
      </c>
      <c r="P1182" s="9" t="s">
        <v>4618</v>
      </c>
      <c r="Q1182" s="9">
        <v>2</v>
      </c>
      <c r="R1182" s="19">
        <v>0.1053</v>
      </c>
      <c r="S1182" s="9">
        <v>16891250</v>
      </c>
      <c r="T1182" s="9" t="s">
        <v>3613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4619</v>
      </c>
      <c r="K1183" s="9" t="s">
        <v>1133</v>
      </c>
      <c r="L1183" s="9" t="s">
        <v>4620</v>
      </c>
      <c r="M1183" s="9">
        <v>2143</v>
      </c>
      <c r="N1183" s="9" t="s">
        <v>603</v>
      </c>
      <c r="O1183" s="9" t="s">
        <v>4517</v>
      </c>
      <c r="P1183" s="9" t="s">
        <v>4621</v>
      </c>
      <c r="Q1183" s="9">
        <v>9</v>
      </c>
      <c r="R1183" s="19">
        <v>0.18920000000000001</v>
      </c>
      <c r="S1183" s="9">
        <v>16871402</v>
      </c>
      <c r="T1183" s="9" t="s">
        <v>629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4622</v>
      </c>
      <c r="K1184" s="9" t="s">
        <v>914</v>
      </c>
      <c r="L1184" s="9" t="s">
        <v>4623</v>
      </c>
      <c r="M1184" s="9">
        <v>378</v>
      </c>
      <c r="N1184" s="9" t="s">
        <v>343</v>
      </c>
      <c r="O1184" s="9" t="s">
        <v>4517</v>
      </c>
      <c r="P1184" s="9" t="s">
        <v>4624</v>
      </c>
      <c r="Q1184" s="9">
        <v>4</v>
      </c>
      <c r="R1184" s="19">
        <v>0.23680000000000001</v>
      </c>
      <c r="S1184" s="9">
        <v>16863359</v>
      </c>
      <c r="T1184" s="9" t="s">
        <v>2226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4625</v>
      </c>
      <c r="K1185" s="9" t="s">
        <v>4626</v>
      </c>
      <c r="L1185" s="9" t="s">
        <v>4627</v>
      </c>
      <c r="M1185" s="9">
        <v>989</v>
      </c>
      <c r="N1185" s="9" t="s">
        <v>343</v>
      </c>
      <c r="O1185" s="9" t="s">
        <v>4585</v>
      </c>
      <c r="P1185" s="9" t="s">
        <v>1847</v>
      </c>
      <c r="Q1185" s="9">
        <v>1</v>
      </c>
      <c r="R1185" s="19">
        <v>0</v>
      </c>
      <c r="S1185" s="9">
        <v>16887103</v>
      </c>
      <c r="T1185" s="9" t="s">
        <v>4628</v>
      </c>
      <c r="U1185" s="9" t="s">
        <v>341</v>
      </c>
      <c r="V1185" s="9" t="s">
        <v>4629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4630</v>
      </c>
      <c r="K1186" s="9" t="s">
        <v>4631</v>
      </c>
      <c r="L1186" s="9" t="s">
        <v>4632</v>
      </c>
      <c r="M1186" s="9">
        <v>1598</v>
      </c>
      <c r="O1186" s="9" t="s">
        <v>4517</v>
      </c>
      <c r="P1186" s="9" t="s">
        <v>384</v>
      </c>
      <c r="Q1186" s="9">
        <v>1</v>
      </c>
      <c r="R1186" s="19">
        <v>0</v>
      </c>
      <c r="S1186" s="9">
        <v>16885525</v>
      </c>
      <c r="T1186" s="9" t="s">
        <v>4633</v>
      </c>
      <c r="U1186" s="9" t="s">
        <v>341</v>
      </c>
      <c r="V1186" s="9" t="s">
        <v>4634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4635</v>
      </c>
      <c r="K1187" s="9" t="s">
        <v>2410</v>
      </c>
      <c r="L1187" s="9" t="s">
        <v>2794</v>
      </c>
      <c r="M1187" s="9">
        <v>339</v>
      </c>
      <c r="N1187" s="9" t="s">
        <v>351</v>
      </c>
      <c r="O1187" s="9" t="s">
        <v>4517</v>
      </c>
      <c r="P1187" s="9" t="s">
        <v>1372</v>
      </c>
      <c r="Q1187" s="9">
        <v>0</v>
      </c>
      <c r="R1187" s="19">
        <v>0</v>
      </c>
      <c r="S1187" s="9">
        <v>16885167</v>
      </c>
      <c r="T1187" s="9" t="s">
        <v>3483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4636</v>
      </c>
      <c r="K1188" s="9" t="s">
        <v>941</v>
      </c>
      <c r="L1188" s="9" t="s">
        <v>1061</v>
      </c>
      <c r="M1188" s="9">
        <v>999</v>
      </c>
      <c r="N1188" s="9" t="s">
        <v>343</v>
      </c>
      <c r="O1188" s="9" t="s">
        <v>4517</v>
      </c>
      <c r="P1188" s="9" t="s">
        <v>4637</v>
      </c>
      <c r="Q1188" s="9">
        <v>33</v>
      </c>
      <c r="R1188" s="19">
        <v>1.84E-2</v>
      </c>
      <c r="S1188" s="9">
        <v>16884392</v>
      </c>
      <c r="T1188" s="9" t="s">
        <v>2213</v>
      </c>
      <c r="U1188" s="9" t="s">
        <v>341</v>
      </c>
      <c r="V1188" s="9" t="s">
        <v>1391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4638</v>
      </c>
      <c r="K1189" s="9" t="s">
        <v>627</v>
      </c>
      <c r="L1189" s="9" t="s">
        <v>4639</v>
      </c>
      <c r="M1189" s="9">
        <v>608</v>
      </c>
      <c r="O1189" s="9" t="s">
        <v>4517</v>
      </c>
      <c r="P1189" s="9" t="s">
        <v>4640</v>
      </c>
      <c r="Q1189" s="9">
        <v>17</v>
      </c>
      <c r="R1189" s="19">
        <v>7.6899999999999996E-2</v>
      </c>
      <c r="S1189" s="9">
        <v>16884297</v>
      </c>
      <c r="T1189" s="9" t="s">
        <v>4641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4642</v>
      </c>
      <c r="K1190" s="9" t="s">
        <v>4643</v>
      </c>
      <c r="L1190" s="9" t="s">
        <v>4644</v>
      </c>
      <c r="M1190" s="9">
        <v>600</v>
      </c>
      <c r="N1190" s="9" t="s">
        <v>343</v>
      </c>
      <c r="O1190" s="9" t="s">
        <v>4517</v>
      </c>
      <c r="P1190" s="9" t="s">
        <v>4645</v>
      </c>
      <c r="Q1190" s="9">
        <v>1197</v>
      </c>
      <c r="R1190" s="19">
        <v>0.52710000000000001</v>
      </c>
      <c r="S1190" s="9">
        <v>16879671</v>
      </c>
      <c r="T1190" s="9" t="s">
        <v>1990</v>
      </c>
      <c r="U1190" s="9" t="s">
        <v>341</v>
      </c>
      <c r="V1190" s="9" t="s">
        <v>4646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4647</v>
      </c>
      <c r="K1191" s="9" t="s">
        <v>1668</v>
      </c>
      <c r="L1191" s="9" t="s">
        <v>4648</v>
      </c>
      <c r="M1191" s="9">
        <v>439</v>
      </c>
      <c r="O1191" s="9" t="s">
        <v>4517</v>
      </c>
      <c r="P1191" s="9" t="s">
        <v>971</v>
      </c>
      <c r="Q1191" s="9">
        <v>0</v>
      </c>
      <c r="R1191" s="19">
        <v>0</v>
      </c>
      <c r="S1191" s="9">
        <v>16883608</v>
      </c>
      <c r="T1191" s="9" t="s">
        <v>4649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699</v>
      </c>
      <c r="F1192" s="9" t="s">
        <v>139</v>
      </c>
      <c r="H1192" s="9" t="s">
        <v>106</v>
      </c>
      <c r="J1192" s="9" t="s">
        <v>4650</v>
      </c>
      <c r="K1192" s="9" t="s">
        <v>4217</v>
      </c>
      <c r="L1192" s="9" t="s">
        <v>702</v>
      </c>
      <c r="M1192" s="9">
        <v>169</v>
      </c>
      <c r="O1192" s="9" t="s">
        <v>4517</v>
      </c>
      <c r="P1192" s="9" t="s">
        <v>1950</v>
      </c>
      <c r="Q1192" s="9">
        <v>2</v>
      </c>
      <c r="R1192" s="19">
        <v>0</v>
      </c>
      <c r="S1192" s="9">
        <v>16883596</v>
      </c>
      <c r="T1192" s="9" t="s">
        <v>4649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4651</v>
      </c>
      <c r="K1193" s="9" t="s">
        <v>4652</v>
      </c>
      <c r="L1193" s="9" t="s">
        <v>3125</v>
      </c>
      <c r="M1193" s="9">
        <v>454</v>
      </c>
      <c r="O1193" s="9" t="s">
        <v>4517</v>
      </c>
      <c r="P1193" s="9" t="s">
        <v>652</v>
      </c>
      <c r="Q1193" s="9">
        <v>0</v>
      </c>
      <c r="R1193" s="19">
        <v>0</v>
      </c>
      <c r="S1193" s="9">
        <v>16882384</v>
      </c>
      <c r="T1193" s="9" t="s">
        <v>4653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4654</v>
      </c>
      <c r="K1194" s="9" t="s">
        <v>1656</v>
      </c>
      <c r="L1194" s="9" t="s">
        <v>3414</v>
      </c>
      <c r="M1194" s="9">
        <v>259</v>
      </c>
      <c r="O1194" s="9" t="s">
        <v>4517</v>
      </c>
      <c r="P1194" s="9" t="s">
        <v>2917</v>
      </c>
      <c r="Q1194" s="9">
        <v>4</v>
      </c>
      <c r="R1194" s="19">
        <v>0.6</v>
      </c>
      <c r="S1194" s="9">
        <v>16882344</v>
      </c>
      <c r="T1194" s="9" t="s">
        <v>4655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4656</v>
      </c>
      <c r="K1195" s="9" t="s">
        <v>3986</v>
      </c>
      <c r="L1195" s="9" t="s">
        <v>1827</v>
      </c>
      <c r="M1195" s="9">
        <v>649</v>
      </c>
      <c r="O1195" s="9" t="s">
        <v>4517</v>
      </c>
      <c r="P1195" s="9" t="s">
        <v>3126</v>
      </c>
      <c r="Q1195" s="9">
        <v>0</v>
      </c>
      <c r="R1195" s="19">
        <v>0</v>
      </c>
      <c r="S1195" s="9">
        <v>16882318</v>
      </c>
      <c r="T1195" s="9" t="s">
        <v>4657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611</v>
      </c>
      <c r="F1196" s="9" t="s">
        <v>177</v>
      </c>
      <c r="H1196" s="9" t="s">
        <v>66</v>
      </c>
      <c r="J1196" s="9" t="s">
        <v>4658</v>
      </c>
      <c r="K1196" s="9" t="s">
        <v>4495</v>
      </c>
      <c r="L1196" s="9" t="s">
        <v>1172</v>
      </c>
      <c r="M1196" s="9">
        <v>349</v>
      </c>
      <c r="O1196" s="9" t="s">
        <v>4517</v>
      </c>
      <c r="P1196" s="9" t="s">
        <v>4659</v>
      </c>
      <c r="Q1196" s="9">
        <v>7</v>
      </c>
      <c r="R1196" s="19">
        <v>0.28570000000000001</v>
      </c>
      <c r="S1196" s="9">
        <v>16880664</v>
      </c>
      <c r="T1196" s="9" t="s">
        <v>4660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4661</v>
      </c>
      <c r="K1197" s="9" t="s">
        <v>4393</v>
      </c>
      <c r="L1197" s="9" t="s">
        <v>4394</v>
      </c>
      <c r="M1197" s="9">
        <v>1559</v>
      </c>
      <c r="O1197" s="9" t="s">
        <v>4517</v>
      </c>
      <c r="P1197" s="9" t="s">
        <v>4662</v>
      </c>
      <c r="Q1197" s="9">
        <v>3</v>
      </c>
      <c r="R1197" s="19">
        <v>0.66669999999999996</v>
      </c>
      <c r="S1197" s="9">
        <v>16861681</v>
      </c>
      <c r="T1197" s="9" t="s">
        <v>2511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4663</v>
      </c>
      <c r="K1198" s="9" t="s">
        <v>1945</v>
      </c>
      <c r="L1198" s="9" t="s">
        <v>4664</v>
      </c>
      <c r="M1198" s="9">
        <v>879</v>
      </c>
      <c r="N1198" s="9" t="s">
        <v>343</v>
      </c>
      <c r="O1198" s="9" t="s">
        <v>4665</v>
      </c>
      <c r="P1198" s="9" t="s">
        <v>652</v>
      </c>
      <c r="Q1198" s="9">
        <v>0</v>
      </c>
      <c r="R1198" s="19">
        <v>0</v>
      </c>
      <c r="S1198" s="9">
        <v>16855735</v>
      </c>
      <c r="T1198" s="9" t="s">
        <v>4666</v>
      </c>
      <c r="U1198" s="9" t="s">
        <v>341</v>
      </c>
      <c r="V1198" s="9" t="s">
        <v>4667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4668</v>
      </c>
      <c r="K1199" s="9" t="s">
        <v>4669</v>
      </c>
      <c r="L1199" s="9" t="s">
        <v>4670</v>
      </c>
      <c r="M1199" s="9">
        <v>639</v>
      </c>
      <c r="N1199" s="9" t="s">
        <v>603</v>
      </c>
      <c r="O1199" s="9" t="s">
        <v>4665</v>
      </c>
      <c r="P1199" s="9" t="s">
        <v>2819</v>
      </c>
      <c r="Q1199" s="9">
        <v>0</v>
      </c>
      <c r="R1199" s="19">
        <v>0</v>
      </c>
      <c r="S1199" s="9">
        <v>16852682</v>
      </c>
      <c r="T1199" s="9" t="s">
        <v>640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4671</v>
      </c>
      <c r="K1200" s="9" t="s">
        <v>4672</v>
      </c>
      <c r="L1200" s="9" t="s">
        <v>4673</v>
      </c>
      <c r="M1200" s="9">
        <v>2729</v>
      </c>
      <c r="O1200" s="9" t="s">
        <v>4665</v>
      </c>
      <c r="P1200" s="9" t="s">
        <v>349</v>
      </c>
      <c r="Q1200" s="9">
        <v>0</v>
      </c>
      <c r="R1200" s="19">
        <v>0</v>
      </c>
      <c r="S1200" s="9">
        <v>16851140</v>
      </c>
      <c r="T1200" s="9" t="s">
        <v>4674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4675</v>
      </c>
      <c r="K1201" s="9" t="s">
        <v>2117</v>
      </c>
      <c r="L1201" s="9" t="s">
        <v>3419</v>
      </c>
      <c r="M1201" s="9">
        <v>749</v>
      </c>
      <c r="N1201" s="9" t="s">
        <v>351</v>
      </c>
      <c r="O1201" s="9" t="s">
        <v>4665</v>
      </c>
      <c r="P1201" s="9" t="s">
        <v>852</v>
      </c>
      <c r="Q1201" s="9">
        <v>0</v>
      </c>
      <c r="R1201" s="19">
        <v>0</v>
      </c>
      <c r="S1201" s="9">
        <v>16851043</v>
      </c>
      <c r="T1201" s="9" t="s">
        <v>4310</v>
      </c>
      <c r="U1201" s="9" t="s">
        <v>341</v>
      </c>
      <c r="V1201" s="9" t="s">
        <v>1030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4676</v>
      </c>
      <c r="K1202" s="9" t="s">
        <v>941</v>
      </c>
      <c r="L1202" s="9" t="s">
        <v>3225</v>
      </c>
      <c r="M1202" s="9">
        <v>1059</v>
      </c>
      <c r="N1202" s="9" t="s">
        <v>351</v>
      </c>
      <c r="O1202" s="9" t="s">
        <v>4665</v>
      </c>
      <c r="P1202" s="9" t="s">
        <v>652</v>
      </c>
      <c r="Q1202" s="9">
        <v>0</v>
      </c>
      <c r="R1202" s="19">
        <v>0</v>
      </c>
      <c r="S1202" s="9">
        <v>16850301</v>
      </c>
      <c r="T1202" s="9" t="s">
        <v>4677</v>
      </c>
      <c r="U1202" s="9" t="s">
        <v>341</v>
      </c>
      <c r="V1202" s="9" t="s">
        <v>729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4678</v>
      </c>
      <c r="K1203" s="9" t="s">
        <v>1047</v>
      </c>
      <c r="L1203" s="9" t="s">
        <v>4679</v>
      </c>
      <c r="M1203" s="9">
        <v>1579</v>
      </c>
      <c r="O1203" s="9" t="s">
        <v>4665</v>
      </c>
      <c r="P1203" s="9" t="s">
        <v>349</v>
      </c>
      <c r="Q1203" s="9">
        <v>0</v>
      </c>
      <c r="R1203" s="19">
        <v>0</v>
      </c>
      <c r="S1203" s="9">
        <v>16848162</v>
      </c>
      <c r="T1203" s="9" t="s">
        <v>4680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4269</v>
      </c>
      <c r="J1204" s="9" t="s">
        <v>4681</v>
      </c>
      <c r="K1204" s="9" t="s">
        <v>4271</v>
      </c>
      <c r="L1204" s="9" t="s">
        <v>4682</v>
      </c>
      <c r="M1204" s="9">
        <v>369</v>
      </c>
      <c r="N1204" s="9" t="s">
        <v>343</v>
      </c>
      <c r="O1204" s="9" t="s">
        <v>4665</v>
      </c>
      <c r="P1204" s="9" t="s">
        <v>369</v>
      </c>
      <c r="Q1204" s="9">
        <v>0</v>
      </c>
      <c r="R1204" s="19">
        <v>0</v>
      </c>
      <c r="S1204" s="9">
        <v>16844503</v>
      </c>
      <c r="T1204" s="9" t="s">
        <v>4683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4684</v>
      </c>
      <c r="K1205" s="9" t="s">
        <v>4452</v>
      </c>
      <c r="L1205" s="9" t="s">
        <v>1487</v>
      </c>
      <c r="M1205" s="9">
        <v>569</v>
      </c>
      <c r="O1205" s="9" t="s">
        <v>4665</v>
      </c>
      <c r="P1205" s="9" t="s">
        <v>4685</v>
      </c>
      <c r="Q1205" s="9">
        <v>0</v>
      </c>
      <c r="R1205" s="19">
        <v>0.33329999999999999</v>
      </c>
      <c r="S1205" s="9">
        <v>16842542</v>
      </c>
      <c r="T1205" s="9" t="s">
        <v>4537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4686</v>
      </c>
      <c r="K1206" s="9" t="s">
        <v>1524</v>
      </c>
      <c r="L1206" s="9" t="s">
        <v>937</v>
      </c>
      <c r="M1206" s="9">
        <v>1699</v>
      </c>
      <c r="O1206" s="9" t="s">
        <v>4665</v>
      </c>
      <c r="P1206" s="9" t="s">
        <v>4316</v>
      </c>
      <c r="Q1206" s="9">
        <v>0</v>
      </c>
      <c r="R1206" s="19">
        <v>0</v>
      </c>
      <c r="S1206" s="9">
        <v>16839215</v>
      </c>
      <c r="T1206" s="9" t="s">
        <v>4687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4688</v>
      </c>
      <c r="K1207" s="9" t="s">
        <v>4472</v>
      </c>
      <c r="L1207" s="9" t="s">
        <v>4689</v>
      </c>
      <c r="M1207" s="9">
        <v>449</v>
      </c>
      <c r="N1207" s="9" t="s">
        <v>1049</v>
      </c>
      <c r="O1207" s="9" t="s">
        <v>4665</v>
      </c>
      <c r="P1207" s="9" t="s">
        <v>4690</v>
      </c>
      <c r="Q1207" s="9">
        <v>1</v>
      </c>
      <c r="R1207" s="19">
        <v>0</v>
      </c>
      <c r="S1207" s="9">
        <v>16837958</v>
      </c>
      <c r="T1207" s="9" t="s">
        <v>4691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4692</v>
      </c>
      <c r="K1208" s="9" t="s">
        <v>655</v>
      </c>
      <c r="L1208" s="9" t="s">
        <v>1172</v>
      </c>
      <c r="M1208" s="9">
        <v>349</v>
      </c>
      <c r="O1208" s="9" t="s">
        <v>4665</v>
      </c>
      <c r="P1208" s="9" t="s">
        <v>4693</v>
      </c>
      <c r="Q1208" s="9">
        <v>1</v>
      </c>
      <c r="R1208" s="19">
        <v>0.3</v>
      </c>
      <c r="S1208" s="9">
        <v>16836352</v>
      </c>
      <c r="T1208" s="9" t="s">
        <v>4694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4695</v>
      </c>
      <c r="K1209" s="9" t="s">
        <v>4696</v>
      </c>
      <c r="L1209" s="9" t="s">
        <v>3692</v>
      </c>
      <c r="M1209" s="9">
        <v>379</v>
      </c>
      <c r="N1209" s="9" t="s">
        <v>351</v>
      </c>
      <c r="O1209" s="9" t="s">
        <v>4665</v>
      </c>
      <c r="P1209" s="9" t="s">
        <v>1799</v>
      </c>
      <c r="Q1209" s="9">
        <v>0</v>
      </c>
      <c r="R1209" s="19">
        <v>0</v>
      </c>
      <c r="S1209" s="9">
        <v>16835955</v>
      </c>
      <c r="T1209" s="9" t="s">
        <v>640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4697</v>
      </c>
      <c r="K1210" s="9" t="s">
        <v>651</v>
      </c>
      <c r="L1210" s="9" t="s">
        <v>4698</v>
      </c>
      <c r="M1210" s="9">
        <v>584</v>
      </c>
      <c r="O1210" s="9" t="s">
        <v>4699</v>
      </c>
      <c r="P1210" s="9" t="s">
        <v>1065</v>
      </c>
      <c r="Q1210" s="9">
        <v>0</v>
      </c>
      <c r="R1210" s="19">
        <v>0.5</v>
      </c>
      <c r="S1210" s="9">
        <v>16832729</v>
      </c>
      <c r="T1210" s="9" t="s">
        <v>1990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611</v>
      </c>
      <c r="F1211" s="9" t="s">
        <v>139</v>
      </c>
      <c r="G1211" s="9" t="s">
        <v>347</v>
      </c>
      <c r="J1211" s="9" t="s">
        <v>4700</v>
      </c>
      <c r="K1211" s="9" t="s">
        <v>4255</v>
      </c>
      <c r="L1211" s="9" t="s">
        <v>3414</v>
      </c>
      <c r="M1211" s="9">
        <v>259</v>
      </c>
      <c r="O1211" s="9" t="s">
        <v>4699</v>
      </c>
      <c r="P1211" s="9" t="s">
        <v>1450</v>
      </c>
      <c r="Q1211" s="9">
        <v>4</v>
      </c>
      <c r="R1211" s="19">
        <v>0.42859999999999998</v>
      </c>
      <c r="S1211" s="9">
        <v>16832634</v>
      </c>
      <c r="T1211" s="9" t="s">
        <v>4701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444</v>
      </c>
      <c r="H1212" s="9" t="s">
        <v>72</v>
      </c>
      <c r="I1212" s="9" t="s">
        <v>348</v>
      </c>
      <c r="J1212" s="9" t="s">
        <v>4702</v>
      </c>
      <c r="K1212" s="9" t="s">
        <v>4703</v>
      </c>
      <c r="L1212" s="9" t="s">
        <v>4704</v>
      </c>
      <c r="M1212" s="9">
        <v>1349</v>
      </c>
      <c r="O1212" s="9" t="s">
        <v>4699</v>
      </c>
      <c r="P1212" s="9" t="s">
        <v>4705</v>
      </c>
      <c r="Q1212" s="9">
        <v>0</v>
      </c>
      <c r="R1212" s="19">
        <v>0</v>
      </c>
      <c r="S1212" s="9">
        <v>16829687</v>
      </c>
      <c r="T1212" s="9" t="s">
        <v>4706</v>
      </c>
      <c r="U1212" s="9" t="s">
        <v>344</v>
      </c>
      <c r="V1212" s="9" t="s">
        <v>4707</v>
      </c>
    </row>
    <row r="1213" spans="1:22" x14ac:dyDescent="0.15">
      <c r="A1213" s="9">
        <v>1212</v>
      </c>
      <c r="B1213" s="9" t="s">
        <v>362</v>
      </c>
      <c r="D1213" s="9" t="s">
        <v>611</v>
      </c>
      <c r="H1213" s="9" t="s">
        <v>68</v>
      </c>
      <c r="J1213" s="9" t="s">
        <v>4708</v>
      </c>
      <c r="K1213" s="9" t="s">
        <v>637</v>
      </c>
      <c r="L1213" s="9" t="s">
        <v>1160</v>
      </c>
      <c r="M1213" s="9">
        <v>589</v>
      </c>
      <c r="O1213" s="9" t="s">
        <v>4699</v>
      </c>
      <c r="P1213" s="9" t="s">
        <v>3567</v>
      </c>
      <c r="Q1213" s="9">
        <v>0</v>
      </c>
      <c r="R1213" s="19">
        <v>0</v>
      </c>
      <c r="S1213" s="9">
        <v>16827405</v>
      </c>
      <c r="T1213" s="9" t="s">
        <v>4709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4710</v>
      </c>
      <c r="K1214" s="9" t="s">
        <v>2400</v>
      </c>
      <c r="L1214" s="9" t="s">
        <v>937</v>
      </c>
      <c r="M1214" s="9">
        <v>1699</v>
      </c>
      <c r="O1214" s="9" t="s">
        <v>4699</v>
      </c>
      <c r="P1214" s="9" t="s">
        <v>2714</v>
      </c>
      <c r="Q1214" s="9">
        <v>8</v>
      </c>
      <c r="R1214" s="19">
        <v>0</v>
      </c>
      <c r="S1214" s="9">
        <v>16822983</v>
      </c>
      <c r="T1214" s="9" t="s">
        <v>4711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4712</v>
      </c>
      <c r="K1215" s="9" t="s">
        <v>1784</v>
      </c>
      <c r="L1215" s="9" t="s">
        <v>648</v>
      </c>
      <c r="M1215" s="9">
        <v>999</v>
      </c>
      <c r="O1215" s="9" t="s">
        <v>4699</v>
      </c>
      <c r="P1215" s="9" t="s">
        <v>1335</v>
      </c>
      <c r="Q1215" s="9">
        <v>0</v>
      </c>
      <c r="R1215" s="19">
        <v>0</v>
      </c>
      <c r="S1215" s="9">
        <v>16820540</v>
      </c>
      <c r="T1215" s="9" t="s">
        <v>4713</v>
      </c>
      <c r="U1215" s="9" t="s">
        <v>776</v>
      </c>
      <c r="V1215" s="9" t="s">
        <v>1786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4714</v>
      </c>
      <c r="K1216" s="9" t="s">
        <v>4715</v>
      </c>
      <c r="L1216" s="9" t="s">
        <v>4679</v>
      </c>
      <c r="M1216" s="9">
        <v>1579</v>
      </c>
      <c r="O1216" s="9" t="s">
        <v>4699</v>
      </c>
      <c r="P1216" s="9" t="s">
        <v>369</v>
      </c>
      <c r="Q1216" s="9">
        <v>0</v>
      </c>
      <c r="R1216" s="19">
        <v>0</v>
      </c>
      <c r="S1216" s="9">
        <v>16818168</v>
      </c>
      <c r="T1216" s="9" t="s">
        <v>4716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4717</v>
      </c>
      <c r="K1217" s="9" t="s">
        <v>2102</v>
      </c>
      <c r="L1217" s="9" t="s">
        <v>4718</v>
      </c>
      <c r="M1217" s="9">
        <v>2699</v>
      </c>
      <c r="O1217" s="9" t="s">
        <v>4699</v>
      </c>
      <c r="P1217" s="9" t="s">
        <v>340</v>
      </c>
      <c r="Q1217" s="9">
        <v>0</v>
      </c>
      <c r="R1217" s="19">
        <v>0</v>
      </c>
      <c r="S1217" s="9">
        <v>16815161</v>
      </c>
      <c r="T1217" s="9" t="s">
        <v>4719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611</v>
      </c>
      <c r="E1218" s="9" t="s">
        <v>135</v>
      </c>
      <c r="F1218" s="9" t="s">
        <v>177</v>
      </c>
      <c r="H1218" s="9" t="s">
        <v>64</v>
      </c>
      <c r="J1218" s="9" t="s">
        <v>4720</v>
      </c>
      <c r="K1218" s="9" t="s">
        <v>711</v>
      </c>
      <c r="L1218" s="9" t="s">
        <v>1191</v>
      </c>
      <c r="M1218" s="9">
        <v>289</v>
      </c>
      <c r="N1218" s="9" t="s">
        <v>356</v>
      </c>
      <c r="O1218" s="9" t="s">
        <v>4699</v>
      </c>
      <c r="P1218" s="9" t="s">
        <v>4721</v>
      </c>
      <c r="Q1218" s="9">
        <v>20</v>
      </c>
      <c r="R1218" s="19">
        <v>0.4</v>
      </c>
      <c r="S1218" s="9">
        <v>16814210</v>
      </c>
      <c r="T1218" s="9" t="s">
        <v>3091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4722</v>
      </c>
      <c r="K1219" s="9" t="s">
        <v>1710</v>
      </c>
      <c r="L1219" s="9" t="s">
        <v>1418</v>
      </c>
      <c r="M1219" s="9">
        <v>299</v>
      </c>
      <c r="N1219" s="9" t="s">
        <v>351</v>
      </c>
      <c r="O1219" s="9" t="s">
        <v>4699</v>
      </c>
      <c r="P1219" s="9" t="s">
        <v>652</v>
      </c>
      <c r="Q1219" s="9">
        <v>0</v>
      </c>
      <c r="R1219" s="19">
        <v>0</v>
      </c>
      <c r="S1219" s="9">
        <v>16813973</v>
      </c>
      <c r="T1219" s="9" t="s">
        <v>818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4723</v>
      </c>
      <c r="K1220" s="9" t="s">
        <v>697</v>
      </c>
      <c r="L1220" s="9" t="s">
        <v>2818</v>
      </c>
      <c r="M1220" s="9">
        <v>489</v>
      </c>
      <c r="N1220" s="9" t="s">
        <v>351</v>
      </c>
      <c r="O1220" s="9" t="s">
        <v>4724</v>
      </c>
      <c r="P1220" s="9" t="s">
        <v>340</v>
      </c>
      <c r="Q1220" s="9">
        <v>0</v>
      </c>
      <c r="R1220" s="19">
        <v>0</v>
      </c>
      <c r="S1220" s="9">
        <v>16811302</v>
      </c>
      <c r="T1220" s="9" t="s">
        <v>4725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4726</v>
      </c>
      <c r="K1221" s="9" t="s">
        <v>4727</v>
      </c>
      <c r="L1221" s="9" t="s">
        <v>3194</v>
      </c>
      <c r="M1221" s="9">
        <v>899</v>
      </c>
      <c r="N1221" s="9" t="s">
        <v>356</v>
      </c>
      <c r="O1221" s="9" t="s">
        <v>4724</v>
      </c>
      <c r="P1221" s="9" t="s">
        <v>4728</v>
      </c>
      <c r="Q1221" s="9">
        <v>10</v>
      </c>
      <c r="R1221" s="19">
        <v>0.2903</v>
      </c>
      <c r="S1221" s="9">
        <v>16808970</v>
      </c>
      <c r="T1221" s="9" t="s">
        <v>1485</v>
      </c>
      <c r="U1221" s="9" t="s">
        <v>341</v>
      </c>
      <c r="V1221" s="9" t="s">
        <v>777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4729</v>
      </c>
      <c r="K1222" s="9" t="s">
        <v>4422</v>
      </c>
      <c r="L1222" s="9" t="s">
        <v>1160</v>
      </c>
      <c r="M1222" s="9">
        <v>589</v>
      </c>
      <c r="O1222" s="9" t="s">
        <v>4724</v>
      </c>
      <c r="P1222" s="9" t="s">
        <v>4730</v>
      </c>
      <c r="Q1222" s="9">
        <v>1</v>
      </c>
      <c r="R1222" s="19">
        <v>0.5</v>
      </c>
      <c r="S1222" s="9">
        <v>16809948</v>
      </c>
      <c r="T1222" s="9" t="s">
        <v>1485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4731</v>
      </c>
      <c r="K1223" s="9" t="s">
        <v>4319</v>
      </c>
      <c r="L1223" s="9" t="s">
        <v>4320</v>
      </c>
      <c r="M1223" s="9">
        <v>789</v>
      </c>
      <c r="O1223" s="9" t="s">
        <v>4724</v>
      </c>
      <c r="P1223" s="9" t="s">
        <v>3627</v>
      </c>
      <c r="Q1223" s="9">
        <v>0</v>
      </c>
      <c r="R1223" s="19">
        <v>1</v>
      </c>
      <c r="S1223" s="9">
        <v>16805236</v>
      </c>
      <c r="T1223" s="9" t="s">
        <v>4732</v>
      </c>
      <c r="U1223" s="9" t="s">
        <v>341</v>
      </c>
      <c r="V1223" s="9" t="s">
        <v>4322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4733</v>
      </c>
      <c r="K1224" s="9" t="s">
        <v>4734</v>
      </c>
      <c r="L1224" s="9" t="s">
        <v>2757</v>
      </c>
      <c r="M1224" s="9">
        <v>1099</v>
      </c>
      <c r="N1224" s="9" t="s">
        <v>351</v>
      </c>
      <c r="O1224" s="9" t="s">
        <v>4724</v>
      </c>
      <c r="P1224" s="9" t="s">
        <v>382</v>
      </c>
      <c r="Q1224" s="9">
        <v>1</v>
      </c>
      <c r="R1224" s="19">
        <v>0</v>
      </c>
      <c r="S1224" s="9">
        <v>16801538</v>
      </c>
      <c r="T1224" s="9" t="s">
        <v>4735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699</v>
      </c>
      <c r="F1225" s="9" t="s">
        <v>139</v>
      </c>
      <c r="G1225" s="9" t="s">
        <v>347</v>
      </c>
      <c r="H1225" s="9" t="s">
        <v>106</v>
      </c>
      <c r="J1225" s="9" t="s">
        <v>4736</v>
      </c>
      <c r="K1225" s="9" t="s">
        <v>4737</v>
      </c>
      <c r="L1225" s="9" t="s">
        <v>4353</v>
      </c>
      <c r="M1225" s="9">
        <v>179</v>
      </c>
      <c r="N1225" s="9" t="s">
        <v>343</v>
      </c>
      <c r="O1225" s="9" t="s">
        <v>4724</v>
      </c>
      <c r="P1225" s="9" t="s">
        <v>4738</v>
      </c>
      <c r="Q1225" s="9">
        <v>12</v>
      </c>
      <c r="R1225" s="19">
        <v>1.5599999999999999E-2</v>
      </c>
      <c r="S1225" s="9">
        <v>16795207</v>
      </c>
      <c r="T1225" s="9" t="s">
        <v>640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4739</v>
      </c>
      <c r="K1226" s="9" t="s">
        <v>3406</v>
      </c>
      <c r="L1226" s="9" t="s">
        <v>868</v>
      </c>
      <c r="M1226" s="9">
        <v>289</v>
      </c>
      <c r="O1226" s="9" t="s">
        <v>4724</v>
      </c>
      <c r="P1226" s="9" t="s">
        <v>4740</v>
      </c>
      <c r="Q1226" s="9">
        <v>2</v>
      </c>
      <c r="R1226" s="19">
        <v>0</v>
      </c>
      <c r="S1226" s="9">
        <v>16794806</v>
      </c>
      <c r="T1226" s="9" t="s">
        <v>4741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611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4742</v>
      </c>
      <c r="K1227" s="9" t="s">
        <v>4743</v>
      </c>
      <c r="L1227" s="9" t="s">
        <v>4648</v>
      </c>
      <c r="M1227" s="9">
        <v>439</v>
      </c>
      <c r="O1227" s="9" t="s">
        <v>4724</v>
      </c>
      <c r="P1227" s="9" t="s">
        <v>2694</v>
      </c>
      <c r="Q1227" s="9">
        <v>1</v>
      </c>
      <c r="R1227" s="19">
        <v>0</v>
      </c>
      <c r="S1227" s="9">
        <v>16794325</v>
      </c>
      <c r="T1227" s="9" t="s">
        <v>4744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4745</v>
      </c>
      <c r="K1228" s="9" t="s">
        <v>1710</v>
      </c>
      <c r="L1228" s="9" t="s">
        <v>1418</v>
      </c>
      <c r="M1228" s="9">
        <v>299</v>
      </c>
      <c r="N1228" s="9" t="s">
        <v>351</v>
      </c>
      <c r="O1228" s="9" t="s">
        <v>4746</v>
      </c>
      <c r="P1228" s="9" t="s">
        <v>4747</v>
      </c>
      <c r="Q1228" s="9">
        <v>0</v>
      </c>
      <c r="R1228" s="19">
        <v>1</v>
      </c>
      <c r="S1228" s="9">
        <v>16792014</v>
      </c>
      <c r="T1228" s="9" t="s">
        <v>2749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4748</v>
      </c>
      <c r="K1229" s="9" t="s">
        <v>1568</v>
      </c>
      <c r="L1229" s="9" t="s">
        <v>4279</v>
      </c>
      <c r="M1229" s="9">
        <v>2299</v>
      </c>
      <c r="O1229" s="9" t="s">
        <v>4746</v>
      </c>
      <c r="P1229" s="9" t="s">
        <v>4532</v>
      </c>
      <c r="Q1229" s="9">
        <v>1</v>
      </c>
      <c r="R1229" s="19">
        <v>0.57140000000000002</v>
      </c>
      <c r="S1229" s="9">
        <v>16787071</v>
      </c>
      <c r="T1229" s="9" t="s">
        <v>4749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4750</v>
      </c>
      <c r="K1230" s="9" t="s">
        <v>4393</v>
      </c>
      <c r="L1230" s="9" t="s">
        <v>4751</v>
      </c>
      <c r="M1230" s="9">
        <v>1559</v>
      </c>
      <c r="N1230" s="9" t="s">
        <v>343</v>
      </c>
      <c r="O1230" s="9" t="s">
        <v>4746</v>
      </c>
      <c r="P1230" s="9" t="s">
        <v>677</v>
      </c>
      <c r="Q1230" s="9">
        <v>2</v>
      </c>
      <c r="R1230" s="19">
        <v>0</v>
      </c>
      <c r="S1230" s="9">
        <v>16769485</v>
      </c>
      <c r="T1230" s="9" t="s">
        <v>782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4752</v>
      </c>
      <c r="K1231" s="9" t="s">
        <v>4544</v>
      </c>
      <c r="L1231" s="9" t="s">
        <v>4394</v>
      </c>
      <c r="M1231" s="9">
        <v>1559</v>
      </c>
      <c r="O1231" s="9" t="s">
        <v>4746</v>
      </c>
      <c r="P1231" s="9" t="s">
        <v>340</v>
      </c>
      <c r="Q1231" s="9">
        <v>0</v>
      </c>
      <c r="R1231" s="19">
        <v>0</v>
      </c>
      <c r="S1231" s="9">
        <v>16779934</v>
      </c>
      <c r="T1231" s="9" t="s">
        <v>4753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699</v>
      </c>
      <c r="F1232" s="9" t="s">
        <v>139</v>
      </c>
      <c r="G1232" s="9" t="s">
        <v>347</v>
      </c>
      <c r="H1232" s="9" t="s">
        <v>297</v>
      </c>
      <c r="J1232" s="9" t="s">
        <v>4754</v>
      </c>
      <c r="K1232" s="9" t="s">
        <v>4388</v>
      </c>
      <c r="L1232" s="9" t="s">
        <v>4755</v>
      </c>
      <c r="M1232" s="9">
        <v>142</v>
      </c>
      <c r="N1232" s="9" t="s">
        <v>343</v>
      </c>
      <c r="O1232" s="9" t="s">
        <v>4746</v>
      </c>
      <c r="P1232" s="9" t="s">
        <v>1491</v>
      </c>
      <c r="Q1232" s="9">
        <v>1</v>
      </c>
      <c r="R1232" s="19">
        <v>0</v>
      </c>
      <c r="S1232" s="9">
        <v>16769565</v>
      </c>
      <c r="T1232" s="9" t="s">
        <v>782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4756</v>
      </c>
      <c r="K1233" s="9" t="s">
        <v>1282</v>
      </c>
      <c r="L1233" s="9" t="s">
        <v>4757</v>
      </c>
      <c r="M1233" s="9">
        <v>1039.8599999999999</v>
      </c>
      <c r="O1233" s="9" t="s">
        <v>4746</v>
      </c>
      <c r="P1233" s="9" t="s">
        <v>4758</v>
      </c>
      <c r="Q1233" s="9">
        <v>7</v>
      </c>
      <c r="R1233" s="19">
        <v>0</v>
      </c>
      <c r="S1233" s="9">
        <v>16785680</v>
      </c>
      <c r="T1233" s="9" t="s">
        <v>4375</v>
      </c>
      <c r="U1233" s="9" t="s">
        <v>560</v>
      </c>
      <c r="V1233" s="9" t="s">
        <v>4759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4760</v>
      </c>
      <c r="K1234" s="9" t="s">
        <v>2191</v>
      </c>
      <c r="L1234" s="9" t="s">
        <v>4320</v>
      </c>
      <c r="M1234" s="9">
        <v>789</v>
      </c>
      <c r="O1234" s="9" t="s">
        <v>4746</v>
      </c>
      <c r="P1234" s="9" t="s">
        <v>703</v>
      </c>
      <c r="Q1234" s="9">
        <v>0</v>
      </c>
      <c r="R1234" s="19">
        <v>0</v>
      </c>
      <c r="S1234" s="9">
        <v>16785137</v>
      </c>
      <c r="T1234" s="9" t="s">
        <v>4761</v>
      </c>
      <c r="U1234" s="9" t="s">
        <v>341</v>
      </c>
      <c r="V1234" s="9" t="s">
        <v>4322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4762</v>
      </c>
      <c r="K1235" s="9" t="s">
        <v>3919</v>
      </c>
      <c r="L1235" s="9" t="s">
        <v>4682</v>
      </c>
      <c r="M1235" s="9">
        <v>369</v>
      </c>
      <c r="N1235" s="9" t="s">
        <v>343</v>
      </c>
      <c r="O1235" s="9" t="s">
        <v>4746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4763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4764</v>
      </c>
      <c r="K1236" s="9" t="s">
        <v>4402</v>
      </c>
      <c r="L1236" s="9" t="s">
        <v>4765</v>
      </c>
      <c r="M1236" s="9">
        <v>355</v>
      </c>
      <c r="O1236" s="9" t="s">
        <v>4746</v>
      </c>
      <c r="P1236" s="9" t="s">
        <v>671</v>
      </c>
      <c r="Q1236" s="9">
        <v>1</v>
      </c>
      <c r="R1236" s="19">
        <v>0</v>
      </c>
      <c r="S1236" s="9">
        <v>16778085</v>
      </c>
      <c r="T1236" s="9" t="s">
        <v>3438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4766</v>
      </c>
      <c r="K1237" s="9" t="s">
        <v>1082</v>
      </c>
      <c r="L1237" s="9" t="s">
        <v>648</v>
      </c>
      <c r="M1237" s="9">
        <v>999</v>
      </c>
      <c r="O1237" s="9" t="s">
        <v>4767</v>
      </c>
      <c r="P1237" s="9" t="s">
        <v>652</v>
      </c>
      <c r="Q1237" s="9">
        <v>0</v>
      </c>
      <c r="R1237" s="19">
        <v>0</v>
      </c>
      <c r="S1237" s="9">
        <v>16768059</v>
      </c>
      <c r="T1237" s="9" t="s">
        <v>4768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611</v>
      </c>
      <c r="H1238" s="9" t="s">
        <v>67</v>
      </c>
      <c r="J1238" s="9" t="s">
        <v>4769</v>
      </c>
      <c r="K1238" s="9" t="s">
        <v>1646</v>
      </c>
      <c r="L1238" s="9" t="s">
        <v>2818</v>
      </c>
      <c r="M1238" s="9">
        <v>489</v>
      </c>
      <c r="N1238" s="9" t="s">
        <v>351</v>
      </c>
      <c r="O1238" s="9" t="s">
        <v>4767</v>
      </c>
      <c r="P1238" s="9" t="s">
        <v>4770</v>
      </c>
      <c r="Q1238" s="9">
        <v>0</v>
      </c>
      <c r="R1238" s="19">
        <v>1</v>
      </c>
      <c r="S1238" s="9">
        <v>16764504</v>
      </c>
      <c r="T1238" s="9" t="s">
        <v>2097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4771</v>
      </c>
      <c r="K1239" s="9" t="s">
        <v>4082</v>
      </c>
      <c r="L1239" s="9" t="s">
        <v>3976</v>
      </c>
      <c r="M1239" s="9">
        <v>509</v>
      </c>
      <c r="O1239" s="9" t="s">
        <v>4767</v>
      </c>
      <c r="P1239" s="9" t="s">
        <v>349</v>
      </c>
      <c r="Q1239" s="9">
        <v>0</v>
      </c>
      <c r="R1239" s="19">
        <v>0</v>
      </c>
      <c r="S1239" s="9">
        <v>16763626</v>
      </c>
      <c r="T1239" s="9" t="s">
        <v>4772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4773</v>
      </c>
      <c r="K1240" s="9" t="s">
        <v>3406</v>
      </c>
      <c r="L1240" s="9" t="s">
        <v>821</v>
      </c>
      <c r="M1240" s="9">
        <v>289</v>
      </c>
      <c r="N1240" s="9" t="s">
        <v>351</v>
      </c>
      <c r="O1240" s="9" t="s">
        <v>4767</v>
      </c>
      <c r="P1240" s="9" t="s">
        <v>1701</v>
      </c>
      <c r="Q1240" s="9">
        <v>2</v>
      </c>
      <c r="R1240" s="19">
        <v>0</v>
      </c>
      <c r="S1240" s="9">
        <v>16763518</v>
      </c>
      <c r="T1240" s="9" t="s">
        <v>4774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4775</v>
      </c>
      <c r="K1241" s="9" t="s">
        <v>784</v>
      </c>
      <c r="L1241" s="9" t="s">
        <v>785</v>
      </c>
      <c r="M1241" s="9">
        <v>499</v>
      </c>
      <c r="N1241" s="9" t="s">
        <v>603</v>
      </c>
      <c r="O1241" s="9" t="s">
        <v>4767</v>
      </c>
      <c r="P1241" s="9" t="s">
        <v>4776</v>
      </c>
      <c r="Q1241" s="9">
        <v>0</v>
      </c>
      <c r="R1241" s="19">
        <v>0.25</v>
      </c>
      <c r="S1241" s="9">
        <v>16759814</v>
      </c>
      <c r="T1241" s="9" t="s">
        <v>782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4777</v>
      </c>
      <c r="K1242" s="9" t="s">
        <v>1585</v>
      </c>
      <c r="L1242" s="9" t="s">
        <v>4778</v>
      </c>
      <c r="M1242" s="9">
        <v>1799</v>
      </c>
      <c r="N1242" s="9" t="s">
        <v>351</v>
      </c>
      <c r="O1242" s="9" t="s">
        <v>4767</v>
      </c>
      <c r="P1242" s="9" t="s">
        <v>4779</v>
      </c>
      <c r="Q1242" s="9">
        <v>1</v>
      </c>
      <c r="R1242" s="19">
        <v>0.33329999999999999</v>
      </c>
      <c r="S1242" s="9">
        <v>16759630</v>
      </c>
      <c r="T1242" s="9" t="s">
        <v>4780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4781</v>
      </c>
      <c r="K1243" s="9" t="s">
        <v>4294</v>
      </c>
      <c r="L1243" s="9" t="s">
        <v>4755</v>
      </c>
      <c r="M1243" s="9">
        <v>142</v>
      </c>
      <c r="N1243" s="9" t="s">
        <v>343</v>
      </c>
      <c r="O1243" s="9" t="s">
        <v>4767</v>
      </c>
      <c r="P1243" s="9" t="s">
        <v>340</v>
      </c>
      <c r="Q1243" s="9">
        <v>0</v>
      </c>
      <c r="R1243" s="19">
        <v>0</v>
      </c>
      <c r="S1243" s="9">
        <v>16748857</v>
      </c>
      <c r="T1243" s="9" t="s">
        <v>782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611</v>
      </c>
      <c r="F1244" s="9" t="s">
        <v>139</v>
      </c>
      <c r="G1244" s="9" t="s">
        <v>347</v>
      </c>
      <c r="J1244" s="9" t="s">
        <v>4782</v>
      </c>
      <c r="K1244" s="9" t="s">
        <v>4255</v>
      </c>
      <c r="L1244" s="9" t="s">
        <v>3414</v>
      </c>
      <c r="M1244" s="9">
        <v>259</v>
      </c>
      <c r="O1244" s="9" t="s">
        <v>4767</v>
      </c>
      <c r="P1244" s="9" t="s">
        <v>4783</v>
      </c>
      <c r="Q1244" s="9">
        <v>6</v>
      </c>
      <c r="R1244" s="19">
        <v>0.5</v>
      </c>
      <c r="S1244" s="9">
        <v>16758718</v>
      </c>
      <c r="T1244" s="9" t="s">
        <v>640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4269</v>
      </c>
      <c r="J1245" s="9" t="s">
        <v>4784</v>
      </c>
      <c r="K1245" s="9" t="s">
        <v>4271</v>
      </c>
      <c r="L1245" s="9" t="s">
        <v>399</v>
      </c>
      <c r="M1245" s="9">
        <v>369</v>
      </c>
      <c r="O1245" s="9" t="s">
        <v>4767</v>
      </c>
      <c r="P1245" s="9" t="s">
        <v>652</v>
      </c>
      <c r="Q1245" s="9">
        <v>0</v>
      </c>
      <c r="R1245" s="19">
        <v>0</v>
      </c>
      <c r="S1245" s="9">
        <v>16757152</v>
      </c>
      <c r="T1245" s="9" t="s">
        <v>4785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4786</v>
      </c>
      <c r="K1246" s="9" t="s">
        <v>4787</v>
      </c>
      <c r="L1246" s="9" t="s">
        <v>4788</v>
      </c>
      <c r="M1246" s="9">
        <v>799</v>
      </c>
      <c r="N1246" s="9" t="s">
        <v>1049</v>
      </c>
      <c r="O1246" s="9" t="s">
        <v>4767</v>
      </c>
      <c r="P1246" s="9" t="s">
        <v>4789</v>
      </c>
      <c r="Q1246" s="9">
        <v>1</v>
      </c>
      <c r="R1246" s="19">
        <v>0.55559999999999998</v>
      </c>
      <c r="S1246" s="9">
        <v>16755950</v>
      </c>
      <c r="T1246" s="9" t="s">
        <v>4790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4791</v>
      </c>
      <c r="K1247" s="9" t="s">
        <v>4792</v>
      </c>
      <c r="L1247" s="9" t="s">
        <v>4793</v>
      </c>
      <c r="M1247" s="9">
        <v>437.87</v>
      </c>
      <c r="O1247" s="9" t="s">
        <v>4767</v>
      </c>
      <c r="P1247" s="9" t="s">
        <v>852</v>
      </c>
      <c r="Q1247" s="9">
        <v>0</v>
      </c>
      <c r="R1247" s="19">
        <v>0</v>
      </c>
      <c r="S1247" s="9">
        <v>16752677</v>
      </c>
      <c r="T1247" s="9" t="s">
        <v>4794</v>
      </c>
      <c r="U1247" s="9" t="s">
        <v>560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4795</v>
      </c>
      <c r="K1248" s="9" t="s">
        <v>3513</v>
      </c>
      <c r="L1248" s="9" t="s">
        <v>3514</v>
      </c>
      <c r="M1248" s="9">
        <v>781</v>
      </c>
      <c r="O1248" s="9" t="s">
        <v>4767</v>
      </c>
      <c r="P1248" s="9" t="s">
        <v>666</v>
      </c>
      <c r="Q1248" s="9">
        <v>0</v>
      </c>
      <c r="R1248" s="19">
        <v>0</v>
      </c>
      <c r="S1248" s="9">
        <v>16751727</v>
      </c>
      <c r="T1248" s="9" t="s">
        <v>640</v>
      </c>
      <c r="U1248" s="9" t="s">
        <v>807</v>
      </c>
      <c r="V1248" s="9" t="s">
        <v>3516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4796</v>
      </c>
      <c r="K1249" s="9" t="s">
        <v>1664</v>
      </c>
      <c r="L1249" s="9" t="s">
        <v>4797</v>
      </c>
      <c r="M1249" s="9">
        <v>649</v>
      </c>
      <c r="N1249" s="9" t="s">
        <v>343</v>
      </c>
      <c r="O1249" s="9" t="s">
        <v>4798</v>
      </c>
      <c r="P1249" s="9" t="s">
        <v>4799</v>
      </c>
      <c r="Q1249" s="9">
        <v>4</v>
      </c>
      <c r="R1249" s="19">
        <v>0.16669999999999999</v>
      </c>
      <c r="S1249" s="9">
        <v>16748688</v>
      </c>
      <c r="T1249" s="9" t="s">
        <v>782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4800</v>
      </c>
      <c r="K1250" s="9" t="s">
        <v>655</v>
      </c>
      <c r="L1250" s="9" t="s">
        <v>1212</v>
      </c>
      <c r="M1250" s="9">
        <v>349</v>
      </c>
      <c r="N1250" s="9" t="s">
        <v>343</v>
      </c>
      <c r="O1250" s="9" t="s">
        <v>4798</v>
      </c>
      <c r="P1250" s="9" t="s">
        <v>852</v>
      </c>
      <c r="Q1250" s="9">
        <v>0</v>
      </c>
      <c r="R1250" s="19">
        <v>0</v>
      </c>
      <c r="S1250" s="9">
        <v>16748665</v>
      </c>
      <c r="T1250" s="9" t="s">
        <v>782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4801</v>
      </c>
      <c r="K1251" s="9" t="s">
        <v>1656</v>
      </c>
      <c r="L1251" s="9" t="s">
        <v>3392</v>
      </c>
      <c r="M1251" s="9">
        <v>265</v>
      </c>
      <c r="N1251" s="9" t="s">
        <v>343</v>
      </c>
      <c r="O1251" s="9" t="s">
        <v>4798</v>
      </c>
      <c r="P1251" s="9" t="s">
        <v>4802</v>
      </c>
      <c r="Q1251" s="9">
        <v>2</v>
      </c>
      <c r="R1251" s="19">
        <v>0.66669999999999996</v>
      </c>
      <c r="S1251" s="9">
        <v>16748630</v>
      </c>
      <c r="T1251" s="9" t="s">
        <v>782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4803</v>
      </c>
      <c r="K1252" s="9" t="s">
        <v>1656</v>
      </c>
      <c r="L1252" s="9" t="s">
        <v>4804</v>
      </c>
      <c r="M1252" s="9">
        <v>259</v>
      </c>
      <c r="N1252" s="9" t="s">
        <v>343</v>
      </c>
      <c r="O1252" s="9" t="s">
        <v>4798</v>
      </c>
      <c r="P1252" s="9" t="s">
        <v>340</v>
      </c>
      <c r="Q1252" s="9">
        <v>0</v>
      </c>
      <c r="R1252" s="19">
        <v>0</v>
      </c>
      <c r="S1252" s="9">
        <v>16748606</v>
      </c>
      <c r="T1252" s="9" t="s">
        <v>782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4805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4798</v>
      </c>
      <c r="P1253" s="9" t="s">
        <v>384</v>
      </c>
      <c r="Q1253" s="9">
        <v>1</v>
      </c>
      <c r="R1253" s="19">
        <v>0</v>
      </c>
      <c r="S1253" s="9">
        <v>16747177</v>
      </c>
      <c r="T1253" s="9" t="s">
        <v>4806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4807</v>
      </c>
      <c r="K1254" s="9" t="s">
        <v>2248</v>
      </c>
      <c r="L1254" s="9" t="s">
        <v>4808</v>
      </c>
      <c r="M1254" s="9">
        <v>1969</v>
      </c>
      <c r="N1254" s="9" t="s">
        <v>351</v>
      </c>
      <c r="O1254" s="9" t="s">
        <v>4798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4809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4810</v>
      </c>
      <c r="K1255" s="9" t="s">
        <v>601</v>
      </c>
      <c r="L1255" s="9" t="s">
        <v>4811</v>
      </c>
      <c r="M1255" s="9">
        <v>564</v>
      </c>
      <c r="N1255" s="9" t="s">
        <v>603</v>
      </c>
      <c r="O1255" s="9" t="s">
        <v>4798</v>
      </c>
      <c r="P1255" s="9" t="s">
        <v>4812</v>
      </c>
      <c r="Q1255" s="9">
        <v>2</v>
      </c>
      <c r="R1255" s="19">
        <v>0.66669999999999996</v>
      </c>
      <c r="S1255" s="9">
        <v>16744017</v>
      </c>
      <c r="T1255" s="9" t="s">
        <v>4813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611</v>
      </c>
      <c r="F1256" s="9" t="s">
        <v>177</v>
      </c>
      <c r="H1256" s="9" t="s">
        <v>68</v>
      </c>
      <c r="J1256" s="9" t="s">
        <v>4814</v>
      </c>
      <c r="K1256" s="9" t="s">
        <v>1558</v>
      </c>
      <c r="L1256" s="9" t="s">
        <v>4815</v>
      </c>
      <c r="M1256" s="9">
        <v>560</v>
      </c>
      <c r="O1256" s="9" t="s">
        <v>4798</v>
      </c>
      <c r="P1256" s="9" t="s">
        <v>4816</v>
      </c>
      <c r="Q1256" s="9">
        <v>1</v>
      </c>
      <c r="R1256" s="19">
        <v>0</v>
      </c>
      <c r="S1256" s="9">
        <v>16738287</v>
      </c>
      <c r="T1256" s="9" t="s">
        <v>1708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4817</v>
      </c>
      <c r="K1257" s="9" t="s">
        <v>2117</v>
      </c>
      <c r="L1257" s="9" t="s">
        <v>3419</v>
      </c>
      <c r="M1257" s="9">
        <v>749</v>
      </c>
      <c r="N1257" s="9" t="s">
        <v>351</v>
      </c>
      <c r="O1257" s="9" t="s">
        <v>4798</v>
      </c>
      <c r="P1257" s="9" t="s">
        <v>852</v>
      </c>
      <c r="Q1257" s="9">
        <v>0</v>
      </c>
      <c r="R1257" s="19">
        <v>0</v>
      </c>
      <c r="S1257" s="9">
        <v>16736305</v>
      </c>
      <c r="T1257" s="9" t="s">
        <v>4818</v>
      </c>
      <c r="U1257" s="9" t="s">
        <v>341</v>
      </c>
      <c r="V1257" s="9" t="s">
        <v>1030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4819</v>
      </c>
      <c r="K1258" s="9" t="s">
        <v>1051</v>
      </c>
      <c r="L1258" s="9" t="s">
        <v>918</v>
      </c>
      <c r="M1258" s="9">
        <v>999</v>
      </c>
      <c r="N1258" s="9" t="s">
        <v>351</v>
      </c>
      <c r="O1258" s="9" t="s">
        <v>4798</v>
      </c>
      <c r="P1258" s="9" t="s">
        <v>896</v>
      </c>
      <c r="Q1258" s="9">
        <v>0</v>
      </c>
      <c r="R1258" s="19">
        <v>0</v>
      </c>
      <c r="S1258" s="9">
        <v>16734431</v>
      </c>
      <c r="T1258" s="9" t="s">
        <v>4820</v>
      </c>
      <c r="U1258" s="9" t="s">
        <v>341</v>
      </c>
      <c r="V1258" s="9" t="s">
        <v>4821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4822</v>
      </c>
      <c r="K1259" s="9" t="s">
        <v>4452</v>
      </c>
      <c r="L1259" s="9" t="s">
        <v>1487</v>
      </c>
      <c r="M1259" s="9">
        <v>569</v>
      </c>
      <c r="O1259" s="9" t="s">
        <v>4798</v>
      </c>
      <c r="P1259" s="9" t="s">
        <v>3533</v>
      </c>
      <c r="Q1259" s="9">
        <v>0</v>
      </c>
      <c r="R1259" s="19">
        <v>0.2</v>
      </c>
      <c r="S1259" s="9">
        <v>16733177</v>
      </c>
      <c r="T1259" s="9" t="s">
        <v>4537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4823</v>
      </c>
      <c r="K1260" s="9" t="s">
        <v>4824</v>
      </c>
      <c r="L1260" s="9" t="s">
        <v>4825</v>
      </c>
      <c r="M1260" s="9">
        <v>459</v>
      </c>
      <c r="N1260" s="9" t="s">
        <v>351</v>
      </c>
      <c r="O1260" s="9" t="s">
        <v>4798</v>
      </c>
      <c r="P1260" s="9" t="s">
        <v>369</v>
      </c>
      <c r="Q1260" s="9">
        <v>0</v>
      </c>
      <c r="R1260" s="19">
        <v>0</v>
      </c>
      <c r="S1260" s="9">
        <v>16732164</v>
      </c>
      <c r="T1260" s="9" t="s">
        <v>4826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4827</v>
      </c>
      <c r="K1261" s="9" t="s">
        <v>3231</v>
      </c>
      <c r="L1261" s="9" t="s">
        <v>872</v>
      </c>
      <c r="M1261" s="9">
        <v>479</v>
      </c>
      <c r="N1261" s="9" t="s">
        <v>351</v>
      </c>
      <c r="O1261" s="9" t="s">
        <v>4798</v>
      </c>
      <c r="P1261" s="9" t="s">
        <v>4828</v>
      </c>
      <c r="Q1261" s="9">
        <v>2</v>
      </c>
      <c r="R1261" s="19">
        <v>0.2</v>
      </c>
      <c r="S1261" s="9">
        <v>16731187</v>
      </c>
      <c r="T1261" s="9" t="s">
        <v>897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4829</v>
      </c>
      <c r="K1262" s="9" t="s">
        <v>4830</v>
      </c>
      <c r="L1262" s="9" t="s">
        <v>4831</v>
      </c>
      <c r="M1262" s="9">
        <v>919</v>
      </c>
      <c r="N1262" s="9" t="s">
        <v>351</v>
      </c>
      <c r="O1262" s="9" t="s">
        <v>4798</v>
      </c>
      <c r="P1262" s="9" t="s">
        <v>4406</v>
      </c>
      <c r="Q1262" s="9">
        <v>3</v>
      </c>
      <c r="R1262" s="19">
        <v>0</v>
      </c>
      <c r="S1262" s="9">
        <v>16730454</v>
      </c>
      <c r="T1262" s="9" t="s">
        <v>1158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4832</v>
      </c>
      <c r="K1263" s="9" t="s">
        <v>601</v>
      </c>
      <c r="L1263" s="9" t="s">
        <v>4833</v>
      </c>
      <c r="M1263" s="9">
        <v>575</v>
      </c>
      <c r="N1263" s="9" t="s">
        <v>1049</v>
      </c>
      <c r="O1263" s="9" t="s">
        <v>4834</v>
      </c>
      <c r="P1263" s="9" t="s">
        <v>1204</v>
      </c>
      <c r="Q1263" s="9">
        <v>0</v>
      </c>
      <c r="R1263" s="19">
        <v>0.33329999999999999</v>
      </c>
      <c r="S1263" s="9">
        <v>16728454</v>
      </c>
      <c r="T1263" s="9" t="s">
        <v>3941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4835</v>
      </c>
      <c r="K1264" s="9" t="s">
        <v>4836</v>
      </c>
      <c r="L1264" s="9" t="s">
        <v>1569</v>
      </c>
      <c r="M1264" s="9">
        <v>2199</v>
      </c>
      <c r="N1264" s="9" t="s">
        <v>351</v>
      </c>
      <c r="O1264" s="9" t="s">
        <v>4834</v>
      </c>
      <c r="P1264" s="9" t="s">
        <v>340</v>
      </c>
      <c r="Q1264" s="9">
        <v>0</v>
      </c>
      <c r="R1264" s="19">
        <v>0</v>
      </c>
      <c r="S1264" s="9">
        <v>16726917</v>
      </c>
      <c r="T1264" s="9" t="s">
        <v>4837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611</v>
      </c>
      <c r="H1265" s="9" t="s">
        <v>66</v>
      </c>
      <c r="J1265" s="9" t="s">
        <v>4838</v>
      </c>
      <c r="K1265" s="9" t="s">
        <v>2559</v>
      </c>
      <c r="L1265" s="9" t="s">
        <v>4839</v>
      </c>
      <c r="M1265" s="9">
        <v>348</v>
      </c>
      <c r="O1265" s="9" t="s">
        <v>4834</v>
      </c>
      <c r="P1265" s="9" t="s">
        <v>4840</v>
      </c>
      <c r="Q1265" s="9">
        <v>3</v>
      </c>
      <c r="R1265" s="19">
        <v>0</v>
      </c>
      <c r="S1265" s="9">
        <v>16724580</v>
      </c>
      <c r="T1265" s="9" t="s">
        <v>4841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4842</v>
      </c>
      <c r="K1266" s="9" t="s">
        <v>2102</v>
      </c>
      <c r="L1266" s="9" t="s">
        <v>4718</v>
      </c>
      <c r="M1266" s="9">
        <v>2699</v>
      </c>
      <c r="O1266" s="9" t="s">
        <v>4834</v>
      </c>
      <c r="P1266" s="9" t="s">
        <v>349</v>
      </c>
      <c r="Q1266" s="9">
        <v>0</v>
      </c>
      <c r="R1266" s="19">
        <v>0</v>
      </c>
      <c r="S1266" s="9">
        <v>16719024</v>
      </c>
      <c r="T1266" s="9" t="s">
        <v>4843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611</v>
      </c>
      <c r="H1267" s="9" t="s">
        <v>64</v>
      </c>
      <c r="J1267" s="9" t="s">
        <v>4844</v>
      </c>
      <c r="K1267" s="9" t="s">
        <v>4845</v>
      </c>
      <c r="L1267" s="9" t="s">
        <v>3407</v>
      </c>
      <c r="M1267" s="9">
        <v>279</v>
      </c>
      <c r="N1267" s="9" t="s">
        <v>356</v>
      </c>
      <c r="O1267" s="9" t="s">
        <v>4834</v>
      </c>
      <c r="P1267" s="9" t="s">
        <v>4846</v>
      </c>
      <c r="Q1267" s="9">
        <v>2</v>
      </c>
      <c r="R1267" s="19">
        <v>0</v>
      </c>
      <c r="S1267" s="9">
        <v>16718205</v>
      </c>
      <c r="T1267" s="9" t="s">
        <v>4847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4848</v>
      </c>
      <c r="K1268" s="9" t="s">
        <v>4849</v>
      </c>
      <c r="L1268" s="9" t="s">
        <v>1265</v>
      </c>
      <c r="M1268" s="9">
        <v>529</v>
      </c>
      <c r="N1268" s="9" t="s">
        <v>351</v>
      </c>
      <c r="O1268" s="9" t="s">
        <v>4834</v>
      </c>
      <c r="P1268" s="9" t="s">
        <v>349</v>
      </c>
      <c r="Q1268" s="9">
        <v>0</v>
      </c>
      <c r="R1268" s="19">
        <v>0</v>
      </c>
      <c r="S1268" s="9">
        <v>16712743</v>
      </c>
      <c r="T1268" s="9" t="s">
        <v>4850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4851</v>
      </c>
      <c r="K1269" s="9" t="s">
        <v>2179</v>
      </c>
      <c r="L1269" s="9" t="s">
        <v>872</v>
      </c>
      <c r="M1269" s="9">
        <v>479</v>
      </c>
      <c r="N1269" s="9" t="s">
        <v>351</v>
      </c>
      <c r="O1269" s="9" t="s">
        <v>4834</v>
      </c>
      <c r="P1269" s="9" t="s">
        <v>4852</v>
      </c>
      <c r="Q1269" s="9">
        <v>7</v>
      </c>
      <c r="R1269" s="19">
        <v>0.57140000000000002</v>
      </c>
      <c r="S1269" s="9">
        <v>16711798</v>
      </c>
      <c r="T1269" s="9" t="s">
        <v>4853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611</v>
      </c>
      <c r="F1270" s="9" t="s">
        <v>177</v>
      </c>
      <c r="H1270" s="9" t="s">
        <v>66</v>
      </c>
      <c r="J1270" s="9" t="s">
        <v>4854</v>
      </c>
      <c r="K1270" s="9" t="s">
        <v>4495</v>
      </c>
      <c r="L1270" s="9" t="s">
        <v>1226</v>
      </c>
      <c r="M1270" s="9">
        <v>359</v>
      </c>
      <c r="N1270" s="9" t="s">
        <v>351</v>
      </c>
      <c r="O1270" s="9" t="s">
        <v>4834</v>
      </c>
      <c r="P1270" s="9" t="s">
        <v>340</v>
      </c>
      <c r="Q1270" s="9">
        <v>0</v>
      </c>
      <c r="R1270" s="19">
        <v>0</v>
      </c>
      <c r="S1270" s="9">
        <v>16711316</v>
      </c>
      <c r="T1270" s="9" t="s">
        <v>2603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4855</v>
      </c>
      <c r="K1271" s="9" t="s">
        <v>1710</v>
      </c>
      <c r="L1271" s="9" t="s">
        <v>1760</v>
      </c>
      <c r="M1271" s="9">
        <v>299</v>
      </c>
      <c r="N1271" s="9" t="s">
        <v>343</v>
      </c>
      <c r="O1271" s="9" t="s">
        <v>4834</v>
      </c>
      <c r="P1271" s="9" t="s">
        <v>4856</v>
      </c>
      <c r="Q1271" s="9">
        <v>3</v>
      </c>
      <c r="R1271" s="19">
        <v>0</v>
      </c>
      <c r="S1271" s="9">
        <v>16709693</v>
      </c>
      <c r="T1271" s="9" t="s">
        <v>752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4857</v>
      </c>
      <c r="K1272" s="9" t="s">
        <v>1524</v>
      </c>
      <c r="L1272" s="9" t="s">
        <v>4858</v>
      </c>
      <c r="M1272" s="9">
        <v>1599</v>
      </c>
      <c r="N1272" s="9" t="s">
        <v>351</v>
      </c>
      <c r="O1272" s="9" t="s">
        <v>4834</v>
      </c>
      <c r="P1272" s="9" t="s">
        <v>4859</v>
      </c>
      <c r="Q1272" s="9">
        <v>0</v>
      </c>
      <c r="R1272" s="19">
        <v>0</v>
      </c>
      <c r="S1272" s="9">
        <v>16709175</v>
      </c>
      <c r="T1272" s="9" t="s">
        <v>4860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4861</v>
      </c>
      <c r="K1273" s="9" t="s">
        <v>914</v>
      </c>
      <c r="L1273" s="9" t="s">
        <v>4862</v>
      </c>
      <c r="M1273" s="9">
        <v>379</v>
      </c>
      <c r="N1273" s="9" t="s">
        <v>750</v>
      </c>
      <c r="O1273" s="9" t="s">
        <v>4834</v>
      </c>
      <c r="P1273" s="9" t="s">
        <v>4863</v>
      </c>
      <c r="Q1273" s="9">
        <v>5</v>
      </c>
      <c r="R1273" s="19">
        <v>0.35</v>
      </c>
      <c r="S1273" s="9">
        <v>16708802</v>
      </c>
      <c r="T1273" s="9" t="s">
        <v>2226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4864</v>
      </c>
      <c r="K1274" s="9" t="s">
        <v>1664</v>
      </c>
      <c r="L1274" s="9" t="s">
        <v>1455</v>
      </c>
      <c r="M1274" s="9">
        <v>699</v>
      </c>
      <c r="N1274" s="9" t="s">
        <v>343</v>
      </c>
      <c r="O1274" s="9" t="s">
        <v>4865</v>
      </c>
      <c r="P1274" s="9" t="s">
        <v>4866</v>
      </c>
      <c r="Q1274" s="9">
        <v>4</v>
      </c>
      <c r="R1274" s="19">
        <v>0</v>
      </c>
      <c r="S1274" s="9">
        <v>16708233</v>
      </c>
      <c r="T1274" s="9" t="s">
        <v>3032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4867</v>
      </c>
      <c r="K1275" s="9" t="s">
        <v>4868</v>
      </c>
      <c r="L1275" s="9" t="s">
        <v>4869</v>
      </c>
      <c r="M1275" s="9">
        <v>435.44</v>
      </c>
      <c r="O1275" s="9" t="s">
        <v>4865</v>
      </c>
      <c r="P1275" s="9" t="s">
        <v>677</v>
      </c>
      <c r="Q1275" s="9">
        <v>2</v>
      </c>
      <c r="R1275" s="19">
        <v>0</v>
      </c>
      <c r="S1275" s="9">
        <v>16705928</v>
      </c>
      <c r="T1275" s="9" t="s">
        <v>640</v>
      </c>
      <c r="U1275" s="9" t="s">
        <v>560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611</v>
      </c>
      <c r="H1276" s="9" t="s">
        <v>68</v>
      </c>
      <c r="J1276" s="9" t="s">
        <v>4870</v>
      </c>
      <c r="K1276" s="9" t="s">
        <v>637</v>
      </c>
      <c r="L1276" s="9" t="s">
        <v>4871</v>
      </c>
      <c r="M1276" s="9">
        <v>584</v>
      </c>
      <c r="N1276" s="9" t="s">
        <v>351</v>
      </c>
      <c r="O1276" s="9" t="s">
        <v>4865</v>
      </c>
      <c r="P1276" s="9" t="s">
        <v>4872</v>
      </c>
      <c r="Q1276" s="9">
        <v>4</v>
      </c>
      <c r="R1276" s="19">
        <v>0</v>
      </c>
      <c r="S1276" s="9">
        <v>16704316</v>
      </c>
      <c r="T1276" s="9" t="s">
        <v>4873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4874</v>
      </c>
      <c r="K1277" s="9" t="s">
        <v>4875</v>
      </c>
      <c r="L1277" s="9" t="s">
        <v>4876</v>
      </c>
      <c r="M1277" s="9">
        <v>424</v>
      </c>
      <c r="O1277" s="9" t="s">
        <v>4865</v>
      </c>
      <c r="P1277" s="9" t="s">
        <v>4877</v>
      </c>
      <c r="Q1277" s="9">
        <v>5</v>
      </c>
      <c r="R1277" s="19">
        <v>0.46150000000000002</v>
      </c>
      <c r="S1277" s="9">
        <v>16703328</v>
      </c>
      <c r="T1277" s="9" t="s">
        <v>1990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4878</v>
      </c>
      <c r="K1278" s="9" t="s">
        <v>4696</v>
      </c>
      <c r="L1278" s="9" t="s">
        <v>3692</v>
      </c>
      <c r="M1278" s="9">
        <v>379</v>
      </c>
      <c r="N1278" s="9" t="s">
        <v>351</v>
      </c>
      <c r="O1278" s="9" t="s">
        <v>4865</v>
      </c>
      <c r="P1278" s="9" t="s">
        <v>340</v>
      </c>
      <c r="Q1278" s="9">
        <v>0</v>
      </c>
      <c r="R1278" s="19">
        <v>0</v>
      </c>
      <c r="S1278" s="9">
        <v>16700812</v>
      </c>
      <c r="T1278" s="9" t="s">
        <v>4879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4880</v>
      </c>
      <c r="K1279" s="9" t="s">
        <v>651</v>
      </c>
      <c r="L1279" s="9" t="s">
        <v>4871</v>
      </c>
      <c r="M1279" s="9">
        <v>584</v>
      </c>
      <c r="N1279" s="9" t="s">
        <v>351</v>
      </c>
      <c r="O1279" s="9" t="s">
        <v>4865</v>
      </c>
      <c r="P1279" s="9" t="s">
        <v>1270</v>
      </c>
      <c r="Q1279" s="9">
        <v>1</v>
      </c>
      <c r="R1279" s="19">
        <v>0</v>
      </c>
      <c r="S1279" s="9">
        <v>16700737</v>
      </c>
      <c r="T1279" s="9" t="s">
        <v>4879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4881</v>
      </c>
      <c r="K1280" s="9" t="s">
        <v>2692</v>
      </c>
      <c r="L1280" s="9" t="s">
        <v>4882</v>
      </c>
      <c r="M1280" s="9">
        <v>744</v>
      </c>
      <c r="N1280" s="9" t="s">
        <v>351</v>
      </c>
      <c r="O1280" s="9" t="s">
        <v>4865</v>
      </c>
      <c r="P1280" s="9" t="s">
        <v>774</v>
      </c>
      <c r="Q1280" s="9">
        <v>1</v>
      </c>
      <c r="R1280" s="19">
        <v>0</v>
      </c>
      <c r="S1280" s="9">
        <v>16700694</v>
      </c>
      <c r="T1280" s="9" t="s">
        <v>4883</v>
      </c>
      <c r="U1280" s="9" t="s">
        <v>341</v>
      </c>
      <c r="V1280" s="9" t="s">
        <v>4884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4885</v>
      </c>
      <c r="K1281" s="9" t="s">
        <v>2813</v>
      </c>
      <c r="L1281" s="9" t="s">
        <v>872</v>
      </c>
      <c r="M1281" s="9">
        <v>479</v>
      </c>
      <c r="N1281" s="9" t="s">
        <v>351</v>
      </c>
      <c r="O1281" s="9" t="s">
        <v>4865</v>
      </c>
      <c r="P1281" s="9" t="s">
        <v>340</v>
      </c>
      <c r="Q1281" s="9">
        <v>0</v>
      </c>
      <c r="R1281" s="19">
        <v>0</v>
      </c>
      <c r="S1281" s="9">
        <v>16700633</v>
      </c>
      <c r="T1281" s="9" t="s">
        <v>4883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4886</v>
      </c>
      <c r="K1282" s="9" t="s">
        <v>2232</v>
      </c>
      <c r="L1282" s="9" t="s">
        <v>1265</v>
      </c>
      <c r="M1282" s="9">
        <v>529</v>
      </c>
      <c r="N1282" s="9" t="s">
        <v>351</v>
      </c>
      <c r="O1282" s="9" t="s">
        <v>4865</v>
      </c>
      <c r="P1282" s="9" t="s">
        <v>349</v>
      </c>
      <c r="Q1282" s="9">
        <v>0</v>
      </c>
      <c r="R1282" s="19">
        <v>0</v>
      </c>
      <c r="S1282" s="9">
        <v>16700612</v>
      </c>
      <c r="T1282" s="9" t="s">
        <v>4883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4887</v>
      </c>
      <c r="K1283" s="9" t="s">
        <v>2400</v>
      </c>
      <c r="L1283" s="9" t="s">
        <v>937</v>
      </c>
      <c r="M1283" s="9">
        <v>1699</v>
      </c>
      <c r="O1283" s="9" t="s">
        <v>4865</v>
      </c>
      <c r="P1283" s="9" t="s">
        <v>369</v>
      </c>
      <c r="Q1283" s="9">
        <v>0</v>
      </c>
      <c r="R1283" s="19">
        <v>0</v>
      </c>
      <c r="S1283" s="9">
        <v>16697892</v>
      </c>
      <c r="T1283" s="9" t="s">
        <v>4888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4889</v>
      </c>
      <c r="K1284" s="9" t="s">
        <v>941</v>
      </c>
      <c r="L1284" s="9" t="s">
        <v>3225</v>
      </c>
      <c r="M1284" s="9">
        <v>1059</v>
      </c>
      <c r="N1284" s="9" t="s">
        <v>351</v>
      </c>
      <c r="O1284" s="9" t="s">
        <v>4865</v>
      </c>
      <c r="P1284" s="9" t="s">
        <v>349</v>
      </c>
      <c r="Q1284" s="9">
        <v>0</v>
      </c>
      <c r="R1284" s="19">
        <v>0</v>
      </c>
      <c r="S1284" s="9">
        <v>16697349</v>
      </c>
      <c r="T1284" s="9" t="s">
        <v>4890</v>
      </c>
      <c r="U1284" s="9" t="s">
        <v>341</v>
      </c>
      <c r="V1284" s="9" t="s">
        <v>729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4891</v>
      </c>
      <c r="K1285" s="9" t="s">
        <v>4892</v>
      </c>
      <c r="L1285" s="9" t="s">
        <v>4893</v>
      </c>
      <c r="M1285" s="9">
        <v>954</v>
      </c>
      <c r="N1285" s="9" t="s">
        <v>351</v>
      </c>
      <c r="O1285" s="9" t="s">
        <v>4865</v>
      </c>
      <c r="P1285" s="9" t="s">
        <v>349</v>
      </c>
      <c r="Q1285" s="9">
        <v>0</v>
      </c>
      <c r="R1285" s="19">
        <v>0</v>
      </c>
      <c r="S1285" s="9">
        <v>16689446</v>
      </c>
      <c r="T1285" s="9" t="s">
        <v>3541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4894</v>
      </c>
      <c r="K1286" s="9" t="s">
        <v>4895</v>
      </c>
      <c r="L1286" s="9" t="s">
        <v>4896</v>
      </c>
      <c r="M1286" s="9">
        <v>814</v>
      </c>
      <c r="N1286" s="9" t="s">
        <v>351</v>
      </c>
      <c r="O1286" s="9" t="s">
        <v>4865</v>
      </c>
      <c r="P1286" s="9" t="s">
        <v>666</v>
      </c>
      <c r="Q1286" s="9">
        <v>0</v>
      </c>
      <c r="R1286" s="19">
        <v>0</v>
      </c>
      <c r="S1286" s="9">
        <v>16689230</v>
      </c>
      <c r="T1286" s="9" t="s">
        <v>4897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4898</v>
      </c>
      <c r="K1287" s="9" t="s">
        <v>655</v>
      </c>
      <c r="L1287" s="9" t="s">
        <v>399</v>
      </c>
      <c r="M1287" s="9">
        <v>369</v>
      </c>
      <c r="O1287" s="9" t="s">
        <v>4899</v>
      </c>
      <c r="P1287" s="9" t="s">
        <v>703</v>
      </c>
      <c r="Q1287" s="9">
        <v>0</v>
      </c>
      <c r="R1287" s="19">
        <v>0</v>
      </c>
      <c r="S1287" s="9">
        <v>16686794</v>
      </c>
      <c r="T1287" s="9" t="s">
        <v>4900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4901</v>
      </c>
      <c r="K1288" s="9" t="s">
        <v>1664</v>
      </c>
      <c r="L1288" s="9" t="s">
        <v>632</v>
      </c>
      <c r="M1288" s="9">
        <v>699</v>
      </c>
      <c r="O1288" s="9" t="s">
        <v>4899</v>
      </c>
      <c r="P1288" s="9" t="s">
        <v>369</v>
      </c>
      <c r="Q1288" s="9">
        <v>0</v>
      </c>
      <c r="R1288" s="19">
        <v>0</v>
      </c>
      <c r="S1288" s="9">
        <v>16679078</v>
      </c>
      <c r="T1288" s="9" t="s">
        <v>4902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4269</v>
      </c>
      <c r="J1289" s="9" t="s">
        <v>4903</v>
      </c>
      <c r="K1289" s="9" t="s">
        <v>4271</v>
      </c>
      <c r="L1289" s="9" t="s">
        <v>399</v>
      </c>
      <c r="M1289" s="9">
        <v>369</v>
      </c>
      <c r="O1289" s="9" t="s">
        <v>4899</v>
      </c>
      <c r="P1289" s="9" t="s">
        <v>384</v>
      </c>
      <c r="Q1289" s="9">
        <v>1</v>
      </c>
      <c r="R1289" s="19">
        <v>0</v>
      </c>
      <c r="S1289" s="9">
        <v>16678554</v>
      </c>
      <c r="T1289" s="9" t="s">
        <v>695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4904</v>
      </c>
      <c r="K1290" s="9" t="s">
        <v>1568</v>
      </c>
      <c r="L1290" s="9" t="s">
        <v>4279</v>
      </c>
      <c r="M1290" s="9">
        <v>2299</v>
      </c>
      <c r="O1290" s="9" t="s">
        <v>4899</v>
      </c>
      <c r="P1290" s="9" t="s">
        <v>1361</v>
      </c>
      <c r="Q1290" s="9">
        <v>1</v>
      </c>
      <c r="R1290" s="19">
        <v>0</v>
      </c>
      <c r="S1290" s="9">
        <v>16678311</v>
      </c>
      <c r="T1290" s="9" t="s">
        <v>4905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611</v>
      </c>
      <c r="F1291" s="9" t="s">
        <v>177</v>
      </c>
      <c r="H1291" s="9" t="s">
        <v>68</v>
      </c>
      <c r="J1291" s="9" t="s">
        <v>4906</v>
      </c>
      <c r="K1291" s="9" t="s">
        <v>1558</v>
      </c>
      <c r="L1291" s="9" t="s">
        <v>4907</v>
      </c>
      <c r="M1291" s="9">
        <v>560</v>
      </c>
      <c r="N1291" s="9" t="s">
        <v>351</v>
      </c>
      <c r="O1291" s="9" t="s">
        <v>4908</v>
      </c>
      <c r="P1291" s="9" t="s">
        <v>4909</v>
      </c>
      <c r="Q1291" s="9">
        <v>0</v>
      </c>
      <c r="R1291" s="19">
        <v>0.18179999999999999</v>
      </c>
      <c r="S1291" s="9">
        <v>16672131</v>
      </c>
      <c r="T1291" s="9" t="s">
        <v>752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4910</v>
      </c>
      <c r="K1292" s="9" t="s">
        <v>2365</v>
      </c>
      <c r="L1292" s="9" t="s">
        <v>4593</v>
      </c>
      <c r="M1292" s="9">
        <v>909</v>
      </c>
      <c r="O1292" s="9" t="s">
        <v>4908</v>
      </c>
      <c r="P1292" s="9" t="s">
        <v>4911</v>
      </c>
      <c r="Q1292" s="9">
        <v>1</v>
      </c>
      <c r="R1292" s="19">
        <v>0.55559999999999998</v>
      </c>
      <c r="S1292" s="9">
        <v>16670967</v>
      </c>
      <c r="T1292" s="9" t="s">
        <v>4912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4913</v>
      </c>
      <c r="K1293" s="9" t="s">
        <v>1604</v>
      </c>
      <c r="L1293" s="9" t="s">
        <v>3034</v>
      </c>
      <c r="M1293" s="9">
        <v>1299</v>
      </c>
      <c r="O1293" s="9" t="s">
        <v>4908</v>
      </c>
      <c r="P1293" s="9" t="s">
        <v>766</v>
      </c>
      <c r="Q1293" s="9">
        <v>3</v>
      </c>
      <c r="R1293" s="19">
        <v>0.5</v>
      </c>
      <c r="S1293" s="9">
        <v>16670377</v>
      </c>
      <c r="T1293" s="9" t="s">
        <v>4914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4915</v>
      </c>
      <c r="K1294" s="9" t="s">
        <v>1784</v>
      </c>
      <c r="L1294" s="9" t="s">
        <v>1061</v>
      </c>
      <c r="M1294" s="9">
        <v>999</v>
      </c>
      <c r="N1294" s="9" t="s">
        <v>343</v>
      </c>
      <c r="O1294" s="9" t="s">
        <v>4908</v>
      </c>
      <c r="P1294" s="9" t="s">
        <v>4916</v>
      </c>
      <c r="Q1294" s="9">
        <v>0</v>
      </c>
      <c r="R1294" s="19">
        <v>0.6</v>
      </c>
      <c r="S1294" s="9">
        <v>16664495</v>
      </c>
      <c r="T1294" s="9" t="s">
        <v>4917</v>
      </c>
      <c r="U1294" s="9" t="s">
        <v>776</v>
      </c>
      <c r="V1294" s="9" t="s">
        <v>1786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4918</v>
      </c>
      <c r="K1295" s="9" t="s">
        <v>1710</v>
      </c>
      <c r="L1295" s="9" t="s">
        <v>1760</v>
      </c>
      <c r="M1295" s="9">
        <v>299</v>
      </c>
      <c r="N1295" s="9" t="s">
        <v>343</v>
      </c>
      <c r="O1295" s="9" t="s">
        <v>4908</v>
      </c>
      <c r="P1295" s="9" t="s">
        <v>4919</v>
      </c>
      <c r="Q1295" s="9">
        <v>1</v>
      </c>
      <c r="R1295" s="19">
        <v>0.75</v>
      </c>
      <c r="S1295" s="9">
        <v>16663932</v>
      </c>
      <c r="T1295" s="9" t="s">
        <v>3359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4920</v>
      </c>
      <c r="K1296" s="9" t="s">
        <v>1656</v>
      </c>
      <c r="L1296" s="9" t="s">
        <v>868</v>
      </c>
      <c r="M1296" s="9">
        <v>289</v>
      </c>
      <c r="O1296" s="9" t="s">
        <v>4908</v>
      </c>
      <c r="P1296" s="9" t="s">
        <v>703</v>
      </c>
      <c r="Q1296" s="9">
        <v>0</v>
      </c>
      <c r="R1296" s="19">
        <v>0</v>
      </c>
      <c r="S1296" s="9">
        <v>16662708</v>
      </c>
      <c r="T1296" s="9" t="s">
        <v>4921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611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4922</v>
      </c>
      <c r="K1297" s="9" t="s">
        <v>4743</v>
      </c>
      <c r="L1297" s="9" t="s">
        <v>1532</v>
      </c>
      <c r="M1297" s="9">
        <v>449</v>
      </c>
      <c r="O1297" s="9" t="s">
        <v>4908</v>
      </c>
      <c r="P1297" s="9" t="s">
        <v>4923</v>
      </c>
      <c r="Q1297" s="9">
        <v>12</v>
      </c>
      <c r="R1297" s="19">
        <v>0.66669999999999996</v>
      </c>
      <c r="S1297" s="9">
        <v>16659361</v>
      </c>
      <c r="T1297" s="9" t="s">
        <v>4744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4924</v>
      </c>
      <c r="K1298" s="9" t="s">
        <v>4402</v>
      </c>
      <c r="L1298" s="9" t="s">
        <v>4765</v>
      </c>
      <c r="M1298" s="9">
        <v>355</v>
      </c>
      <c r="O1298" s="9" t="s">
        <v>4908</v>
      </c>
      <c r="P1298" s="9" t="s">
        <v>4925</v>
      </c>
      <c r="Q1298" s="9">
        <v>0</v>
      </c>
      <c r="R1298" s="19">
        <v>0</v>
      </c>
      <c r="S1298" s="9">
        <v>16655370</v>
      </c>
      <c r="T1298" s="9" t="s">
        <v>2802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4926</v>
      </c>
      <c r="K1299" s="9" t="s">
        <v>1686</v>
      </c>
      <c r="L1299" s="9" t="s">
        <v>4927</v>
      </c>
      <c r="M1299" s="9">
        <v>4399</v>
      </c>
      <c r="N1299" s="9" t="s">
        <v>343</v>
      </c>
      <c r="O1299" s="9" t="s">
        <v>4908</v>
      </c>
      <c r="P1299" s="9" t="s">
        <v>4928</v>
      </c>
      <c r="Q1299" s="9">
        <v>10</v>
      </c>
      <c r="R1299" s="19">
        <v>0.61360000000000003</v>
      </c>
      <c r="S1299" s="9">
        <v>16655074</v>
      </c>
      <c r="T1299" s="9" t="s">
        <v>640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4929</v>
      </c>
      <c r="K1300" s="9" t="s">
        <v>1593</v>
      </c>
      <c r="L1300" s="9" t="s">
        <v>4930</v>
      </c>
      <c r="M1300" s="9">
        <v>894</v>
      </c>
      <c r="O1300" s="9" t="s">
        <v>4931</v>
      </c>
      <c r="P1300" s="9" t="s">
        <v>4932</v>
      </c>
      <c r="Q1300" s="9">
        <v>7</v>
      </c>
      <c r="R1300" s="19">
        <v>0.5</v>
      </c>
      <c r="S1300" s="9">
        <v>16652418</v>
      </c>
      <c r="T1300" s="9" t="s">
        <v>565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4933</v>
      </c>
      <c r="K1301" s="9" t="s">
        <v>780</v>
      </c>
      <c r="L1301" s="9" t="s">
        <v>781</v>
      </c>
      <c r="M1301" s="9">
        <v>799</v>
      </c>
      <c r="N1301" s="9" t="s">
        <v>603</v>
      </c>
      <c r="O1301" s="9" t="s">
        <v>4931</v>
      </c>
      <c r="P1301" s="9" t="s">
        <v>4934</v>
      </c>
      <c r="Q1301" s="9">
        <v>0</v>
      </c>
      <c r="R1301" s="19">
        <v>0.6</v>
      </c>
      <c r="S1301" s="9">
        <v>16650921</v>
      </c>
      <c r="T1301" s="9" t="s">
        <v>782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4935</v>
      </c>
      <c r="K1302" s="9" t="s">
        <v>4875</v>
      </c>
      <c r="L1302" s="9" t="s">
        <v>4876</v>
      </c>
      <c r="M1302" s="9">
        <v>424</v>
      </c>
      <c r="O1302" s="9" t="s">
        <v>4931</v>
      </c>
      <c r="P1302" s="9" t="s">
        <v>4936</v>
      </c>
      <c r="Q1302" s="9">
        <v>4</v>
      </c>
      <c r="R1302" s="19">
        <v>0.5333</v>
      </c>
      <c r="S1302" s="9">
        <v>16649903</v>
      </c>
      <c r="T1302" s="9" t="s">
        <v>1485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4937</v>
      </c>
      <c r="K1303" s="9" t="s">
        <v>4938</v>
      </c>
      <c r="L1303" s="9" t="s">
        <v>632</v>
      </c>
      <c r="M1303" s="9">
        <v>699</v>
      </c>
      <c r="O1303" s="9" t="s">
        <v>4931</v>
      </c>
      <c r="P1303" s="9" t="s">
        <v>4939</v>
      </c>
      <c r="Q1303" s="9">
        <v>4</v>
      </c>
      <c r="R1303" s="19">
        <v>0.44440000000000002</v>
      </c>
      <c r="S1303" s="9">
        <v>16649480</v>
      </c>
      <c r="T1303" s="9" t="s">
        <v>565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4940</v>
      </c>
      <c r="K1304" s="9" t="s">
        <v>4672</v>
      </c>
      <c r="L1304" s="9" t="s">
        <v>4673</v>
      </c>
      <c r="M1304" s="9">
        <v>2729</v>
      </c>
      <c r="O1304" s="9" t="s">
        <v>4931</v>
      </c>
      <c r="P1304" s="9" t="s">
        <v>349</v>
      </c>
      <c r="Q1304" s="9">
        <v>0</v>
      </c>
      <c r="R1304" s="19">
        <v>0</v>
      </c>
      <c r="S1304" s="9">
        <v>16648621</v>
      </c>
      <c r="T1304" s="9" t="s">
        <v>4841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4941</v>
      </c>
      <c r="K1305" s="9" t="s">
        <v>2191</v>
      </c>
      <c r="L1305" s="9" t="s">
        <v>4942</v>
      </c>
      <c r="M1305" s="9">
        <v>789</v>
      </c>
      <c r="N1305" s="9" t="s">
        <v>343</v>
      </c>
      <c r="O1305" s="9" t="s">
        <v>4931</v>
      </c>
      <c r="P1305" s="9" t="s">
        <v>671</v>
      </c>
      <c r="Q1305" s="9">
        <v>1</v>
      </c>
      <c r="R1305" s="19">
        <v>0</v>
      </c>
      <c r="S1305" s="9">
        <v>16648470</v>
      </c>
      <c r="T1305" s="9" t="s">
        <v>4943</v>
      </c>
      <c r="U1305" s="9" t="s">
        <v>341</v>
      </c>
      <c r="V1305" s="9" t="s">
        <v>4322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4944</v>
      </c>
      <c r="K1306" s="9" t="s">
        <v>1656</v>
      </c>
      <c r="L1306" s="9" t="s">
        <v>2293</v>
      </c>
      <c r="M1306" s="9">
        <v>279</v>
      </c>
      <c r="O1306" s="9" t="s">
        <v>4931</v>
      </c>
      <c r="P1306" s="9" t="s">
        <v>4945</v>
      </c>
      <c r="Q1306" s="9">
        <v>0</v>
      </c>
      <c r="R1306" s="19">
        <v>0.77780000000000005</v>
      </c>
      <c r="S1306" s="9">
        <v>16647190</v>
      </c>
      <c r="T1306" s="9" t="s">
        <v>4946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4947</v>
      </c>
      <c r="K1307" s="9" t="s">
        <v>1047</v>
      </c>
      <c r="L1307" s="9" t="s">
        <v>4948</v>
      </c>
      <c r="M1307" s="9">
        <v>1579</v>
      </c>
      <c r="N1307" s="9" t="s">
        <v>343</v>
      </c>
      <c r="O1307" s="9" t="s">
        <v>4931</v>
      </c>
      <c r="P1307" s="9" t="s">
        <v>1270</v>
      </c>
      <c r="Q1307" s="9">
        <v>1</v>
      </c>
      <c r="R1307" s="19">
        <v>0</v>
      </c>
      <c r="S1307" s="9">
        <v>16644154</v>
      </c>
      <c r="T1307" s="9" t="s">
        <v>4949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4269</v>
      </c>
      <c r="J1308" s="9" t="s">
        <v>4950</v>
      </c>
      <c r="K1308" s="9" t="s">
        <v>4271</v>
      </c>
      <c r="L1308" s="9" t="s">
        <v>399</v>
      </c>
      <c r="M1308" s="9">
        <v>369</v>
      </c>
      <c r="O1308" s="9" t="s">
        <v>4931</v>
      </c>
      <c r="P1308" s="9" t="s">
        <v>1491</v>
      </c>
      <c r="Q1308" s="9">
        <v>1</v>
      </c>
      <c r="R1308" s="9">
        <v>0</v>
      </c>
      <c r="S1308" s="9">
        <v>16641774</v>
      </c>
      <c r="T1308" s="9" t="s">
        <v>4951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4952</v>
      </c>
      <c r="K1309" s="9" t="s">
        <v>4953</v>
      </c>
      <c r="L1309" s="9" t="s">
        <v>4954</v>
      </c>
      <c r="M1309" s="9">
        <v>765</v>
      </c>
      <c r="N1309" s="9" t="s">
        <v>351</v>
      </c>
      <c r="O1309" s="9" t="s">
        <v>4931</v>
      </c>
      <c r="P1309" s="9" t="s">
        <v>1799</v>
      </c>
      <c r="Q1309" s="9">
        <v>0</v>
      </c>
      <c r="R1309" s="19">
        <v>0</v>
      </c>
      <c r="S1309" s="9">
        <v>16635417</v>
      </c>
      <c r="T1309" s="9" t="s">
        <v>640</v>
      </c>
      <c r="U1309" s="9" t="s">
        <v>4955</v>
      </c>
      <c r="V1309" s="9" t="s">
        <v>4956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4957</v>
      </c>
      <c r="K1310" s="9" t="s">
        <v>4452</v>
      </c>
      <c r="L1310" s="9" t="s">
        <v>4811</v>
      </c>
      <c r="M1310" s="9">
        <v>564</v>
      </c>
      <c r="N1310" s="9" t="s">
        <v>603</v>
      </c>
      <c r="O1310" s="9" t="s">
        <v>4931</v>
      </c>
      <c r="P1310" s="9" t="s">
        <v>4958</v>
      </c>
      <c r="Q1310" s="9">
        <v>0</v>
      </c>
      <c r="R1310" s="19">
        <v>1</v>
      </c>
      <c r="S1310" s="9">
        <v>16638947</v>
      </c>
      <c r="T1310" s="9" t="s">
        <v>4959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4960</v>
      </c>
      <c r="K1311" s="9" t="s">
        <v>4472</v>
      </c>
      <c r="L1311" s="9" t="s">
        <v>4689</v>
      </c>
      <c r="M1311" s="9">
        <v>449</v>
      </c>
      <c r="N1311" s="9" t="s">
        <v>1049</v>
      </c>
      <c r="O1311" s="9" t="s">
        <v>4931</v>
      </c>
      <c r="P1311" s="9" t="s">
        <v>774</v>
      </c>
      <c r="Q1311" s="9">
        <v>1</v>
      </c>
      <c r="R1311" s="19">
        <v>0</v>
      </c>
      <c r="S1311" s="9">
        <v>16637347</v>
      </c>
      <c r="T1311" s="9" t="s">
        <v>4961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4962</v>
      </c>
      <c r="K1312" s="9" t="s">
        <v>764</v>
      </c>
      <c r="L1312" s="9" t="s">
        <v>4963</v>
      </c>
      <c r="M1312" s="9">
        <v>1399</v>
      </c>
      <c r="N1312" s="9" t="s">
        <v>351</v>
      </c>
      <c r="O1312" s="9" t="s">
        <v>4931</v>
      </c>
      <c r="P1312" s="9" t="s">
        <v>2207</v>
      </c>
      <c r="Q1312" s="9">
        <v>0</v>
      </c>
      <c r="R1312" s="19">
        <v>0.28570000000000001</v>
      </c>
      <c r="S1312" s="9">
        <v>16637251</v>
      </c>
      <c r="T1312" s="9" t="s">
        <v>4964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4965</v>
      </c>
      <c r="K1313" s="9" t="s">
        <v>4966</v>
      </c>
      <c r="L1313" s="9" t="s">
        <v>4967</v>
      </c>
      <c r="M1313" s="9">
        <v>835.74</v>
      </c>
      <c r="O1313" s="9" t="s">
        <v>4931</v>
      </c>
      <c r="P1313" s="9" t="s">
        <v>4968</v>
      </c>
      <c r="Q1313" s="9">
        <v>3</v>
      </c>
      <c r="R1313" s="19">
        <v>9.5200000000000007E-2</v>
      </c>
      <c r="S1313" s="9">
        <v>16635580</v>
      </c>
      <c r="T1313" s="9" t="s">
        <v>4969</v>
      </c>
      <c r="U1313" s="9" t="s">
        <v>560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4970</v>
      </c>
      <c r="K1314" s="9" t="s">
        <v>986</v>
      </c>
      <c r="L1314" s="9" t="s">
        <v>4971</v>
      </c>
      <c r="M1314" s="9">
        <v>1005.63</v>
      </c>
      <c r="O1314" s="9" t="s">
        <v>4972</v>
      </c>
      <c r="P1314" s="9" t="s">
        <v>4586</v>
      </c>
      <c r="Q1314" s="9">
        <v>4</v>
      </c>
      <c r="R1314" s="19">
        <v>0</v>
      </c>
      <c r="S1314" s="9">
        <v>16634718</v>
      </c>
      <c r="T1314" s="9" t="s">
        <v>4973</v>
      </c>
      <c r="U1314" s="9" t="s">
        <v>560</v>
      </c>
      <c r="V1314" s="9" t="s">
        <v>4974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4975</v>
      </c>
      <c r="K1315" s="9" t="s">
        <v>4452</v>
      </c>
      <c r="L1315" s="9" t="s">
        <v>1487</v>
      </c>
      <c r="M1315" s="9">
        <v>569</v>
      </c>
      <c r="O1315" s="9" t="s">
        <v>4972</v>
      </c>
      <c r="P1315" s="9" t="s">
        <v>4976</v>
      </c>
      <c r="Q1315" s="9">
        <v>0</v>
      </c>
      <c r="R1315" s="19">
        <v>0.33329999999999999</v>
      </c>
      <c r="S1315" s="9">
        <v>16634480</v>
      </c>
      <c r="T1315" s="9" t="s">
        <v>752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4977</v>
      </c>
      <c r="K1316" s="9" t="s">
        <v>2102</v>
      </c>
      <c r="L1316" s="9" t="s">
        <v>4978</v>
      </c>
      <c r="M1316" s="9">
        <v>2599</v>
      </c>
      <c r="N1316" s="9" t="s">
        <v>351</v>
      </c>
      <c r="O1316" s="9" t="s">
        <v>4972</v>
      </c>
      <c r="P1316" s="9" t="s">
        <v>812</v>
      </c>
      <c r="Q1316" s="9">
        <v>0</v>
      </c>
      <c r="R1316" s="19">
        <v>0</v>
      </c>
      <c r="S1316" s="9">
        <v>16623403</v>
      </c>
      <c r="T1316" s="9" t="s">
        <v>4979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611</v>
      </c>
      <c r="E1317" s="9" t="s">
        <v>135</v>
      </c>
      <c r="H1317" s="9" t="s">
        <v>66</v>
      </c>
      <c r="J1317" s="9" t="s">
        <v>4980</v>
      </c>
      <c r="K1317" s="9" t="s">
        <v>4614</v>
      </c>
      <c r="L1317" s="9" t="s">
        <v>3886</v>
      </c>
      <c r="M1317" s="9">
        <v>519</v>
      </c>
      <c r="N1317" s="9" t="s">
        <v>351</v>
      </c>
      <c r="O1317" s="9" t="s">
        <v>4972</v>
      </c>
      <c r="P1317" s="9" t="s">
        <v>349</v>
      </c>
      <c r="Q1317" s="9">
        <v>0</v>
      </c>
      <c r="R1317" s="19">
        <v>0</v>
      </c>
      <c r="S1317" s="9">
        <v>16620635</v>
      </c>
      <c r="T1317" s="9" t="s">
        <v>4981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4982</v>
      </c>
      <c r="K1318" s="9" t="s">
        <v>1710</v>
      </c>
      <c r="L1318" s="9" t="s">
        <v>1760</v>
      </c>
      <c r="M1318" s="9">
        <v>299</v>
      </c>
      <c r="N1318" s="9" t="s">
        <v>343</v>
      </c>
      <c r="O1318" s="9" t="s">
        <v>4972</v>
      </c>
      <c r="P1318" s="9" t="s">
        <v>4983</v>
      </c>
      <c r="Q1318" s="9">
        <v>6</v>
      </c>
      <c r="R1318" s="19">
        <v>0.77780000000000005</v>
      </c>
      <c r="S1318" s="9">
        <v>16618729</v>
      </c>
      <c r="T1318" s="9" t="s">
        <v>4984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4985</v>
      </c>
      <c r="K1319" s="9" t="s">
        <v>1664</v>
      </c>
      <c r="L1319" s="9" t="s">
        <v>1455</v>
      </c>
      <c r="M1319" s="9">
        <v>699</v>
      </c>
      <c r="N1319" s="9" t="s">
        <v>343</v>
      </c>
      <c r="O1319" s="9" t="s">
        <v>4972</v>
      </c>
      <c r="P1319" s="9" t="s">
        <v>4986</v>
      </c>
      <c r="Q1319" s="9">
        <v>0</v>
      </c>
      <c r="R1319" s="19">
        <v>0</v>
      </c>
      <c r="S1319" s="9">
        <v>16617465</v>
      </c>
      <c r="T1319" s="9" t="s">
        <v>4987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4988</v>
      </c>
      <c r="K1320" s="9" t="s">
        <v>4319</v>
      </c>
      <c r="L1320" s="9" t="s">
        <v>4320</v>
      </c>
      <c r="M1320" s="9">
        <v>789</v>
      </c>
      <c r="O1320" s="9" t="s">
        <v>4972</v>
      </c>
      <c r="P1320" s="9" t="s">
        <v>703</v>
      </c>
      <c r="Q1320" s="9">
        <v>0</v>
      </c>
      <c r="R1320" s="19">
        <v>0</v>
      </c>
      <c r="S1320" s="9">
        <v>16617461</v>
      </c>
      <c r="T1320" s="9" t="s">
        <v>4989</v>
      </c>
      <c r="U1320" s="9" t="s">
        <v>341</v>
      </c>
      <c r="V1320" s="9" t="s">
        <v>4322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4990</v>
      </c>
      <c r="K1321" s="9" t="s">
        <v>914</v>
      </c>
      <c r="L1321" s="9" t="s">
        <v>4991</v>
      </c>
      <c r="M1321" s="9">
        <v>379</v>
      </c>
      <c r="N1321" s="9" t="s">
        <v>603</v>
      </c>
      <c r="O1321" s="9" t="s">
        <v>4972</v>
      </c>
      <c r="P1321" s="9" t="s">
        <v>4992</v>
      </c>
      <c r="Q1321" s="9">
        <v>0</v>
      </c>
      <c r="R1321" s="19">
        <v>0.70589999999999997</v>
      </c>
      <c r="S1321" s="9">
        <v>16615496</v>
      </c>
      <c r="T1321" s="9" t="s">
        <v>1424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444</v>
      </c>
      <c r="E1322" s="9" t="s">
        <v>357</v>
      </c>
      <c r="H1322" s="9" t="s">
        <v>72</v>
      </c>
      <c r="I1322" s="9" t="s">
        <v>161</v>
      </c>
      <c r="J1322" s="9" t="s">
        <v>4993</v>
      </c>
      <c r="K1322" s="9" t="s">
        <v>4994</v>
      </c>
      <c r="L1322" s="9" t="s">
        <v>4995</v>
      </c>
      <c r="M1322" s="9">
        <v>1399</v>
      </c>
      <c r="N1322" s="9" t="s">
        <v>356</v>
      </c>
      <c r="O1322" s="9" t="s">
        <v>4972</v>
      </c>
      <c r="P1322" s="9" t="s">
        <v>4996</v>
      </c>
      <c r="Q1322" s="9">
        <v>1</v>
      </c>
      <c r="R1322" s="19">
        <v>0</v>
      </c>
      <c r="S1322" s="9">
        <v>16614724</v>
      </c>
      <c r="T1322" s="9" t="s">
        <v>4997</v>
      </c>
      <c r="U1322" s="9" t="s">
        <v>341</v>
      </c>
      <c r="V1322" s="9" t="s">
        <v>4998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4999</v>
      </c>
      <c r="K1323" s="9" t="s">
        <v>5000</v>
      </c>
      <c r="L1323" s="9" t="s">
        <v>4020</v>
      </c>
      <c r="M1323" s="9">
        <v>529</v>
      </c>
      <c r="O1323" s="9" t="s">
        <v>5001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3613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5002</v>
      </c>
      <c r="K1324" s="9" t="s">
        <v>3919</v>
      </c>
      <c r="L1324" s="9" t="s">
        <v>399</v>
      </c>
      <c r="M1324" s="9">
        <v>369</v>
      </c>
      <c r="O1324" s="9" t="s">
        <v>5001</v>
      </c>
      <c r="P1324" s="9" t="s">
        <v>652</v>
      </c>
      <c r="Q1324" s="9">
        <v>0</v>
      </c>
      <c r="R1324" s="19">
        <v>0</v>
      </c>
      <c r="S1324" s="9">
        <v>16610811</v>
      </c>
      <c r="T1324" s="9" t="s">
        <v>5003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611</v>
      </c>
      <c r="H1325" s="9" t="s">
        <v>66</v>
      </c>
      <c r="J1325" s="9" t="s">
        <v>5004</v>
      </c>
      <c r="K1325" s="9" t="s">
        <v>2559</v>
      </c>
      <c r="L1325" s="9" t="s">
        <v>4839</v>
      </c>
      <c r="M1325" s="9">
        <v>348</v>
      </c>
      <c r="O1325" s="9" t="s">
        <v>5001</v>
      </c>
      <c r="P1325" s="9" t="s">
        <v>1932</v>
      </c>
      <c r="Q1325" s="9">
        <v>0</v>
      </c>
      <c r="R1325" s="19">
        <v>0</v>
      </c>
      <c r="S1325" s="9">
        <v>16609034</v>
      </c>
      <c r="T1325" s="9" t="s">
        <v>5005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611</v>
      </c>
      <c r="E1326" s="9" t="s">
        <v>135</v>
      </c>
      <c r="H1326" s="9" t="s">
        <v>64</v>
      </c>
      <c r="J1326" s="9" t="s">
        <v>5006</v>
      </c>
      <c r="K1326" s="9" t="s">
        <v>5007</v>
      </c>
      <c r="L1326" s="9" t="s">
        <v>1418</v>
      </c>
      <c r="M1326" s="9">
        <v>299</v>
      </c>
      <c r="N1326" s="9" t="s">
        <v>351</v>
      </c>
      <c r="O1326" s="9" t="s">
        <v>5001</v>
      </c>
      <c r="P1326" s="9" t="s">
        <v>1898</v>
      </c>
      <c r="Q1326" s="9">
        <v>3</v>
      </c>
      <c r="R1326" s="19">
        <v>0</v>
      </c>
      <c r="S1326" s="9">
        <v>16608882</v>
      </c>
      <c r="T1326" s="9" t="s">
        <v>5008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5009</v>
      </c>
      <c r="K1327" s="9" t="s">
        <v>4715</v>
      </c>
      <c r="L1327" s="9" t="s">
        <v>4679</v>
      </c>
      <c r="M1327" s="9">
        <v>1579</v>
      </c>
      <c r="O1327" s="9" t="s">
        <v>5001</v>
      </c>
      <c r="P1327" s="9" t="s">
        <v>671</v>
      </c>
      <c r="Q1327" s="9">
        <v>1</v>
      </c>
      <c r="R1327" s="19">
        <v>0</v>
      </c>
      <c r="S1327" s="9">
        <v>16607277</v>
      </c>
      <c r="T1327" s="9" t="s">
        <v>5010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5011</v>
      </c>
      <c r="K1328" s="9" t="s">
        <v>2813</v>
      </c>
      <c r="L1328" s="9" t="s">
        <v>872</v>
      </c>
      <c r="M1328" s="9">
        <v>479</v>
      </c>
      <c r="N1328" s="9" t="s">
        <v>351</v>
      </c>
      <c r="O1328" s="9" t="s">
        <v>5001</v>
      </c>
      <c r="P1328" s="9" t="s">
        <v>349</v>
      </c>
      <c r="Q1328" s="9">
        <v>0</v>
      </c>
      <c r="R1328" s="19">
        <v>0</v>
      </c>
      <c r="S1328" s="9">
        <v>16603427</v>
      </c>
      <c r="T1328" s="9" t="s">
        <v>5012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5013</v>
      </c>
      <c r="K1329" s="9" t="s">
        <v>4402</v>
      </c>
      <c r="L1329" s="9" t="s">
        <v>5014</v>
      </c>
      <c r="M1329" s="9">
        <v>355</v>
      </c>
      <c r="N1329" s="9" t="s">
        <v>343</v>
      </c>
      <c r="O1329" s="9" t="s">
        <v>5015</v>
      </c>
      <c r="P1329" s="9" t="s">
        <v>5016</v>
      </c>
      <c r="Q1329" s="9">
        <v>33</v>
      </c>
      <c r="R1329" s="19">
        <v>0.29409999999999997</v>
      </c>
      <c r="S1329" s="9">
        <v>16593073</v>
      </c>
      <c r="T1329" s="9" t="s">
        <v>5017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5018</v>
      </c>
      <c r="K1330" s="9" t="s">
        <v>1082</v>
      </c>
      <c r="L1330" s="9" t="s">
        <v>5019</v>
      </c>
      <c r="M1330" s="9">
        <v>969</v>
      </c>
      <c r="N1330" s="9" t="s">
        <v>351</v>
      </c>
      <c r="O1330" s="9" t="s">
        <v>5001</v>
      </c>
      <c r="P1330" s="9" t="s">
        <v>349</v>
      </c>
      <c r="Q1330" s="9">
        <v>0</v>
      </c>
      <c r="R1330" s="19">
        <v>0</v>
      </c>
      <c r="S1330" s="9">
        <v>16600445</v>
      </c>
      <c r="T1330" s="9" t="s">
        <v>5020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5021</v>
      </c>
      <c r="K1331" s="9" t="s">
        <v>5022</v>
      </c>
      <c r="L1331" s="9" t="s">
        <v>918</v>
      </c>
      <c r="M1331" s="9">
        <v>999</v>
      </c>
      <c r="N1331" s="9" t="s">
        <v>351</v>
      </c>
      <c r="O1331" s="9" t="s">
        <v>5001</v>
      </c>
      <c r="P1331" s="9" t="s">
        <v>677</v>
      </c>
      <c r="Q1331" s="9">
        <v>2</v>
      </c>
      <c r="R1331" s="19">
        <v>0</v>
      </c>
      <c r="S1331" s="9">
        <v>16595158</v>
      </c>
      <c r="T1331" s="9" t="s">
        <v>640</v>
      </c>
      <c r="U1331" s="9" t="s">
        <v>341</v>
      </c>
      <c r="V1331" s="9" t="s">
        <v>4821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5023</v>
      </c>
      <c r="K1332" s="9" t="s">
        <v>2400</v>
      </c>
      <c r="L1332" s="9" t="s">
        <v>4076</v>
      </c>
      <c r="M1332" s="9">
        <v>1669</v>
      </c>
      <c r="O1332" s="9" t="s">
        <v>5001</v>
      </c>
      <c r="P1332" s="9" t="s">
        <v>2345</v>
      </c>
      <c r="Q1332" s="9">
        <v>0</v>
      </c>
      <c r="R1332" s="19">
        <v>1</v>
      </c>
      <c r="S1332" s="9">
        <v>16595107</v>
      </c>
      <c r="T1332" s="9" t="s">
        <v>5024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444</v>
      </c>
      <c r="H1333" s="9" t="s">
        <v>74</v>
      </c>
      <c r="I1333" s="9" t="s">
        <v>161</v>
      </c>
      <c r="J1333" s="9" t="s">
        <v>5025</v>
      </c>
      <c r="K1333" s="9" t="s">
        <v>1182</v>
      </c>
      <c r="L1333" s="9" t="s">
        <v>5026</v>
      </c>
      <c r="M1333" s="9">
        <v>1300.3</v>
      </c>
      <c r="N1333" s="9" t="s">
        <v>351</v>
      </c>
      <c r="O1333" s="9" t="s">
        <v>5001</v>
      </c>
      <c r="P1333" s="9" t="s">
        <v>5027</v>
      </c>
      <c r="Q1333" s="9">
        <v>8</v>
      </c>
      <c r="R1333" s="19">
        <v>0.94740000000000002</v>
      </c>
      <c r="S1333" s="9">
        <v>16595072</v>
      </c>
      <c r="T1333" s="9" t="s">
        <v>5028</v>
      </c>
      <c r="U1333" s="9" t="s">
        <v>560</v>
      </c>
      <c r="V1333" s="9" t="s">
        <v>5029</v>
      </c>
    </row>
    <row r="1334" spans="1:22" x14ac:dyDescent="0.15">
      <c r="A1334" s="9">
        <v>1333</v>
      </c>
      <c r="B1334" s="9" t="s">
        <v>362</v>
      </c>
      <c r="D1334" s="9" t="s">
        <v>611</v>
      </c>
      <c r="F1334" s="9" t="s">
        <v>177</v>
      </c>
      <c r="H1334" s="9" t="s">
        <v>66</v>
      </c>
      <c r="J1334" s="9" t="s">
        <v>5030</v>
      </c>
      <c r="K1334" s="9" t="s">
        <v>4495</v>
      </c>
      <c r="L1334" s="9" t="s">
        <v>1226</v>
      </c>
      <c r="M1334" s="9">
        <v>359</v>
      </c>
      <c r="N1334" s="9" t="s">
        <v>351</v>
      </c>
      <c r="O1334" s="9" t="s">
        <v>5001</v>
      </c>
      <c r="P1334" s="9" t="s">
        <v>703</v>
      </c>
      <c r="Q1334" s="9">
        <v>0</v>
      </c>
      <c r="R1334" s="19">
        <v>0</v>
      </c>
      <c r="S1334" s="9">
        <v>16594618</v>
      </c>
      <c r="T1334" s="9" t="s">
        <v>5031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5032</v>
      </c>
      <c r="K1335" s="9" t="s">
        <v>5033</v>
      </c>
      <c r="L1335" s="9" t="s">
        <v>5034</v>
      </c>
      <c r="M1335" s="9">
        <v>679</v>
      </c>
      <c r="N1335" s="9" t="s">
        <v>356</v>
      </c>
      <c r="O1335" s="9" t="s">
        <v>5001</v>
      </c>
      <c r="P1335" s="9" t="s">
        <v>5035</v>
      </c>
      <c r="Q1335" s="9">
        <v>8</v>
      </c>
      <c r="R1335" s="19">
        <v>0.69230000000000003</v>
      </c>
      <c r="S1335" s="9">
        <v>16594504</v>
      </c>
      <c r="T1335" s="9" t="s">
        <v>1692</v>
      </c>
      <c r="U1335" s="9" t="s">
        <v>341</v>
      </c>
      <c r="V1335" s="9" t="s">
        <v>5036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5037</v>
      </c>
      <c r="K1336" s="9" t="s">
        <v>914</v>
      </c>
      <c r="L1336" s="9" t="s">
        <v>3757</v>
      </c>
      <c r="M1336" s="9">
        <v>389</v>
      </c>
      <c r="O1336" s="9" t="s">
        <v>5001</v>
      </c>
      <c r="P1336" s="9" t="s">
        <v>5038</v>
      </c>
      <c r="Q1336" s="9">
        <v>1</v>
      </c>
      <c r="R1336" s="19">
        <v>0.66669999999999996</v>
      </c>
      <c r="S1336" s="9">
        <v>16594046</v>
      </c>
      <c r="T1336" s="9" t="s">
        <v>2226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5039</v>
      </c>
      <c r="K1337" s="9" t="s">
        <v>651</v>
      </c>
      <c r="L1337" s="9" t="s">
        <v>4871</v>
      </c>
      <c r="M1337" s="9">
        <v>584</v>
      </c>
      <c r="N1337" s="9" t="s">
        <v>351</v>
      </c>
      <c r="O1337" s="9" t="s">
        <v>5015</v>
      </c>
      <c r="P1337" s="9" t="s">
        <v>340</v>
      </c>
      <c r="Q1337" s="9">
        <v>0</v>
      </c>
      <c r="R1337" s="19">
        <v>0</v>
      </c>
      <c r="S1337" s="9">
        <v>16593787</v>
      </c>
      <c r="T1337" s="9" t="s">
        <v>5040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5041</v>
      </c>
      <c r="K1338" s="9" t="s">
        <v>655</v>
      </c>
      <c r="L1338" s="9" t="s">
        <v>399</v>
      </c>
      <c r="M1338" s="9">
        <v>369</v>
      </c>
      <c r="O1338" s="9" t="s">
        <v>5015</v>
      </c>
      <c r="P1338" s="9" t="s">
        <v>5042</v>
      </c>
      <c r="Q1338" s="9">
        <v>3</v>
      </c>
      <c r="R1338" s="19">
        <v>0.66669999999999996</v>
      </c>
      <c r="S1338" s="9">
        <v>16593737</v>
      </c>
      <c r="T1338" s="9" t="s">
        <v>5043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5044</v>
      </c>
      <c r="K1339" s="9" t="s">
        <v>4836</v>
      </c>
      <c r="L1339" s="9" t="s">
        <v>4279</v>
      </c>
      <c r="M1339" s="9">
        <v>2299</v>
      </c>
      <c r="O1339" s="9" t="s">
        <v>5015</v>
      </c>
      <c r="P1339" s="9" t="s">
        <v>1555</v>
      </c>
      <c r="Q1339" s="9">
        <v>0</v>
      </c>
      <c r="R1339" s="19">
        <v>0.5</v>
      </c>
      <c r="S1339" s="9">
        <v>16589948</v>
      </c>
      <c r="T1339" s="9" t="s">
        <v>5045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611</v>
      </c>
      <c r="H1340" s="9" t="s">
        <v>68</v>
      </c>
      <c r="J1340" s="9" t="s">
        <v>5046</v>
      </c>
      <c r="K1340" s="9" t="s">
        <v>637</v>
      </c>
      <c r="L1340" s="9" t="s">
        <v>5047</v>
      </c>
      <c r="M1340" s="9">
        <v>589</v>
      </c>
      <c r="N1340" s="9" t="s">
        <v>343</v>
      </c>
      <c r="O1340" s="9" t="s">
        <v>5015</v>
      </c>
      <c r="P1340" s="9" t="s">
        <v>5048</v>
      </c>
      <c r="Q1340" s="9">
        <v>0</v>
      </c>
      <c r="R1340" s="19">
        <v>0.8</v>
      </c>
      <c r="S1340" s="9">
        <v>16587217</v>
      </c>
      <c r="T1340" s="9" t="s">
        <v>5049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4269</v>
      </c>
      <c r="J1341" s="9" t="s">
        <v>5050</v>
      </c>
      <c r="K1341" s="9" t="s">
        <v>4271</v>
      </c>
      <c r="L1341" s="9" t="s">
        <v>4682</v>
      </c>
      <c r="M1341" s="9">
        <v>369</v>
      </c>
      <c r="N1341" s="9" t="s">
        <v>343</v>
      </c>
      <c r="O1341" s="9" t="s">
        <v>5015</v>
      </c>
      <c r="P1341" s="9" t="s">
        <v>349</v>
      </c>
      <c r="Q1341" s="9">
        <v>0</v>
      </c>
      <c r="R1341" s="19">
        <v>0</v>
      </c>
      <c r="S1341" s="9">
        <v>16579745</v>
      </c>
      <c r="T1341" s="9" t="s">
        <v>5051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5052</v>
      </c>
      <c r="K1342" s="9" t="s">
        <v>5053</v>
      </c>
      <c r="L1342" s="9" t="s">
        <v>3692</v>
      </c>
      <c r="M1342" s="9">
        <v>379</v>
      </c>
      <c r="N1342" s="9" t="s">
        <v>351</v>
      </c>
      <c r="O1342" s="9" t="s">
        <v>5015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5054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5055</v>
      </c>
      <c r="K1343" s="9" t="s">
        <v>601</v>
      </c>
      <c r="L1343" s="9" t="s">
        <v>5056</v>
      </c>
      <c r="M1343" s="9">
        <v>566</v>
      </c>
      <c r="N1343" s="9" t="s">
        <v>351</v>
      </c>
      <c r="O1343" s="9" t="s">
        <v>5057</v>
      </c>
      <c r="P1343" s="9" t="s">
        <v>1799</v>
      </c>
      <c r="Q1343" s="9">
        <v>0</v>
      </c>
      <c r="R1343" s="19">
        <v>0</v>
      </c>
      <c r="S1343" s="9">
        <v>16569917</v>
      </c>
      <c r="T1343" s="9" t="s">
        <v>5058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5059</v>
      </c>
      <c r="K1344" s="9" t="s">
        <v>1604</v>
      </c>
      <c r="L1344" s="9" t="s">
        <v>3034</v>
      </c>
      <c r="M1344" s="9">
        <v>1299</v>
      </c>
      <c r="O1344" s="9" t="s">
        <v>5057</v>
      </c>
      <c r="P1344" s="9" t="s">
        <v>384</v>
      </c>
      <c r="Q1344" s="9">
        <v>1</v>
      </c>
      <c r="R1344" s="19">
        <v>0</v>
      </c>
      <c r="S1344" s="9">
        <v>16569211</v>
      </c>
      <c r="T1344" s="9" t="s">
        <v>5060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611</v>
      </c>
      <c r="H1345" s="9" t="s">
        <v>68</v>
      </c>
      <c r="J1345" s="9" t="s">
        <v>5061</v>
      </c>
      <c r="K1345" s="9" t="s">
        <v>637</v>
      </c>
      <c r="L1345" s="9" t="s">
        <v>1160</v>
      </c>
      <c r="M1345" s="9">
        <v>589</v>
      </c>
      <c r="O1345" s="9" t="s">
        <v>5057</v>
      </c>
      <c r="P1345" s="9" t="s">
        <v>5062</v>
      </c>
      <c r="Q1345" s="9">
        <v>0</v>
      </c>
      <c r="R1345" s="19">
        <v>0</v>
      </c>
      <c r="S1345" s="9">
        <v>16568535</v>
      </c>
      <c r="T1345" s="9" t="s">
        <v>5063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5064</v>
      </c>
      <c r="K1346" s="9" t="s">
        <v>5065</v>
      </c>
      <c r="L1346" s="9" t="s">
        <v>5066</v>
      </c>
      <c r="M1346" s="9">
        <v>340.2</v>
      </c>
      <c r="N1346" s="9" t="s">
        <v>343</v>
      </c>
      <c r="O1346" s="9" t="s">
        <v>5057</v>
      </c>
      <c r="P1346" s="9" t="s">
        <v>5067</v>
      </c>
      <c r="Q1346" s="9">
        <v>1</v>
      </c>
      <c r="R1346" s="19">
        <v>0.69230000000000003</v>
      </c>
      <c r="S1346" s="9">
        <v>16566488</v>
      </c>
      <c r="T1346" s="9" t="s">
        <v>782</v>
      </c>
      <c r="U1346" s="9" t="s">
        <v>776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5068</v>
      </c>
      <c r="K1347" s="9" t="s">
        <v>4082</v>
      </c>
      <c r="L1347" s="9" t="s">
        <v>3976</v>
      </c>
      <c r="M1347" s="9">
        <v>509</v>
      </c>
      <c r="O1347" s="9" t="s">
        <v>5057</v>
      </c>
      <c r="P1347" s="9" t="s">
        <v>349</v>
      </c>
      <c r="Q1347" s="9">
        <v>0</v>
      </c>
      <c r="R1347" s="19">
        <v>0</v>
      </c>
      <c r="S1347" s="9">
        <v>16566467</v>
      </c>
      <c r="T1347" s="9" t="s">
        <v>5069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5070</v>
      </c>
      <c r="K1348" s="9" t="s">
        <v>1568</v>
      </c>
      <c r="L1348" s="9" t="s">
        <v>4279</v>
      </c>
      <c r="M1348" s="9">
        <v>2299</v>
      </c>
      <c r="O1348" s="9" t="s">
        <v>5057</v>
      </c>
      <c r="P1348" s="9" t="s">
        <v>998</v>
      </c>
      <c r="Q1348" s="9">
        <v>0</v>
      </c>
      <c r="R1348" s="19">
        <v>0.4</v>
      </c>
      <c r="S1348" s="9">
        <v>16566007</v>
      </c>
      <c r="T1348" s="9" t="s">
        <v>5071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5072</v>
      </c>
      <c r="K1349" s="9" t="s">
        <v>2117</v>
      </c>
      <c r="L1349" s="9" t="s">
        <v>4320</v>
      </c>
      <c r="M1349" s="9">
        <v>789</v>
      </c>
      <c r="O1349" s="9" t="s">
        <v>5057</v>
      </c>
      <c r="P1349" s="9" t="s">
        <v>703</v>
      </c>
      <c r="Q1349" s="9">
        <v>0</v>
      </c>
      <c r="R1349" s="19">
        <v>0</v>
      </c>
      <c r="S1349" s="9">
        <v>16564769</v>
      </c>
      <c r="T1349" s="9" t="s">
        <v>5073</v>
      </c>
      <c r="U1349" s="9" t="s">
        <v>341</v>
      </c>
      <c r="V1349" s="9" t="s">
        <v>4322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5074</v>
      </c>
      <c r="K1350" s="9" t="s">
        <v>1686</v>
      </c>
      <c r="L1350" s="9" t="s">
        <v>4555</v>
      </c>
      <c r="M1350" s="9">
        <v>4699</v>
      </c>
      <c r="O1350" s="9" t="s">
        <v>5057</v>
      </c>
      <c r="P1350" s="9" t="s">
        <v>340</v>
      </c>
      <c r="Q1350" s="9">
        <v>0</v>
      </c>
      <c r="R1350" s="19">
        <v>0</v>
      </c>
      <c r="S1350" s="9">
        <v>16563181</v>
      </c>
      <c r="T1350" s="9" t="s">
        <v>5075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5076</v>
      </c>
      <c r="K1351" s="9" t="s">
        <v>780</v>
      </c>
      <c r="L1351" s="9" t="s">
        <v>781</v>
      </c>
      <c r="M1351" s="9">
        <v>799</v>
      </c>
      <c r="N1351" s="9" t="s">
        <v>603</v>
      </c>
      <c r="O1351" s="9" t="s">
        <v>5057</v>
      </c>
      <c r="P1351" s="9" t="s">
        <v>401</v>
      </c>
      <c r="Q1351" s="9">
        <v>0</v>
      </c>
      <c r="R1351" s="19">
        <v>0.33329999999999999</v>
      </c>
      <c r="S1351" s="9">
        <v>16561053</v>
      </c>
      <c r="T1351" s="9" t="s">
        <v>782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5077</v>
      </c>
      <c r="K1352" s="9" t="s">
        <v>4452</v>
      </c>
      <c r="L1352" s="9" t="s">
        <v>5078</v>
      </c>
      <c r="M1352" s="9">
        <v>564</v>
      </c>
      <c r="N1352" s="9" t="s">
        <v>1049</v>
      </c>
      <c r="O1352" s="9" t="s">
        <v>5079</v>
      </c>
      <c r="P1352" s="9" t="s">
        <v>5080</v>
      </c>
      <c r="Q1352" s="9">
        <v>0</v>
      </c>
      <c r="R1352" s="19">
        <v>0.4</v>
      </c>
      <c r="S1352" s="9">
        <v>16556393</v>
      </c>
      <c r="T1352" s="9" t="s">
        <v>5081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611</v>
      </c>
      <c r="F1353" s="9" t="s">
        <v>177</v>
      </c>
      <c r="H1353" s="9" t="s">
        <v>68</v>
      </c>
      <c r="J1353" s="9" t="s">
        <v>5082</v>
      </c>
      <c r="K1353" s="9" t="s">
        <v>1558</v>
      </c>
      <c r="L1353" s="9" t="s">
        <v>5083</v>
      </c>
      <c r="M1353" s="9">
        <v>560</v>
      </c>
      <c r="N1353" s="9" t="s">
        <v>343</v>
      </c>
      <c r="O1353" s="9" t="s">
        <v>5079</v>
      </c>
      <c r="P1353" s="9" t="s">
        <v>5084</v>
      </c>
      <c r="Q1353" s="9">
        <v>9</v>
      </c>
      <c r="R1353" s="19">
        <v>0.21740000000000001</v>
      </c>
      <c r="S1353" s="9">
        <v>16556147</v>
      </c>
      <c r="T1353" s="9" t="s">
        <v>5081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611</v>
      </c>
      <c r="F1354" s="9" t="s">
        <v>177</v>
      </c>
      <c r="H1354" s="9" t="s">
        <v>66</v>
      </c>
      <c r="J1354" s="9" t="s">
        <v>5085</v>
      </c>
      <c r="K1354" s="9" t="s">
        <v>5086</v>
      </c>
      <c r="L1354" s="9" t="s">
        <v>5087</v>
      </c>
      <c r="M1354" s="9">
        <v>339</v>
      </c>
      <c r="N1354" s="9" t="s">
        <v>1049</v>
      </c>
      <c r="O1354" s="9" t="s">
        <v>5079</v>
      </c>
      <c r="P1354" s="9" t="s">
        <v>5088</v>
      </c>
      <c r="Q1354" s="9">
        <v>3</v>
      </c>
      <c r="R1354" s="19">
        <v>0</v>
      </c>
      <c r="S1354" s="9">
        <v>16551214</v>
      </c>
      <c r="T1354" s="9" t="s">
        <v>5089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5090</v>
      </c>
      <c r="K1355" s="9" t="s">
        <v>2191</v>
      </c>
      <c r="L1355" s="9" t="s">
        <v>1798</v>
      </c>
      <c r="M1355" s="9">
        <v>799</v>
      </c>
      <c r="O1355" s="9" t="s">
        <v>5079</v>
      </c>
      <c r="P1355" s="9" t="s">
        <v>703</v>
      </c>
      <c r="Q1355" s="9">
        <v>0</v>
      </c>
      <c r="R1355" s="19">
        <v>0</v>
      </c>
      <c r="S1355" s="9">
        <v>16547299</v>
      </c>
      <c r="T1355" s="9" t="s">
        <v>5091</v>
      </c>
      <c r="U1355" s="9" t="s">
        <v>341</v>
      </c>
      <c r="V1355" s="9" t="s">
        <v>808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5092</v>
      </c>
      <c r="K1356" s="9" t="s">
        <v>1784</v>
      </c>
      <c r="L1356" s="9" t="s">
        <v>648</v>
      </c>
      <c r="M1356" s="9">
        <v>999</v>
      </c>
      <c r="O1356" s="9" t="s">
        <v>5079</v>
      </c>
      <c r="P1356" s="9" t="s">
        <v>1361</v>
      </c>
      <c r="Q1356" s="9">
        <v>1</v>
      </c>
      <c r="R1356" s="19">
        <v>0</v>
      </c>
      <c r="S1356" s="9">
        <v>16543210</v>
      </c>
      <c r="T1356" s="9" t="s">
        <v>5093</v>
      </c>
      <c r="U1356" s="9" t="s">
        <v>776</v>
      </c>
      <c r="V1356" s="9" t="s">
        <v>1786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5094</v>
      </c>
      <c r="K1357" s="9" t="s">
        <v>4672</v>
      </c>
      <c r="L1357" s="9" t="s">
        <v>5095</v>
      </c>
      <c r="M1357" s="9">
        <v>2689</v>
      </c>
      <c r="N1357" s="9" t="s">
        <v>351</v>
      </c>
      <c r="O1357" s="9" t="s">
        <v>5079</v>
      </c>
      <c r="P1357" s="9" t="s">
        <v>349</v>
      </c>
      <c r="Q1357" s="9">
        <v>0</v>
      </c>
      <c r="R1357" s="19">
        <v>0</v>
      </c>
      <c r="S1357" s="9">
        <v>16542718</v>
      </c>
      <c r="T1357" s="9" t="s">
        <v>5096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5097</v>
      </c>
      <c r="K1358" s="9" t="s">
        <v>4672</v>
      </c>
      <c r="L1358" s="9" t="s">
        <v>5095</v>
      </c>
      <c r="M1358" s="9">
        <v>2689</v>
      </c>
      <c r="N1358" s="9" t="s">
        <v>351</v>
      </c>
      <c r="O1358" s="9" t="s">
        <v>5079</v>
      </c>
      <c r="P1358" s="9" t="s">
        <v>369</v>
      </c>
      <c r="Q1358" s="9">
        <v>0</v>
      </c>
      <c r="R1358" s="19">
        <v>0</v>
      </c>
      <c r="S1358" s="9">
        <v>16542713</v>
      </c>
      <c r="T1358" s="9" t="s">
        <v>5098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4269</v>
      </c>
      <c r="J1359" s="9" t="s">
        <v>5099</v>
      </c>
      <c r="K1359" s="9" t="s">
        <v>4271</v>
      </c>
      <c r="L1359" s="9" t="s">
        <v>399</v>
      </c>
      <c r="M1359" s="9">
        <v>369</v>
      </c>
      <c r="O1359" s="9" t="s">
        <v>5100</v>
      </c>
      <c r="P1359" s="9" t="s">
        <v>812</v>
      </c>
      <c r="Q1359" s="9">
        <v>0</v>
      </c>
      <c r="R1359" s="19">
        <v>0</v>
      </c>
      <c r="S1359" s="9">
        <v>16536448</v>
      </c>
      <c r="T1359" s="9" t="s">
        <v>5101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5102</v>
      </c>
      <c r="K1360" s="9" t="s">
        <v>631</v>
      </c>
      <c r="L1360" s="9" t="s">
        <v>665</v>
      </c>
      <c r="M1360" s="9">
        <v>779</v>
      </c>
      <c r="O1360" s="9" t="s">
        <v>5100</v>
      </c>
      <c r="P1360" s="9" t="s">
        <v>703</v>
      </c>
      <c r="Q1360" s="9">
        <v>0</v>
      </c>
      <c r="R1360" s="19">
        <v>0</v>
      </c>
      <c r="S1360" s="9">
        <v>16532533</v>
      </c>
      <c r="T1360" s="9" t="s">
        <v>3206</v>
      </c>
      <c r="U1360" s="9" t="s">
        <v>341</v>
      </c>
      <c r="V1360" s="9" t="s">
        <v>5103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5104</v>
      </c>
      <c r="K1361" s="9" t="s">
        <v>2102</v>
      </c>
      <c r="L1361" s="9" t="s">
        <v>4718</v>
      </c>
      <c r="M1361" s="9">
        <v>2699</v>
      </c>
      <c r="O1361" s="9" t="s">
        <v>5100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5105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5106</v>
      </c>
      <c r="K1362" s="9" t="s">
        <v>5107</v>
      </c>
      <c r="L1362" s="9" t="s">
        <v>5108</v>
      </c>
      <c r="M1362" s="9">
        <v>494</v>
      </c>
      <c r="N1362" s="9" t="s">
        <v>351</v>
      </c>
      <c r="O1362" s="9" t="s">
        <v>5100</v>
      </c>
      <c r="P1362" s="9" t="s">
        <v>652</v>
      </c>
      <c r="Q1362" s="9">
        <v>0</v>
      </c>
      <c r="R1362" s="9">
        <v>0</v>
      </c>
      <c r="S1362" s="9">
        <v>16527226</v>
      </c>
      <c r="T1362" s="9" t="s">
        <v>5109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611</v>
      </c>
      <c r="H1363" s="9" t="s">
        <v>64</v>
      </c>
      <c r="J1363" s="9" t="s">
        <v>5110</v>
      </c>
      <c r="K1363" s="9" t="s">
        <v>4845</v>
      </c>
      <c r="L1363" s="9" t="s">
        <v>2293</v>
      </c>
      <c r="M1363" s="9">
        <v>279</v>
      </c>
      <c r="O1363" s="9" t="s">
        <v>5100</v>
      </c>
      <c r="P1363" s="9" t="s">
        <v>5111</v>
      </c>
      <c r="Q1363" s="9">
        <v>1</v>
      </c>
      <c r="R1363" s="19">
        <v>0.625</v>
      </c>
      <c r="S1363" s="9">
        <v>16526614</v>
      </c>
      <c r="T1363" s="9" t="s">
        <v>5112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5113</v>
      </c>
      <c r="K1364" s="9" t="s">
        <v>4452</v>
      </c>
      <c r="L1364" s="9" t="s">
        <v>1487</v>
      </c>
      <c r="M1364" s="9">
        <v>569</v>
      </c>
      <c r="O1364" s="9" t="s">
        <v>5114</v>
      </c>
      <c r="P1364" s="9" t="s">
        <v>5115</v>
      </c>
      <c r="Q1364" s="9">
        <v>2</v>
      </c>
      <c r="R1364" s="19">
        <v>0.33329999999999999</v>
      </c>
      <c r="S1364" s="9">
        <v>16518542</v>
      </c>
      <c r="T1364" s="9" t="s">
        <v>4002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5116</v>
      </c>
      <c r="K1365" s="9" t="s">
        <v>3216</v>
      </c>
      <c r="L1365" s="9" t="s">
        <v>2757</v>
      </c>
      <c r="M1365" s="9">
        <v>1099</v>
      </c>
      <c r="N1365" s="9" t="s">
        <v>351</v>
      </c>
      <c r="O1365" s="9" t="s">
        <v>5114</v>
      </c>
      <c r="P1365" s="9" t="s">
        <v>349</v>
      </c>
      <c r="Q1365" s="9">
        <v>0</v>
      </c>
      <c r="R1365" s="19">
        <v>0</v>
      </c>
      <c r="S1365" s="9">
        <v>16518080</v>
      </c>
      <c r="T1365" s="9" t="s">
        <v>5117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5118</v>
      </c>
      <c r="K1366" s="9" t="s">
        <v>1340</v>
      </c>
      <c r="L1366" s="9" t="s">
        <v>648</v>
      </c>
      <c r="M1366" s="9">
        <v>999</v>
      </c>
      <c r="O1366" s="9" t="s">
        <v>5114</v>
      </c>
      <c r="P1366" s="9" t="s">
        <v>340</v>
      </c>
      <c r="Q1366" s="9">
        <v>0</v>
      </c>
      <c r="R1366" s="19">
        <v>0</v>
      </c>
      <c r="S1366" s="9">
        <v>16517661</v>
      </c>
      <c r="T1366" s="9" t="s">
        <v>5119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5120</v>
      </c>
      <c r="K1367" s="9" t="s">
        <v>5121</v>
      </c>
      <c r="L1367" s="9" t="s">
        <v>4825</v>
      </c>
      <c r="M1367" s="9">
        <v>459</v>
      </c>
      <c r="N1367" s="9" t="s">
        <v>351</v>
      </c>
      <c r="O1367" s="9" t="s">
        <v>5114</v>
      </c>
      <c r="P1367" s="9" t="s">
        <v>652</v>
      </c>
      <c r="Q1367" s="9">
        <v>0</v>
      </c>
      <c r="R1367" s="19">
        <v>0</v>
      </c>
      <c r="S1367" s="9">
        <v>16517609</v>
      </c>
      <c r="T1367" s="9" t="s">
        <v>5122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5123</v>
      </c>
      <c r="K1368" s="9" t="s">
        <v>651</v>
      </c>
      <c r="L1368" s="9" t="s">
        <v>4698</v>
      </c>
      <c r="M1368" s="9">
        <v>584</v>
      </c>
      <c r="O1368" s="9" t="s">
        <v>5114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1941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5124</v>
      </c>
      <c r="K1369" s="9" t="s">
        <v>5125</v>
      </c>
      <c r="L1369" s="9" t="s">
        <v>5126</v>
      </c>
      <c r="M1369" s="9">
        <v>1029</v>
      </c>
      <c r="N1369" s="9" t="s">
        <v>356</v>
      </c>
      <c r="O1369" s="9" t="s">
        <v>5114</v>
      </c>
      <c r="P1369" s="9" t="s">
        <v>5127</v>
      </c>
      <c r="Q1369" s="9">
        <v>8</v>
      </c>
      <c r="R1369" s="19">
        <v>0</v>
      </c>
      <c r="S1369" s="9">
        <v>16514092</v>
      </c>
      <c r="T1369" s="9" t="s">
        <v>5128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5129</v>
      </c>
      <c r="K1370" s="9" t="s">
        <v>1710</v>
      </c>
      <c r="L1370" s="9" t="s">
        <v>1418</v>
      </c>
      <c r="M1370" s="9">
        <v>299</v>
      </c>
      <c r="N1370" s="9" t="s">
        <v>351</v>
      </c>
      <c r="O1370" s="9" t="s">
        <v>5114</v>
      </c>
      <c r="P1370" s="9" t="s">
        <v>340</v>
      </c>
      <c r="Q1370" s="9">
        <v>0</v>
      </c>
      <c r="R1370" s="19">
        <v>0</v>
      </c>
      <c r="S1370" s="9">
        <v>16513605</v>
      </c>
      <c r="T1370" s="9" t="s">
        <v>5130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611</v>
      </c>
      <c r="H1371" s="9" t="s">
        <v>66</v>
      </c>
      <c r="J1371" s="9" t="s">
        <v>5131</v>
      </c>
      <c r="K1371" s="9" t="s">
        <v>2559</v>
      </c>
      <c r="L1371" s="9" t="s">
        <v>4839</v>
      </c>
      <c r="M1371" s="9">
        <v>348</v>
      </c>
      <c r="O1371" s="9" t="s">
        <v>5114</v>
      </c>
      <c r="P1371" s="9" t="s">
        <v>5132</v>
      </c>
      <c r="Q1371" s="9">
        <v>5</v>
      </c>
      <c r="R1371" s="19">
        <v>0.5</v>
      </c>
      <c r="S1371" s="9">
        <v>16513179</v>
      </c>
      <c r="T1371" s="9" t="s">
        <v>5133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611</v>
      </c>
      <c r="H1372" s="9" t="s">
        <v>67</v>
      </c>
      <c r="J1372" s="9" t="s">
        <v>5134</v>
      </c>
      <c r="K1372" s="9" t="s">
        <v>1646</v>
      </c>
      <c r="L1372" s="9" t="s">
        <v>2818</v>
      </c>
      <c r="M1372" s="9">
        <v>489</v>
      </c>
      <c r="N1372" s="9" t="s">
        <v>351</v>
      </c>
      <c r="O1372" s="9" t="s">
        <v>5114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5135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5136</v>
      </c>
      <c r="K1373" s="9" t="s">
        <v>2400</v>
      </c>
      <c r="L1373" s="9" t="s">
        <v>5137</v>
      </c>
      <c r="M1373" s="9">
        <v>1688</v>
      </c>
      <c r="N1373" s="9" t="s">
        <v>351</v>
      </c>
      <c r="O1373" s="9" t="s">
        <v>5114</v>
      </c>
      <c r="P1373" s="9" t="s">
        <v>340</v>
      </c>
      <c r="Q1373" s="9">
        <v>0</v>
      </c>
      <c r="R1373" s="19">
        <v>0</v>
      </c>
      <c r="S1373" s="9">
        <v>16512867</v>
      </c>
      <c r="T1373" s="9" t="s">
        <v>5138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5139</v>
      </c>
      <c r="K1374" s="9" t="s">
        <v>2127</v>
      </c>
      <c r="L1374" s="9" t="s">
        <v>5019</v>
      </c>
      <c r="M1374" s="9">
        <v>969</v>
      </c>
      <c r="N1374" s="9" t="s">
        <v>351</v>
      </c>
      <c r="O1374" s="9" t="s">
        <v>5114</v>
      </c>
      <c r="P1374" s="9" t="s">
        <v>340</v>
      </c>
      <c r="Q1374" s="9">
        <v>0</v>
      </c>
      <c r="R1374" s="19">
        <v>0</v>
      </c>
      <c r="S1374" s="9">
        <v>16512658</v>
      </c>
      <c r="T1374" s="9" t="s">
        <v>5140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5141</v>
      </c>
      <c r="K1375" s="9" t="s">
        <v>5022</v>
      </c>
      <c r="L1375" s="9" t="s">
        <v>918</v>
      </c>
      <c r="M1375" s="9">
        <v>999</v>
      </c>
      <c r="N1375" s="9" t="s">
        <v>351</v>
      </c>
      <c r="O1375" s="9" t="s">
        <v>5142</v>
      </c>
      <c r="P1375" s="9" t="s">
        <v>5143</v>
      </c>
      <c r="Q1375" s="9">
        <v>1</v>
      </c>
      <c r="R1375" s="19">
        <v>0.85709999999999997</v>
      </c>
      <c r="S1375" s="9">
        <v>16506471</v>
      </c>
      <c r="T1375" s="9" t="s">
        <v>640</v>
      </c>
      <c r="U1375" s="9" t="s">
        <v>341</v>
      </c>
      <c r="V1375" s="9" t="s">
        <v>4821</v>
      </c>
    </row>
    <row r="1376" spans="1:22" x14ac:dyDescent="0.15">
      <c r="A1376" s="9">
        <v>1375</v>
      </c>
      <c r="B1376" s="9" t="s">
        <v>362</v>
      </c>
      <c r="D1376" s="9" t="s">
        <v>611</v>
      </c>
      <c r="H1376" s="9" t="s">
        <v>68</v>
      </c>
      <c r="J1376" s="9" t="s">
        <v>5144</v>
      </c>
      <c r="K1376" s="9" t="s">
        <v>613</v>
      </c>
      <c r="L1376" s="9" t="s">
        <v>5145</v>
      </c>
      <c r="M1376" s="9">
        <v>574</v>
      </c>
      <c r="N1376" s="9" t="s">
        <v>351</v>
      </c>
      <c r="O1376" s="9" t="s">
        <v>5142</v>
      </c>
      <c r="P1376" s="9" t="s">
        <v>5146</v>
      </c>
      <c r="Q1376" s="9">
        <v>4</v>
      </c>
      <c r="R1376" s="19">
        <v>0.77780000000000005</v>
      </c>
      <c r="S1376" s="9">
        <v>16506257</v>
      </c>
      <c r="T1376" s="20" t="s">
        <v>5147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5148</v>
      </c>
      <c r="K1377" s="9" t="s">
        <v>4787</v>
      </c>
      <c r="L1377" s="9" t="s">
        <v>5149</v>
      </c>
      <c r="M1377" s="9">
        <v>834</v>
      </c>
      <c r="N1377" s="9" t="s">
        <v>351</v>
      </c>
      <c r="O1377" s="9" t="s">
        <v>5142</v>
      </c>
      <c r="P1377" s="9" t="s">
        <v>5150</v>
      </c>
      <c r="Q1377" s="9">
        <v>10</v>
      </c>
      <c r="R1377" s="19">
        <v>0.2</v>
      </c>
      <c r="S1377" s="9">
        <v>16506105</v>
      </c>
      <c r="T1377" s="9" t="s">
        <v>5151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5152</v>
      </c>
      <c r="K1378" s="9" t="s">
        <v>627</v>
      </c>
      <c r="L1378" s="9" t="s">
        <v>1690</v>
      </c>
      <c r="M1378" s="9">
        <v>599</v>
      </c>
      <c r="O1378" s="9" t="s">
        <v>5142</v>
      </c>
      <c r="P1378" s="9" t="s">
        <v>5153</v>
      </c>
      <c r="Q1378" s="9">
        <v>4</v>
      </c>
      <c r="R1378" s="19">
        <v>0.33329999999999999</v>
      </c>
      <c r="S1378" s="9">
        <v>16502191</v>
      </c>
      <c r="T1378" s="9" t="s">
        <v>1692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5154</v>
      </c>
      <c r="K1379" s="9" t="s">
        <v>941</v>
      </c>
      <c r="L1379" s="9" t="s">
        <v>3225</v>
      </c>
      <c r="M1379" s="9">
        <v>1059</v>
      </c>
      <c r="N1379" s="9" t="s">
        <v>351</v>
      </c>
      <c r="O1379" s="9" t="s">
        <v>5142</v>
      </c>
      <c r="P1379" s="9" t="s">
        <v>340</v>
      </c>
      <c r="Q1379" s="9">
        <v>0</v>
      </c>
      <c r="R1379" s="19">
        <v>0</v>
      </c>
      <c r="S1379" s="9">
        <v>16501871</v>
      </c>
      <c r="T1379" s="9" t="s">
        <v>5155</v>
      </c>
      <c r="U1379" s="9" t="s">
        <v>341</v>
      </c>
      <c r="V1379" s="9" t="s">
        <v>729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5156</v>
      </c>
      <c r="K1380" s="9" t="s">
        <v>651</v>
      </c>
      <c r="L1380" s="9" t="s">
        <v>2658</v>
      </c>
      <c r="M1380" s="9">
        <v>599</v>
      </c>
      <c r="N1380" s="9" t="s">
        <v>351</v>
      </c>
      <c r="O1380" s="9" t="s">
        <v>5142</v>
      </c>
      <c r="P1380" s="9" t="s">
        <v>340</v>
      </c>
      <c r="Q1380" s="9">
        <v>0</v>
      </c>
      <c r="R1380" s="19">
        <v>0</v>
      </c>
      <c r="S1380" s="9">
        <v>16500119</v>
      </c>
      <c r="T1380" s="9" t="s">
        <v>5040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611</v>
      </c>
      <c r="F1381" s="9" t="s">
        <v>177</v>
      </c>
      <c r="H1381" s="9" t="s">
        <v>67</v>
      </c>
      <c r="J1381" s="9" t="s">
        <v>5157</v>
      </c>
      <c r="K1381" s="9" t="s">
        <v>5158</v>
      </c>
      <c r="L1381" s="9" t="s">
        <v>5159</v>
      </c>
      <c r="M1381" s="9">
        <v>462</v>
      </c>
      <c r="O1381" s="9" t="s">
        <v>5142</v>
      </c>
      <c r="P1381" s="9" t="s">
        <v>340</v>
      </c>
      <c r="Q1381" s="9">
        <v>0</v>
      </c>
      <c r="R1381" s="19">
        <v>0</v>
      </c>
      <c r="S1381" s="9">
        <v>16499960</v>
      </c>
      <c r="T1381" s="9" t="s">
        <v>1158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611</v>
      </c>
      <c r="H1382" s="9" t="s">
        <v>68</v>
      </c>
      <c r="J1382" s="9" t="s">
        <v>5160</v>
      </c>
      <c r="K1382" s="9" t="s">
        <v>637</v>
      </c>
      <c r="L1382" s="9" t="s">
        <v>5161</v>
      </c>
      <c r="M1382" s="9">
        <v>579</v>
      </c>
      <c r="N1382" s="9" t="s">
        <v>1049</v>
      </c>
      <c r="O1382" s="9" t="s">
        <v>5142</v>
      </c>
      <c r="P1382" s="9" t="s">
        <v>340</v>
      </c>
      <c r="Q1382" s="9">
        <v>0</v>
      </c>
      <c r="R1382" s="19">
        <v>0</v>
      </c>
      <c r="S1382" s="9">
        <v>16498245</v>
      </c>
      <c r="T1382" s="9" t="s">
        <v>5162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611</v>
      </c>
      <c r="F1383" s="9" t="s">
        <v>177</v>
      </c>
      <c r="H1383" s="9" t="s">
        <v>66</v>
      </c>
      <c r="J1383" s="9" t="s">
        <v>5163</v>
      </c>
      <c r="K1383" s="9" t="s">
        <v>4495</v>
      </c>
      <c r="L1383" s="9" t="s">
        <v>5164</v>
      </c>
      <c r="M1383" s="9">
        <v>358</v>
      </c>
      <c r="O1383" s="9" t="s">
        <v>5142</v>
      </c>
      <c r="P1383" s="9" t="s">
        <v>5165</v>
      </c>
      <c r="Q1383" s="9">
        <v>3</v>
      </c>
      <c r="R1383" s="19">
        <v>0.2</v>
      </c>
      <c r="S1383" s="9">
        <v>16496848</v>
      </c>
      <c r="T1383" s="9" t="s">
        <v>3332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5166</v>
      </c>
      <c r="K1384" s="9" t="s">
        <v>4836</v>
      </c>
      <c r="L1384" s="9" t="s">
        <v>5167</v>
      </c>
      <c r="M1384" s="9">
        <v>2159</v>
      </c>
      <c r="N1384" s="9" t="s">
        <v>1049</v>
      </c>
      <c r="O1384" s="9" t="s">
        <v>5142</v>
      </c>
      <c r="P1384" s="9" t="s">
        <v>1270</v>
      </c>
      <c r="Q1384" s="9">
        <v>1</v>
      </c>
      <c r="R1384" s="19">
        <v>0</v>
      </c>
      <c r="S1384" s="9">
        <v>16495633</v>
      </c>
      <c r="T1384" s="9" t="s">
        <v>629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5168</v>
      </c>
      <c r="K1385" s="9" t="s">
        <v>1664</v>
      </c>
      <c r="L1385" s="9" t="s">
        <v>632</v>
      </c>
      <c r="M1385" s="9">
        <v>699</v>
      </c>
      <c r="O1385" s="9" t="s">
        <v>5169</v>
      </c>
      <c r="P1385" s="9" t="s">
        <v>5170</v>
      </c>
      <c r="Q1385" s="9">
        <v>0</v>
      </c>
      <c r="R1385" s="19">
        <v>0.57140000000000002</v>
      </c>
      <c r="S1385" s="9">
        <v>16494016</v>
      </c>
      <c r="T1385" s="9" t="s">
        <v>5171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5172</v>
      </c>
      <c r="K1386" s="9" t="s">
        <v>2813</v>
      </c>
      <c r="L1386" s="9" t="s">
        <v>872</v>
      </c>
      <c r="M1386" s="9">
        <v>479</v>
      </c>
      <c r="N1386" s="9" t="s">
        <v>351</v>
      </c>
      <c r="O1386" s="9" t="s">
        <v>5169</v>
      </c>
      <c r="P1386" s="9" t="s">
        <v>652</v>
      </c>
      <c r="Q1386" s="9">
        <v>0</v>
      </c>
      <c r="R1386" s="19">
        <v>0</v>
      </c>
      <c r="S1386" s="9">
        <v>16492754</v>
      </c>
      <c r="T1386" s="9" t="s">
        <v>5173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5174</v>
      </c>
      <c r="K1387" s="9" t="s">
        <v>1047</v>
      </c>
      <c r="L1387" s="9" t="s">
        <v>4679</v>
      </c>
      <c r="M1387" s="9">
        <v>1579</v>
      </c>
      <c r="O1387" s="9" t="s">
        <v>5169</v>
      </c>
      <c r="P1387" s="9" t="s">
        <v>652</v>
      </c>
      <c r="Q1387" s="9">
        <v>0</v>
      </c>
      <c r="R1387" s="9">
        <v>0</v>
      </c>
      <c r="S1387" s="9">
        <v>16491577</v>
      </c>
      <c r="T1387" s="9" t="s">
        <v>4946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4269</v>
      </c>
      <c r="J1388" s="9" t="s">
        <v>5175</v>
      </c>
      <c r="K1388" s="9" t="s">
        <v>4271</v>
      </c>
      <c r="L1388" s="9" t="s">
        <v>399</v>
      </c>
      <c r="M1388" s="9">
        <v>369</v>
      </c>
      <c r="O1388" s="9" t="s">
        <v>5169</v>
      </c>
      <c r="P1388" s="9" t="s">
        <v>340</v>
      </c>
      <c r="Q1388" s="9">
        <v>0</v>
      </c>
      <c r="R1388" s="19">
        <v>0</v>
      </c>
      <c r="S1388" s="9">
        <v>16491459</v>
      </c>
      <c r="T1388" s="9" t="s">
        <v>5176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5177</v>
      </c>
      <c r="K1389" s="9" t="s">
        <v>4452</v>
      </c>
      <c r="L1389" s="9" t="s">
        <v>4811</v>
      </c>
      <c r="M1389" s="9">
        <v>564</v>
      </c>
      <c r="N1389" s="9" t="s">
        <v>603</v>
      </c>
      <c r="O1389" s="9" t="s">
        <v>5169</v>
      </c>
      <c r="P1389" s="9" t="s">
        <v>5178</v>
      </c>
      <c r="Q1389" s="9">
        <v>16</v>
      </c>
      <c r="R1389" s="19">
        <v>0.5</v>
      </c>
      <c r="S1389" s="9">
        <v>16491114</v>
      </c>
      <c r="T1389" s="9" t="s">
        <v>4105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5179</v>
      </c>
      <c r="K1390" s="9" t="s">
        <v>914</v>
      </c>
      <c r="L1390" s="9" t="s">
        <v>5180</v>
      </c>
      <c r="M1390" s="9">
        <v>379</v>
      </c>
      <c r="N1390" s="9" t="s">
        <v>356</v>
      </c>
      <c r="O1390" s="9" t="s">
        <v>5169</v>
      </c>
      <c r="P1390" s="9" t="s">
        <v>5181</v>
      </c>
      <c r="Q1390" s="9">
        <v>5</v>
      </c>
      <c r="R1390" s="19">
        <v>0.23530000000000001</v>
      </c>
      <c r="S1390" s="9">
        <v>16491111</v>
      </c>
      <c r="T1390" s="9" t="s">
        <v>1424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5182</v>
      </c>
      <c r="K1391" s="9" t="s">
        <v>4849</v>
      </c>
      <c r="L1391" s="9" t="s">
        <v>614</v>
      </c>
      <c r="M1391" s="9">
        <v>549</v>
      </c>
      <c r="O1391" s="9" t="s">
        <v>5169</v>
      </c>
      <c r="P1391" s="9" t="s">
        <v>349</v>
      </c>
      <c r="Q1391" s="9">
        <v>0</v>
      </c>
      <c r="R1391" s="19">
        <v>0</v>
      </c>
      <c r="S1391" s="9">
        <v>16489871</v>
      </c>
      <c r="T1391" s="9" t="s">
        <v>5183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611</v>
      </c>
      <c r="F1392" s="9" t="s">
        <v>177</v>
      </c>
      <c r="H1392" s="9" t="s">
        <v>68</v>
      </c>
      <c r="J1392" s="9" t="s">
        <v>5184</v>
      </c>
      <c r="K1392" s="9" t="s">
        <v>1558</v>
      </c>
      <c r="L1392" s="9" t="s">
        <v>5083</v>
      </c>
      <c r="M1392" s="9">
        <v>560</v>
      </c>
      <c r="N1392" s="9" t="s">
        <v>343</v>
      </c>
      <c r="O1392" s="9" t="s">
        <v>5169</v>
      </c>
      <c r="P1392" s="9" t="s">
        <v>5185</v>
      </c>
      <c r="Q1392" s="9">
        <v>9</v>
      </c>
      <c r="R1392" s="19">
        <v>0.54720000000000002</v>
      </c>
      <c r="S1392" s="9">
        <v>16489430</v>
      </c>
      <c r="T1392" s="9" t="s">
        <v>5186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611</v>
      </c>
      <c r="F1393" s="9" t="s">
        <v>177</v>
      </c>
      <c r="H1393" s="9" t="s">
        <v>66</v>
      </c>
      <c r="J1393" s="9" t="s">
        <v>5187</v>
      </c>
      <c r="K1393" s="9" t="s">
        <v>5188</v>
      </c>
      <c r="L1393" s="9" t="s">
        <v>5189</v>
      </c>
      <c r="M1393" s="9">
        <v>336</v>
      </c>
      <c r="O1393" s="9" t="s">
        <v>5169</v>
      </c>
      <c r="P1393" s="9" t="s">
        <v>652</v>
      </c>
      <c r="Q1393" s="9">
        <v>0</v>
      </c>
      <c r="R1393" s="19">
        <v>0</v>
      </c>
      <c r="S1393" s="9">
        <v>16486124</v>
      </c>
      <c r="T1393" s="9" t="s">
        <v>640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5190</v>
      </c>
      <c r="K1394" s="9" t="s">
        <v>1348</v>
      </c>
      <c r="L1394" s="9" t="s">
        <v>5191</v>
      </c>
      <c r="M1394" s="9">
        <v>2189</v>
      </c>
      <c r="O1394" s="9" t="s">
        <v>5169</v>
      </c>
      <c r="P1394" s="9" t="s">
        <v>1270</v>
      </c>
      <c r="Q1394" s="9">
        <v>1</v>
      </c>
      <c r="R1394" s="19">
        <v>0</v>
      </c>
      <c r="S1394" s="9">
        <v>16483438</v>
      </c>
      <c r="T1394" s="9" t="s">
        <v>5192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5193</v>
      </c>
      <c r="K1395" s="9" t="s">
        <v>4132</v>
      </c>
      <c r="L1395" s="9" t="s">
        <v>5194</v>
      </c>
      <c r="M1395" s="9">
        <v>1538</v>
      </c>
      <c r="O1395" s="9" t="s">
        <v>5169</v>
      </c>
      <c r="P1395" s="9" t="s">
        <v>340</v>
      </c>
      <c r="Q1395" s="9">
        <v>0</v>
      </c>
      <c r="R1395" s="19">
        <v>0</v>
      </c>
      <c r="S1395" s="9">
        <v>16482984</v>
      </c>
      <c r="T1395" s="9" t="s">
        <v>5195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5196</v>
      </c>
      <c r="K1396" s="9" t="s">
        <v>4422</v>
      </c>
      <c r="L1396" s="9" t="s">
        <v>5197</v>
      </c>
      <c r="M1396" s="9">
        <v>589</v>
      </c>
      <c r="N1396" s="9" t="s">
        <v>356</v>
      </c>
      <c r="O1396" s="9" t="s">
        <v>5169</v>
      </c>
      <c r="P1396" s="9" t="s">
        <v>5198</v>
      </c>
      <c r="Q1396" s="9">
        <v>10</v>
      </c>
      <c r="R1396" s="19">
        <v>0</v>
      </c>
      <c r="S1396" s="9">
        <v>16481810</v>
      </c>
      <c r="T1396" s="9" t="s">
        <v>1444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5199</v>
      </c>
      <c r="K1397" s="9" t="s">
        <v>4452</v>
      </c>
      <c r="L1397" s="9" t="s">
        <v>1256</v>
      </c>
      <c r="M1397" s="9">
        <v>569</v>
      </c>
      <c r="N1397" s="9" t="s">
        <v>351</v>
      </c>
      <c r="O1397" s="9" t="s">
        <v>5200</v>
      </c>
      <c r="P1397" s="9" t="s">
        <v>5201</v>
      </c>
      <c r="Q1397" s="9">
        <v>10</v>
      </c>
      <c r="R1397" s="19">
        <v>0.8</v>
      </c>
      <c r="S1397" s="9">
        <v>16481312</v>
      </c>
      <c r="T1397" s="9" t="s">
        <v>1958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5202</v>
      </c>
      <c r="K1398" s="9" t="s">
        <v>1082</v>
      </c>
      <c r="L1398" s="9" t="s">
        <v>942</v>
      </c>
      <c r="M1398" s="9">
        <v>969</v>
      </c>
      <c r="O1398" s="9" t="s">
        <v>5200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5203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5204</v>
      </c>
      <c r="K1399" s="9" t="s">
        <v>1656</v>
      </c>
      <c r="L1399" s="9" t="s">
        <v>1073</v>
      </c>
      <c r="M1399" s="9">
        <v>289</v>
      </c>
      <c r="N1399" s="9" t="s">
        <v>343</v>
      </c>
      <c r="O1399" s="9" t="s">
        <v>5200</v>
      </c>
      <c r="P1399" s="9" t="s">
        <v>652</v>
      </c>
      <c r="Q1399" s="9">
        <v>0</v>
      </c>
      <c r="R1399" s="19">
        <v>0</v>
      </c>
      <c r="S1399" s="9">
        <v>16459460</v>
      </c>
      <c r="T1399" s="9" t="s">
        <v>782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5205</v>
      </c>
      <c r="K1400" s="9" t="s">
        <v>655</v>
      </c>
      <c r="L1400" s="9" t="s">
        <v>4682</v>
      </c>
      <c r="M1400" s="9">
        <v>369</v>
      </c>
      <c r="N1400" s="9" t="s">
        <v>343</v>
      </c>
      <c r="O1400" s="9" t="s">
        <v>5206</v>
      </c>
      <c r="P1400" s="9" t="s">
        <v>340</v>
      </c>
      <c r="Q1400" s="9">
        <v>0</v>
      </c>
      <c r="R1400" s="19">
        <v>0</v>
      </c>
      <c r="S1400" s="9">
        <v>16459643</v>
      </c>
      <c r="T1400" s="9" t="s">
        <v>782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5207</v>
      </c>
      <c r="K1401" s="9" t="s">
        <v>4715</v>
      </c>
      <c r="L1401" s="9" t="s">
        <v>4679</v>
      </c>
      <c r="M1401" s="9">
        <v>1579</v>
      </c>
      <c r="O1401" s="9" t="s">
        <v>5200</v>
      </c>
      <c r="P1401" s="9" t="s">
        <v>382</v>
      </c>
      <c r="Q1401" s="9">
        <v>1</v>
      </c>
      <c r="R1401" s="19">
        <v>0</v>
      </c>
      <c r="S1401" s="9">
        <v>16475750</v>
      </c>
      <c r="T1401" s="9" t="s">
        <v>5208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611</v>
      </c>
      <c r="F1402" s="9" t="s">
        <v>177</v>
      </c>
      <c r="H1402" s="9" t="s">
        <v>66</v>
      </c>
      <c r="J1402" s="9" t="s">
        <v>5209</v>
      </c>
      <c r="K1402" s="9" t="s">
        <v>5086</v>
      </c>
      <c r="L1402" s="9" t="s">
        <v>5087</v>
      </c>
      <c r="M1402" s="9">
        <v>339</v>
      </c>
      <c r="N1402" s="9" t="s">
        <v>1049</v>
      </c>
      <c r="O1402" s="9" t="s">
        <v>5200</v>
      </c>
      <c r="P1402" s="9" t="s">
        <v>5210</v>
      </c>
      <c r="Q1402" s="9">
        <v>3</v>
      </c>
      <c r="R1402" s="19">
        <v>0.5</v>
      </c>
      <c r="S1402" s="9">
        <v>16475445</v>
      </c>
      <c r="T1402" s="9" t="s">
        <v>5211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5212</v>
      </c>
      <c r="K1403" s="9" t="s">
        <v>2079</v>
      </c>
      <c r="L1403" s="9" t="s">
        <v>378</v>
      </c>
      <c r="M1403" s="9">
        <v>899</v>
      </c>
      <c r="O1403" s="9" t="s">
        <v>5200</v>
      </c>
      <c r="P1403" s="9" t="s">
        <v>652</v>
      </c>
      <c r="Q1403" s="9">
        <v>0</v>
      </c>
      <c r="R1403" s="19">
        <v>0</v>
      </c>
      <c r="S1403" s="9">
        <v>16472012</v>
      </c>
      <c r="T1403" s="9" t="s">
        <v>5213</v>
      </c>
      <c r="U1403" s="9" t="s">
        <v>341</v>
      </c>
      <c r="V1403" s="9" t="s">
        <v>777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5214</v>
      </c>
      <c r="K1404" s="9" t="s">
        <v>4452</v>
      </c>
      <c r="L1404" s="9" t="s">
        <v>1791</v>
      </c>
      <c r="M1404" s="9">
        <v>569</v>
      </c>
      <c r="N1404" s="9" t="s">
        <v>343</v>
      </c>
      <c r="O1404" s="9" t="s">
        <v>5200</v>
      </c>
      <c r="P1404" s="9" t="s">
        <v>5215</v>
      </c>
      <c r="Q1404" s="9">
        <v>5</v>
      </c>
      <c r="R1404" s="19">
        <v>0.66669999999999996</v>
      </c>
      <c r="S1404" s="9">
        <v>16471405</v>
      </c>
      <c r="T1404" s="9" t="s">
        <v>695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5216</v>
      </c>
      <c r="K1405" s="9" t="s">
        <v>1710</v>
      </c>
      <c r="L1405" s="9" t="s">
        <v>1760</v>
      </c>
      <c r="M1405" s="9">
        <v>299</v>
      </c>
      <c r="N1405" s="9" t="s">
        <v>343</v>
      </c>
      <c r="O1405" s="9" t="s">
        <v>5200</v>
      </c>
      <c r="P1405" s="9" t="s">
        <v>5217</v>
      </c>
      <c r="Q1405" s="9">
        <v>2</v>
      </c>
      <c r="R1405" s="19">
        <v>0.5</v>
      </c>
      <c r="S1405" s="9">
        <v>16468155</v>
      </c>
      <c r="T1405" s="9" t="s">
        <v>5218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5219</v>
      </c>
      <c r="K1406" s="9" t="s">
        <v>5000</v>
      </c>
      <c r="L1406" s="9" t="s">
        <v>4020</v>
      </c>
      <c r="M1406" s="9">
        <v>529</v>
      </c>
      <c r="O1406" s="9" t="s">
        <v>5206</v>
      </c>
      <c r="P1406" s="9" t="s">
        <v>388</v>
      </c>
      <c r="Q1406" s="9">
        <v>0</v>
      </c>
      <c r="R1406" s="19">
        <v>1</v>
      </c>
      <c r="S1406" s="9">
        <v>16463269</v>
      </c>
      <c r="T1406" s="9" t="s">
        <v>3483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5220</v>
      </c>
      <c r="K1407" s="9" t="s">
        <v>1656</v>
      </c>
      <c r="L1407" s="9" t="s">
        <v>5221</v>
      </c>
      <c r="M1407" s="9">
        <v>279</v>
      </c>
      <c r="N1407" s="9" t="s">
        <v>343</v>
      </c>
      <c r="O1407" s="9" t="s">
        <v>5206</v>
      </c>
      <c r="P1407" s="9" t="s">
        <v>340</v>
      </c>
      <c r="Q1407" s="9">
        <v>0</v>
      </c>
      <c r="R1407" s="19">
        <v>0</v>
      </c>
      <c r="S1407" s="9">
        <v>16459541</v>
      </c>
      <c r="T1407" s="9" t="s">
        <v>782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4269</v>
      </c>
      <c r="J1408" s="9" t="s">
        <v>5222</v>
      </c>
      <c r="K1408" s="9" t="s">
        <v>5223</v>
      </c>
      <c r="L1408" s="9" t="s">
        <v>868</v>
      </c>
      <c r="M1408" s="9">
        <v>289</v>
      </c>
      <c r="O1408" s="9" t="s">
        <v>5206</v>
      </c>
      <c r="P1408" s="9" t="s">
        <v>384</v>
      </c>
      <c r="Q1408" s="9">
        <v>1</v>
      </c>
      <c r="R1408" s="19">
        <v>0</v>
      </c>
      <c r="S1408" s="9">
        <v>16458660</v>
      </c>
      <c r="T1408" s="9" t="s">
        <v>5224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5225</v>
      </c>
      <c r="K1409" s="9" t="s">
        <v>1784</v>
      </c>
      <c r="L1409" s="9" t="s">
        <v>648</v>
      </c>
      <c r="M1409" s="9">
        <v>999</v>
      </c>
      <c r="O1409" s="9" t="s">
        <v>5206</v>
      </c>
      <c r="P1409" s="9" t="s">
        <v>2345</v>
      </c>
      <c r="Q1409" s="9">
        <v>0</v>
      </c>
      <c r="R1409" s="19">
        <v>1</v>
      </c>
      <c r="S1409" s="9">
        <v>16453321</v>
      </c>
      <c r="T1409" s="9" t="s">
        <v>5226</v>
      </c>
      <c r="U1409" s="9" t="s">
        <v>776</v>
      </c>
      <c r="V1409" s="9" t="s">
        <v>1786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5227</v>
      </c>
      <c r="K1410" s="9" t="s">
        <v>601</v>
      </c>
      <c r="L1410" s="9" t="s">
        <v>5056</v>
      </c>
      <c r="M1410" s="9">
        <v>566</v>
      </c>
      <c r="N1410" s="9" t="s">
        <v>351</v>
      </c>
      <c r="O1410" s="9" t="s">
        <v>5206</v>
      </c>
      <c r="P1410" s="9" t="s">
        <v>349</v>
      </c>
      <c r="Q1410" s="9">
        <v>0</v>
      </c>
      <c r="R1410" s="19">
        <v>0</v>
      </c>
      <c r="S1410" s="9">
        <v>16453296</v>
      </c>
      <c r="T1410" s="9" t="s">
        <v>5228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5229</v>
      </c>
      <c r="K1411" s="9" t="s">
        <v>5065</v>
      </c>
      <c r="L1411" s="9" t="s">
        <v>5066</v>
      </c>
      <c r="M1411" s="9">
        <v>340.2</v>
      </c>
      <c r="N1411" s="9" t="s">
        <v>343</v>
      </c>
      <c r="O1411" s="9" t="s">
        <v>5206</v>
      </c>
      <c r="P1411" s="9" t="s">
        <v>717</v>
      </c>
      <c r="Q1411" s="9">
        <v>0</v>
      </c>
      <c r="R1411" s="19">
        <v>0.66669999999999996</v>
      </c>
      <c r="S1411" s="9">
        <v>16452973</v>
      </c>
      <c r="T1411" s="9" t="s">
        <v>782</v>
      </c>
      <c r="U1411" s="9" t="s">
        <v>776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5230</v>
      </c>
      <c r="K1412" s="9" t="s">
        <v>5231</v>
      </c>
      <c r="L1412" s="9" t="s">
        <v>5232</v>
      </c>
      <c r="M1412" s="9">
        <v>404</v>
      </c>
      <c r="N1412" s="9" t="s">
        <v>351</v>
      </c>
      <c r="O1412" s="9" t="s">
        <v>5206</v>
      </c>
      <c r="P1412" s="9" t="s">
        <v>5233</v>
      </c>
      <c r="Q1412" s="9">
        <v>11</v>
      </c>
      <c r="R1412" s="19">
        <v>0.28570000000000001</v>
      </c>
      <c r="S1412" s="9">
        <v>16450146</v>
      </c>
      <c r="T1412" s="9" t="s">
        <v>640</v>
      </c>
      <c r="U1412" s="9" t="s">
        <v>560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5234</v>
      </c>
      <c r="K1413" s="9" t="s">
        <v>5235</v>
      </c>
      <c r="L1413" s="9" t="s">
        <v>1256</v>
      </c>
      <c r="M1413" s="9">
        <v>569</v>
      </c>
      <c r="N1413" s="9" t="s">
        <v>351</v>
      </c>
      <c r="O1413" s="9" t="s">
        <v>5206</v>
      </c>
      <c r="P1413" s="9" t="s">
        <v>5236</v>
      </c>
      <c r="Q1413" s="9">
        <v>12</v>
      </c>
      <c r="R1413" s="19">
        <v>0.55559999999999998</v>
      </c>
      <c r="S1413" s="9">
        <v>16446587</v>
      </c>
      <c r="T1413" s="9" t="s">
        <v>5237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444</v>
      </c>
      <c r="E1414" s="9" t="s">
        <v>357</v>
      </c>
      <c r="H1414" s="9" t="s">
        <v>70</v>
      </c>
      <c r="I1414" s="9" t="s">
        <v>161</v>
      </c>
      <c r="J1414" s="9" t="s">
        <v>5238</v>
      </c>
      <c r="K1414" s="9" t="s">
        <v>4367</v>
      </c>
      <c r="L1414" s="9" t="s">
        <v>5239</v>
      </c>
      <c r="M1414" s="9">
        <v>1089</v>
      </c>
      <c r="N1414" s="9" t="s">
        <v>1402</v>
      </c>
      <c r="O1414" s="9" t="s">
        <v>5240</v>
      </c>
      <c r="P1414" s="9" t="s">
        <v>1858</v>
      </c>
      <c r="Q1414" s="9">
        <v>0</v>
      </c>
      <c r="R1414" s="19">
        <v>0</v>
      </c>
      <c r="S1414" s="9">
        <v>16414793</v>
      </c>
      <c r="T1414" s="9" t="s">
        <v>5241</v>
      </c>
      <c r="U1414" s="9" t="s">
        <v>344</v>
      </c>
      <c r="V1414" s="9" t="s">
        <v>4370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5242</v>
      </c>
      <c r="K1415" s="9" t="s">
        <v>5033</v>
      </c>
      <c r="L1415" s="9" t="s">
        <v>5243</v>
      </c>
      <c r="M1415" s="9">
        <v>679</v>
      </c>
      <c r="N1415" s="9" t="s">
        <v>343</v>
      </c>
      <c r="O1415" s="9" t="s">
        <v>5244</v>
      </c>
      <c r="P1415" s="9" t="s">
        <v>5245</v>
      </c>
      <c r="Q1415" s="9">
        <v>26</v>
      </c>
      <c r="R1415" s="19">
        <v>0.44440000000000002</v>
      </c>
      <c r="S1415" s="9">
        <v>16440318</v>
      </c>
      <c r="T1415" s="9" t="s">
        <v>2120</v>
      </c>
      <c r="U1415" s="9" t="s">
        <v>341</v>
      </c>
      <c r="V1415" s="9" t="s">
        <v>5036</v>
      </c>
    </row>
    <row r="1416" spans="1:22" x14ac:dyDescent="0.15">
      <c r="A1416" s="9">
        <v>1415</v>
      </c>
      <c r="B1416" s="9" t="s">
        <v>362</v>
      </c>
      <c r="C1416" s="9" t="s">
        <v>444</v>
      </c>
      <c r="H1416" s="9" t="s">
        <v>74</v>
      </c>
      <c r="I1416" s="9" t="s">
        <v>348</v>
      </c>
      <c r="J1416" s="9" t="s">
        <v>5246</v>
      </c>
      <c r="K1416" s="9" t="s">
        <v>5247</v>
      </c>
      <c r="L1416" s="9" t="s">
        <v>5248</v>
      </c>
      <c r="M1416" s="9">
        <v>1408.36</v>
      </c>
      <c r="O1416" s="9" t="s">
        <v>5240</v>
      </c>
      <c r="P1416" s="9" t="s">
        <v>5249</v>
      </c>
      <c r="Q1416" s="9">
        <v>8</v>
      </c>
      <c r="R1416" s="19">
        <v>3.6999999999999998E-2</v>
      </c>
      <c r="S1416" s="9">
        <v>16412059</v>
      </c>
      <c r="T1416" s="9" t="s">
        <v>3473</v>
      </c>
      <c r="U1416" s="9" t="s">
        <v>560</v>
      </c>
      <c r="V1416" s="9" t="s">
        <v>5250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5251</v>
      </c>
      <c r="K1417" s="9" t="s">
        <v>1664</v>
      </c>
      <c r="L1417" s="9" t="s">
        <v>632</v>
      </c>
      <c r="M1417" s="9">
        <v>699</v>
      </c>
      <c r="O1417" s="9" t="s">
        <v>5244</v>
      </c>
      <c r="P1417" s="9" t="s">
        <v>1701</v>
      </c>
      <c r="Q1417" s="9">
        <v>2</v>
      </c>
      <c r="R1417" s="19">
        <v>0</v>
      </c>
      <c r="S1417" s="9">
        <v>16435711</v>
      </c>
      <c r="T1417" s="9" t="s">
        <v>5252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5253</v>
      </c>
      <c r="K1418" s="9" t="s">
        <v>4319</v>
      </c>
      <c r="L1418" s="9" t="s">
        <v>5254</v>
      </c>
      <c r="M1418" s="9">
        <v>789</v>
      </c>
      <c r="N1418" s="9" t="s">
        <v>356</v>
      </c>
      <c r="O1418" s="9" t="s">
        <v>5244</v>
      </c>
      <c r="P1418" s="9" t="s">
        <v>812</v>
      </c>
      <c r="Q1418" s="9">
        <v>0</v>
      </c>
      <c r="R1418" s="19">
        <v>0</v>
      </c>
      <c r="S1418" s="9">
        <v>16435698</v>
      </c>
      <c r="T1418" s="9" t="s">
        <v>5255</v>
      </c>
      <c r="U1418" s="9" t="s">
        <v>341</v>
      </c>
      <c r="V1418" s="9" t="s">
        <v>4322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4269</v>
      </c>
      <c r="J1419" s="9" t="s">
        <v>5256</v>
      </c>
      <c r="K1419" s="9" t="s">
        <v>4271</v>
      </c>
      <c r="L1419" s="9" t="s">
        <v>399</v>
      </c>
      <c r="M1419" s="9">
        <v>369</v>
      </c>
      <c r="O1419" s="9" t="s">
        <v>5244</v>
      </c>
      <c r="P1419" s="9" t="s">
        <v>340</v>
      </c>
      <c r="Q1419" s="9">
        <v>0</v>
      </c>
      <c r="R1419" s="19">
        <v>0</v>
      </c>
      <c r="S1419" s="9">
        <v>16433360</v>
      </c>
      <c r="T1419" s="9" t="s">
        <v>5257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5258</v>
      </c>
      <c r="K1420" s="9" t="s">
        <v>651</v>
      </c>
      <c r="L1420" s="9" t="s">
        <v>2658</v>
      </c>
      <c r="M1420" s="9">
        <v>599</v>
      </c>
      <c r="N1420" s="9" t="s">
        <v>351</v>
      </c>
      <c r="O1420" s="9" t="s">
        <v>5244</v>
      </c>
      <c r="P1420" s="9" t="s">
        <v>5038</v>
      </c>
      <c r="Q1420" s="9">
        <v>1</v>
      </c>
      <c r="R1420" s="19">
        <v>0.66669999999999996</v>
      </c>
      <c r="S1420" s="9">
        <v>16430514</v>
      </c>
      <c r="T1420" s="9" t="s">
        <v>5259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5260</v>
      </c>
      <c r="K1421" s="9" t="s">
        <v>1568</v>
      </c>
      <c r="L1421" s="9" t="s">
        <v>342</v>
      </c>
      <c r="M1421" s="9">
        <v>1999</v>
      </c>
      <c r="N1421" s="9" t="s">
        <v>343</v>
      </c>
      <c r="O1421" s="9" t="s">
        <v>5244</v>
      </c>
      <c r="P1421" s="9" t="s">
        <v>657</v>
      </c>
      <c r="Q1421" s="9">
        <v>0</v>
      </c>
      <c r="R1421" s="19">
        <v>0</v>
      </c>
      <c r="S1421" s="9">
        <v>16430275</v>
      </c>
      <c r="T1421" s="9" t="s">
        <v>782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5261</v>
      </c>
      <c r="K1422" s="9" t="s">
        <v>2400</v>
      </c>
      <c r="L1422" s="9" t="s">
        <v>937</v>
      </c>
      <c r="M1422" s="9">
        <v>1699</v>
      </c>
      <c r="O1422" s="9" t="s">
        <v>5244</v>
      </c>
      <c r="P1422" s="9" t="s">
        <v>812</v>
      </c>
      <c r="Q1422" s="9">
        <v>0</v>
      </c>
      <c r="R1422" s="19">
        <v>0</v>
      </c>
      <c r="S1422" s="9">
        <v>16430097</v>
      </c>
      <c r="T1422" s="9" t="s">
        <v>5262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5263</v>
      </c>
      <c r="K1423" s="9" t="s">
        <v>4836</v>
      </c>
      <c r="L1423" s="9" t="s">
        <v>4279</v>
      </c>
      <c r="M1423" s="9">
        <v>2299</v>
      </c>
      <c r="O1423" s="9" t="s">
        <v>5240</v>
      </c>
      <c r="P1423" s="9" t="s">
        <v>349</v>
      </c>
      <c r="Q1423" s="9">
        <v>0</v>
      </c>
      <c r="R1423" s="19">
        <v>0</v>
      </c>
      <c r="S1423" s="9">
        <v>16420461</v>
      </c>
      <c r="T1423" s="9" t="s">
        <v>5264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5265</v>
      </c>
      <c r="K1424" s="9" t="s">
        <v>4452</v>
      </c>
      <c r="L1424" s="9" t="s">
        <v>1487</v>
      </c>
      <c r="M1424" s="9">
        <v>569</v>
      </c>
      <c r="O1424" s="9" t="s">
        <v>5240</v>
      </c>
      <c r="P1424" s="9" t="s">
        <v>369</v>
      </c>
      <c r="Q1424" s="9">
        <v>0</v>
      </c>
      <c r="R1424" s="19">
        <v>0</v>
      </c>
      <c r="S1424" s="9">
        <v>16415500</v>
      </c>
      <c r="T1424" s="9" t="s">
        <v>695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5266</v>
      </c>
      <c r="K1425" s="9" t="s">
        <v>941</v>
      </c>
      <c r="L1425" s="9" t="s">
        <v>2575</v>
      </c>
      <c r="M1425" s="9">
        <v>1059</v>
      </c>
      <c r="O1425" s="9" t="s">
        <v>5240</v>
      </c>
      <c r="P1425" s="9" t="s">
        <v>652</v>
      </c>
      <c r="Q1425" s="9">
        <v>0</v>
      </c>
      <c r="R1425" s="9">
        <v>0</v>
      </c>
      <c r="S1425" s="9">
        <v>16412378</v>
      </c>
      <c r="T1425" s="9" t="s">
        <v>5267</v>
      </c>
      <c r="U1425" s="9" t="s">
        <v>341</v>
      </c>
      <c r="V1425" s="9" t="s">
        <v>729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5268</v>
      </c>
      <c r="K1426" s="9" t="s">
        <v>1710</v>
      </c>
      <c r="L1426" s="9" t="s">
        <v>1452</v>
      </c>
      <c r="M1426" s="9">
        <v>299</v>
      </c>
      <c r="O1426" s="9" t="s">
        <v>5240</v>
      </c>
      <c r="P1426" s="9" t="s">
        <v>652</v>
      </c>
      <c r="Q1426" s="9">
        <v>0</v>
      </c>
      <c r="R1426" s="19">
        <v>0</v>
      </c>
      <c r="S1426" s="9">
        <v>16411778</v>
      </c>
      <c r="T1426" s="9" t="s">
        <v>1708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5269</v>
      </c>
      <c r="K1427" s="9" t="s">
        <v>3216</v>
      </c>
      <c r="L1427" s="9" t="s">
        <v>5270</v>
      </c>
      <c r="M1427" s="9">
        <v>1099</v>
      </c>
      <c r="O1427" s="9" t="s">
        <v>5240</v>
      </c>
      <c r="P1427" s="9" t="s">
        <v>340</v>
      </c>
      <c r="Q1427" s="9">
        <v>0</v>
      </c>
      <c r="R1427" s="19">
        <v>0</v>
      </c>
      <c r="S1427" s="9">
        <v>16410559</v>
      </c>
      <c r="T1427" s="9" t="s">
        <v>2382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5271</v>
      </c>
      <c r="K1428" s="9" t="s">
        <v>2410</v>
      </c>
      <c r="L1428" s="9" t="s">
        <v>1226</v>
      </c>
      <c r="M1428" s="9">
        <v>359</v>
      </c>
      <c r="N1428" s="9" t="s">
        <v>351</v>
      </c>
      <c r="O1428" s="9" t="s">
        <v>5272</v>
      </c>
      <c r="P1428" s="9" t="s">
        <v>340</v>
      </c>
      <c r="Q1428" s="9">
        <v>0</v>
      </c>
      <c r="R1428" s="19">
        <v>0</v>
      </c>
      <c r="S1428" s="9">
        <v>16407697</v>
      </c>
      <c r="T1428" s="9" t="s">
        <v>1483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611</v>
      </c>
      <c r="H1429" s="9" t="s">
        <v>68</v>
      </c>
      <c r="J1429" s="9" t="s">
        <v>5273</v>
      </c>
      <c r="K1429" s="9" t="s">
        <v>637</v>
      </c>
      <c r="L1429" s="9" t="s">
        <v>1690</v>
      </c>
      <c r="M1429" s="9">
        <v>599</v>
      </c>
      <c r="O1429" s="9" t="s">
        <v>5272</v>
      </c>
      <c r="P1429" s="9" t="s">
        <v>349</v>
      </c>
      <c r="Q1429" s="9">
        <v>0</v>
      </c>
      <c r="R1429" s="19">
        <v>0</v>
      </c>
      <c r="S1429" s="9">
        <v>16403805</v>
      </c>
      <c r="T1429" s="9" t="s">
        <v>5274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5275</v>
      </c>
      <c r="K1430" s="9" t="s">
        <v>4082</v>
      </c>
      <c r="L1430" s="9" t="s">
        <v>1647</v>
      </c>
      <c r="M1430" s="9">
        <v>489</v>
      </c>
      <c r="N1430" s="9" t="s">
        <v>356</v>
      </c>
      <c r="O1430" s="9" t="s">
        <v>5272</v>
      </c>
      <c r="P1430" s="9" t="s">
        <v>652</v>
      </c>
      <c r="Q1430" s="9">
        <v>0</v>
      </c>
      <c r="R1430" s="9">
        <v>0</v>
      </c>
      <c r="S1430" s="9">
        <v>16401829</v>
      </c>
      <c r="T1430" s="9" t="s">
        <v>5276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5277</v>
      </c>
      <c r="K1431" s="9" t="s">
        <v>1568</v>
      </c>
      <c r="L1431" s="9" t="s">
        <v>4279</v>
      </c>
      <c r="M1431" s="9">
        <v>2299</v>
      </c>
      <c r="O1431" s="9" t="s">
        <v>5272</v>
      </c>
      <c r="P1431" s="9" t="s">
        <v>5278</v>
      </c>
      <c r="Q1431" s="9">
        <v>3</v>
      </c>
      <c r="R1431" s="19">
        <v>0</v>
      </c>
      <c r="S1431" s="9">
        <v>16401428</v>
      </c>
      <c r="T1431" s="9" t="s">
        <v>5279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611</v>
      </c>
      <c r="H1432" s="9" t="s">
        <v>68</v>
      </c>
      <c r="J1432" s="9" t="s">
        <v>5280</v>
      </c>
      <c r="K1432" s="9" t="s">
        <v>613</v>
      </c>
      <c r="L1432" s="9" t="s">
        <v>5281</v>
      </c>
      <c r="M1432" s="9">
        <v>575</v>
      </c>
      <c r="O1432" s="9" t="s">
        <v>5272</v>
      </c>
      <c r="P1432" s="9" t="s">
        <v>1372</v>
      </c>
      <c r="Q1432" s="9">
        <v>0</v>
      </c>
      <c r="R1432" s="19">
        <v>0</v>
      </c>
      <c r="S1432" s="9">
        <v>16400777</v>
      </c>
      <c r="T1432" s="9" t="s">
        <v>5282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5283</v>
      </c>
      <c r="K1433" s="9" t="s">
        <v>3919</v>
      </c>
      <c r="L1433" s="9" t="s">
        <v>3208</v>
      </c>
      <c r="M1433" s="9">
        <v>369</v>
      </c>
      <c r="N1433" s="9" t="s">
        <v>351</v>
      </c>
      <c r="O1433" s="9" t="s">
        <v>5272</v>
      </c>
      <c r="P1433" s="9" t="s">
        <v>340</v>
      </c>
      <c r="Q1433" s="9">
        <v>0</v>
      </c>
      <c r="R1433" s="19">
        <v>0</v>
      </c>
      <c r="S1433" s="9">
        <v>16399420</v>
      </c>
      <c r="T1433" s="9" t="s">
        <v>1954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5284</v>
      </c>
      <c r="K1434" s="9" t="s">
        <v>2117</v>
      </c>
      <c r="L1434" s="9" t="s">
        <v>5285</v>
      </c>
      <c r="M1434" s="9">
        <v>769</v>
      </c>
      <c r="N1434" s="9" t="s">
        <v>356</v>
      </c>
      <c r="O1434" s="9" t="s">
        <v>5272</v>
      </c>
      <c r="P1434" s="9" t="s">
        <v>1407</v>
      </c>
      <c r="Q1434" s="9">
        <v>0</v>
      </c>
      <c r="R1434" s="19">
        <v>0.66669999999999996</v>
      </c>
      <c r="S1434" s="9">
        <v>16396977</v>
      </c>
      <c r="T1434" s="9" t="s">
        <v>4818</v>
      </c>
      <c r="U1434" s="9" t="s">
        <v>341</v>
      </c>
      <c r="V1434" s="9" t="s">
        <v>554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5286</v>
      </c>
      <c r="K1435" s="9" t="s">
        <v>784</v>
      </c>
      <c r="L1435" s="9" t="s">
        <v>2209</v>
      </c>
      <c r="M1435" s="9">
        <v>499</v>
      </c>
      <c r="N1435" s="9" t="s">
        <v>343</v>
      </c>
      <c r="O1435" s="9" t="s">
        <v>5272</v>
      </c>
      <c r="P1435" s="9" t="s">
        <v>5287</v>
      </c>
      <c r="Q1435" s="9">
        <v>0</v>
      </c>
      <c r="R1435" s="19">
        <v>0.25</v>
      </c>
      <c r="S1435" s="9">
        <v>16396708</v>
      </c>
      <c r="T1435" s="9" t="s">
        <v>782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5288</v>
      </c>
      <c r="K1436" s="9" t="s">
        <v>2191</v>
      </c>
      <c r="L1436" s="9" t="s">
        <v>1798</v>
      </c>
      <c r="M1436" s="9">
        <v>799</v>
      </c>
      <c r="O1436" s="9" t="s">
        <v>5272</v>
      </c>
      <c r="P1436" s="9" t="s">
        <v>340</v>
      </c>
      <c r="Q1436" s="9">
        <v>0</v>
      </c>
      <c r="R1436" s="19">
        <v>0</v>
      </c>
      <c r="S1436" s="9">
        <v>16394239</v>
      </c>
      <c r="T1436" s="9" t="s">
        <v>5289</v>
      </c>
      <c r="U1436" s="9" t="s">
        <v>341</v>
      </c>
      <c r="V1436" s="9" t="s">
        <v>808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5290</v>
      </c>
      <c r="K1437" s="9" t="s">
        <v>402</v>
      </c>
      <c r="L1437" s="9" t="s">
        <v>5291</v>
      </c>
      <c r="M1437" s="9">
        <v>126.69</v>
      </c>
      <c r="N1437" s="9" t="s">
        <v>351</v>
      </c>
      <c r="O1437" s="9" t="s">
        <v>5272</v>
      </c>
      <c r="P1437" s="9" t="s">
        <v>5292</v>
      </c>
      <c r="Q1437" s="9">
        <v>129</v>
      </c>
      <c r="R1437" s="19">
        <v>0.77139999999999997</v>
      </c>
      <c r="S1437" s="9">
        <v>16392685</v>
      </c>
      <c r="T1437" s="9" t="s">
        <v>5293</v>
      </c>
      <c r="U1437" s="9" t="s">
        <v>560</v>
      </c>
      <c r="V1437" s="9" t="s">
        <v>5294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4269</v>
      </c>
      <c r="J1438" s="9" t="s">
        <v>5295</v>
      </c>
      <c r="K1438" s="9" t="s">
        <v>4271</v>
      </c>
      <c r="L1438" s="9" t="s">
        <v>399</v>
      </c>
      <c r="M1438" s="9">
        <v>369</v>
      </c>
      <c r="O1438" s="9" t="s">
        <v>5272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5296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5297</v>
      </c>
      <c r="K1439" s="9" t="s">
        <v>2494</v>
      </c>
      <c r="L1439" s="9" t="s">
        <v>1594</v>
      </c>
      <c r="M1439" s="9">
        <v>899</v>
      </c>
      <c r="N1439" s="9" t="s">
        <v>351</v>
      </c>
      <c r="O1439" s="9" t="s">
        <v>5272</v>
      </c>
      <c r="P1439" s="9" t="s">
        <v>369</v>
      </c>
      <c r="Q1439" s="9">
        <v>0</v>
      </c>
      <c r="R1439" s="19">
        <v>0</v>
      </c>
      <c r="S1439" s="9">
        <v>16392505</v>
      </c>
      <c r="T1439" s="9" t="s">
        <v>640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5298</v>
      </c>
      <c r="K1440" s="9" t="s">
        <v>1686</v>
      </c>
      <c r="L1440" s="9" t="s">
        <v>4555</v>
      </c>
      <c r="M1440" s="9">
        <v>4699</v>
      </c>
      <c r="O1440" s="9" t="s">
        <v>5299</v>
      </c>
      <c r="P1440" s="9" t="s">
        <v>384</v>
      </c>
      <c r="Q1440" s="9">
        <v>1</v>
      </c>
      <c r="R1440" s="19">
        <v>0</v>
      </c>
      <c r="S1440" s="9">
        <v>16390887</v>
      </c>
      <c r="T1440" s="9" t="s">
        <v>640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5300</v>
      </c>
      <c r="K1441" s="9" t="s">
        <v>5301</v>
      </c>
      <c r="L1441" s="9" t="s">
        <v>5302</v>
      </c>
      <c r="M1441" s="9">
        <v>629</v>
      </c>
      <c r="O1441" s="9" t="s">
        <v>5299</v>
      </c>
      <c r="P1441" s="9" t="s">
        <v>5303</v>
      </c>
      <c r="Q1441" s="9">
        <v>5</v>
      </c>
      <c r="R1441" s="19">
        <v>0.18179999999999999</v>
      </c>
      <c r="S1441" s="9">
        <v>16390459</v>
      </c>
      <c r="T1441" s="9" t="s">
        <v>1951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5304</v>
      </c>
      <c r="K1442" s="9" t="s">
        <v>1340</v>
      </c>
      <c r="L1442" s="9" t="s">
        <v>5019</v>
      </c>
      <c r="M1442" s="9">
        <v>969</v>
      </c>
      <c r="N1442" s="9" t="s">
        <v>351</v>
      </c>
      <c r="O1442" s="9" t="s">
        <v>5299</v>
      </c>
      <c r="P1442" s="9" t="s">
        <v>340</v>
      </c>
      <c r="Q1442" s="9">
        <v>0</v>
      </c>
      <c r="R1442" s="19">
        <v>0</v>
      </c>
      <c r="S1442" s="9">
        <v>16389829</v>
      </c>
      <c r="T1442" s="9" t="s">
        <v>4961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5305</v>
      </c>
      <c r="K1443" s="9" t="s">
        <v>655</v>
      </c>
      <c r="L1443" s="9" t="s">
        <v>3208</v>
      </c>
      <c r="M1443" s="9">
        <v>369</v>
      </c>
      <c r="N1443" s="9" t="s">
        <v>351</v>
      </c>
      <c r="O1443" s="9" t="s">
        <v>5299</v>
      </c>
      <c r="P1443" s="9" t="s">
        <v>382</v>
      </c>
      <c r="Q1443" s="9">
        <v>1</v>
      </c>
      <c r="R1443" s="19">
        <v>0</v>
      </c>
      <c r="S1443" s="9">
        <v>16387367</v>
      </c>
      <c r="T1443" s="9" t="s">
        <v>5306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5307</v>
      </c>
      <c r="K1444" s="9" t="s">
        <v>697</v>
      </c>
      <c r="L1444" s="9" t="s">
        <v>698</v>
      </c>
      <c r="M1444" s="9">
        <v>479</v>
      </c>
      <c r="O1444" s="9" t="s">
        <v>5299</v>
      </c>
      <c r="P1444" s="9" t="s">
        <v>652</v>
      </c>
      <c r="Q1444" s="9">
        <v>0</v>
      </c>
      <c r="R1444" s="19">
        <v>0</v>
      </c>
      <c r="S1444" s="9">
        <v>16382476</v>
      </c>
      <c r="T1444" s="9" t="s">
        <v>5308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5309</v>
      </c>
      <c r="K1445" s="9" t="s">
        <v>4672</v>
      </c>
      <c r="L1445" s="9" t="s">
        <v>4673</v>
      </c>
      <c r="M1445" s="9">
        <v>2729</v>
      </c>
      <c r="O1445" s="9" t="s">
        <v>5299</v>
      </c>
      <c r="P1445" s="9" t="s">
        <v>1491</v>
      </c>
      <c r="Q1445" s="9">
        <v>1</v>
      </c>
      <c r="R1445" s="19">
        <v>0</v>
      </c>
      <c r="S1445" s="9">
        <v>16378120</v>
      </c>
      <c r="T1445" s="9" t="s">
        <v>5310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5311</v>
      </c>
      <c r="K1446" s="9" t="s">
        <v>2102</v>
      </c>
      <c r="L1446" s="9" t="s">
        <v>4718</v>
      </c>
      <c r="M1446" s="9">
        <v>2699</v>
      </c>
      <c r="O1446" s="9" t="s">
        <v>5299</v>
      </c>
      <c r="P1446" s="9" t="s">
        <v>349</v>
      </c>
      <c r="Q1446" s="9">
        <v>0</v>
      </c>
      <c r="R1446" s="19">
        <v>0</v>
      </c>
      <c r="S1446" s="9">
        <v>16376567</v>
      </c>
      <c r="T1446" s="9" t="s">
        <v>5312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5313</v>
      </c>
      <c r="K1447" s="9" t="s">
        <v>1082</v>
      </c>
      <c r="L1447" s="9" t="s">
        <v>5019</v>
      </c>
      <c r="M1447" s="9">
        <v>969</v>
      </c>
      <c r="N1447" s="9" t="s">
        <v>351</v>
      </c>
      <c r="O1447" s="9" t="s">
        <v>5314</v>
      </c>
      <c r="P1447" s="9" t="s">
        <v>349</v>
      </c>
      <c r="Q1447" s="9">
        <v>0</v>
      </c>
      <c r="R1447" s="19">
        <v>0</v>
      </c>
      <c r="S1447" s="9">
        <v>16370134</v>
      </c>
      <c r="T1447" s="9" t="s">
        <v>5315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5316</v>
      </c>
      <c r="K1448" s="9" t="s">
        <v>5317</v>
      </c>
      <c r="L1448" s="9" t="s">
        <v>1014</v>
      </c>
      <c r="M1448" s="9">
        <v>549</v>
      </c>
      <c r="N1448" s="9" t="s">
        <v>343</v>
      </c>
      <c r="O1448" s="9" t="s">
        <v>5318</v>
      </c>
      <c r="P1448" s="9" t="s">
        <v>1521</v>
      </c>
      <c r="Q1448" s="9">
        <v>2</v>
      </c>
      <c r="R1448" s="19">
        <v>0</v>
      </c>
      <c r="S1448" s="9">
        <v>16328174</v>
      </c>
      <c r="T1448" s="9" t="s">
        <v>678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611</v>
      </c>
      <c r="H1449" s="9" t="s">
        <v>66</v>
      </c>
      <c r="J1449" s="9" t="s">
        <v>5319</v>
      </c>
      <c r="K1449" s="9" t="s">
        <v>2559</v>
      </c>
      <c r="L1449" s="9" t="s">
        <v>4839</v>
      </c>
      <c r="M1449" s="9">
        <v>348</v>
      </c>
      <c r="O1449" s="9" t="s">
        <v>5314</v>
      </c>
      <c r="P1449" s="9" t="s">
        <v>1065</v>
      </c>
      <c r="Q1449" s="9">
        <v>0</v>
      </c>
      <c r="R1449" s="19">
        <v>0.5</v>
      </c>
      <c r="S1449" s="9">
        <v>16360290</v>
      </c>
      <c r="T1449" s="9" t="s">
        <v>5320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5321</v>
      </c>
      <c r="K1450" s="9" t="s">
        <v>5322</v>
      </c>
      <c r="L1450" s="9" t="s">
        <v>5323</v>
      </c>
      <c r="M1450" s="9">
        <v>859</v>
      </c>
      <c r="N1450" s="9" t="s">
        <v>1526</v>
      </c>
      <c r="O1450" s="9" t="s">
        <v>5314</v>
      </c>
      <c r="P1450" s="9" t="s">
        <v>1989</v>
      </c>
      <c r="Q1450" s="9">
        <v>1</v>
      </c>
      <c r="R1450" s="19">
        <v>0.66669999999999996</v>
      </c>
      <c r="S1450" s="9">
        <v>16351185</v>
      </c>
      <c r="T1450" s="9" t="s">
        <v>640</v>
      </c>
      <c r="U1450" s="9" t="s">
        <v>4955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5324</v>
      </c>
      <c r="K1451" s="9" t="s">
        <v>1710</v>
      </c>
      <c r="L1451" s="9" t="s">
        <v>1760</v>
      </c>
      <c r="M1451" s="9">
        <v>299</v>
      </c>
      <c r="N1451" s="9" t="s">
        <v>343</v>
      </c>
      <c r="O1451" s="9" t="s">
        <v>5314</v>
      </c>
      <c r="P1451" s="9" t="s">
        <v>5325</v>
      </c>
      <c r="Q1451" s="9">
        <v>2</v>
      </c>
      <c r="R1451" s="19">
        <v>0.8</v>
      </c>
      <c r="S1451" s="9">
        <v>16349925</v>
      </c>
      <c r="T1451" s="9" t="s">
        <v>782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5326</v>
      </c>
      <c r="K1452" s="9" t="s">
        <v>4452</v>
      </c>
      <c r="L1452" s="9" t="s">
        <v>1791</v>
      </c>
      <c r="M1452" s="9">
        <v>569</v>
      </c>
      <c r="N1452" s="9" t="s">
        <v>343</v>
      </c>
      <c r="O1452" s="9" t="s">
        <v>5314</v>
      </c>
      <c r="P1452" s="9" t="s">
        <v>5327</v>
      </c>
      <c r="Q1452" s="9">
        <v>2</v>
      </c>
      <c r="R1452" s="19">
        <v>0.4</v>
      </c>
      <c r="S1452" s="9">
        <v>16356363</v>
      </c>
      <c r="T1452" s="9" t="s">
        <v>5328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5329</v>
      </c>
      <c r="K1453" s="9" t="s">
        <v>5107</v>
      </c>
      <c r="L1453" s="9" t="s">
        <v>5330</v>
      </c>
      <c r="M1453" s="9">
        <v>494</v>
      </c>
      <c r="N1453" s="9" t="s">
        <v>603</v>
      </c>
      <c r="O1453" s="9" t="s">
        <v>5318</v>
      </c>
      <c r="P1453" s="9" t="s">
        <v>1335</v>
      </c>
      <c r="Q1453" s="9">
        <v>0</v>
      </c>
      <c r="R1453" s="19">
        <v>0</v>
      </c>
      <c r="S1453" s="9">
        <v>16309308</v>
      </c>
      <c r="T1453" s="9" t="s">
        <v>4529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611</v>
      </c>
      <c r="H1454" s="9" t="s">
        <v>68</v>
      </c>
      <c r="J1454" s="9" t="s">
        <v>5331</v>
      </c>
      <c r="K1454" s="9" t="s">
        <v>613</v>
      </c>
      <c r="L1454" s="9" t="s">
        <v>993</v>
      </c>
      <c r="M1454" s="9">
        <v>589</v>
      </c>
      <c r="N1454" s="9" t="s">
        <v>351</v>
      </c>
      <c r="O1454" s="9" t="s">
        <v>5314</v>
      </c>
      <c r="P1454" s="9" t="s">
        <v>812</v>
      </c>
      <c r="Q1454" s="9">
        <v>0</v>
      </c>
      <c r="R1454" s="19">
        <v>0</v>
      </c>
      <c r="S1454" s="9">
        <v>16353915</v>
      </c>
      <c r="T1454" s="9" t="s">
        <v>5332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611</v>
      </c>
      <c r="H1455" s="9" t="s">
        <v>64</v>
      </c>
      <c r="J1455" s="9" t="s">
        <v>5333</v>
      </c>
      <c r="K1455" s="9" t="s">
        <v>4845</v>
      </c>
      <c r="L1455" s="9" t="s">
        <v>1129</v>
      </c>
      <c r="M1455" s="9">
        <v>279</v>
      </c>
      <c r="N1455" s="9" t="s">
        <v>351</v>
      </c>
      <c r="O1455" s="9" t="s">
        <v>5314</v>
      </c>
      <c r="P1455" s="9" t="s">
        <v>652</v>
      </c>
      <c r="Q1455" s="9">
        <v>0</v>
      </c>
      <c r="R1455" s="9">
        <v>0</v>
      </c>
      <c r="S1455" s="9">
        <v>16353727</v>
      </c>
      <c r="T1455" s="9" t="s">
        <v>5334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5335</v>
      </c>
      <c r="K1456" s="9" t="s">
        <v>601</v>
      </c>
      <c r="L1456" s="9" t="s">
        <v>5336</v>
      </c>
      <c r="M1456" s="9">
        <v>564</v>
      </c>
      <c r="N1456" s="9" t="s">
        <v>351</v>
      </c>
      <c r="O1456" s="9" t="s">
        <v>5314</v>
      </c>
      <c r="P1456" s="9" t="s">
        <v>5337</v>
      </c>
      <c r="Q1456" s="9">
        <v>0</v>
      </c>
      <c r="R1456" s="19">
        <v>1</v>
      </c>
      <c r="S1456" s="9">
        <v>16352377</v>
      </c>
      <c r="T1456" s="9" t="s">
        <v>1958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5338</v>
      </c>
      <c r="K1457" s="9" t="s">
        <v>5339</v>
      </c>
      <c r="L1457" s="9" t="s">
        <v>5340</v>
      </c>
      <c r="M1457" s="9">
        <v>635.42999999999995</v>
      </c>
      <c r="O1457" s="9" t="s">
        <v>5341</v>
      </c>
      <c r="P1457" s="9" t="s">
        <v>5342</v>
      </c>
      <c r="Q1457" s="9">
        <v>1</v>
      </c>
      <c r="R1457" s="19">
        <v>0.44440000000000002</v>
      </c>
      <c r="S1457" s="9">
        <v>16350435</v>
      </c>
      <c r="T1457" s="9" t="s">
        <v>5343</v>
      </c>
      <c r="U1457" s="9" t="s">
        <v>560</v>
      </c>
      <c r="V1457" s="9" t="s">
        <v>5344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5345</v>
      </c>
      <c r="K1458" s="9" t="s">
        <v>4715</v>
      </c>
      <c r="L1458" s="9" t="s">
        <v>4679</v>
      </c>
      <c r="M1458" s="9">
        <v>1579</v>
      </c>
      <c r="O1458" s="9" t="s">
        <v>5341</v>
      </c>
      <c r="P1458" s="9" t="s">
        <v>652</v>
      </c>
      <c r="Q1458" s="9">
        <v>0</v>
      </c>
      <c r="R1458" s="19">
        <v>0</v>
      </c>
      <c r="S1458" s="9">
        <v>16345695</v>
      </c>
      <c r="T1458" s="9" t="s">
        <v>5346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5347</v>
      </c>
      <c r="K1459" s="9" t="s">
        <v>4824</v>
      </c>
      <c r="L1459" s="9" t="s">
        <v>1251</v>
      </c>
      <c r="M1459" s="9">
        <v>459</v>
      </c>
      <c r="O1459" s="9" t="s">
        <v>5341</v>
      </c>
      <c r="P1459" s="9" t="s">
        <v>1335</v>
      </c>
      <c r="Q1459" s="9">
        <v>0</v>
      </c>
      <c r="R1459" s="19">
        <v>0</v>
      </c>
      <c r="S1459" s="9">
        <v>16345642</v>
      </c>
      <c r="T1459" s="9" t="s">
        <v>5348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5349</v>
      </c>
      <c r="K1460" s="9" t="s">
        <v>1047</v>
      </c>
      <c r="L1460" s="9" t="s">
        <v>4948</v>
      </c>
      <c r="M1460" s="9">
        <v>1579</v>
      </c>
      <c r="N1460" s="9" t="s">
        <v>343</v>
      </c>
      <c r="O1460" s="9" t="s">
        <v>5341</v>
      </c>
      <c r="P1460" s="9" t="s">
        <v>340</v>
      </c>
      <c r="Q1460" s="9">
        <v>0</v>
      </c>
      <c r="R1460" s="19">
        <v>0</v>
      </c>
      <c r="S1460" s="9">
        <v>16344993</v>
      </c>
      <c r="T1460" s="9" t="s">
        <v>5350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5351</v>
      </c>
      <c r="K1461" s="9" t="s">
        <v>1348</v>
      </c>
      <c r="L1461" s="9" t="s">
        <v>5352</v>
      </c>
      <c r="M1461" s="9">
        <v>2228</v>
      </c>
      <c r="N1461" s="9" t="s">
        <v>1049</v>
      </c>
      <c r="O1461" s="9" t="s">
        <v>5341</v>
      </c>
      <c r="P1461" s="9" t="s">
        <v>1274</v>
      </c>
      <c r="Q1461" s="9">
        <v>2</v>
      </c>
      <c r="R1461" s="19">
        <v>0</v>
      </c>
      <c r="S1461" s="9">
        <v>16343561</v>
      </c>
      <c r="T1461" s="9" t="s">
        <v>5353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5354</v>
      </c>
      <c r="K1462" s="9" t="s">
        <v>367</v>
      </c>
      <c r="L1462" s="9" t="s">
        <v>5355</v>
      </c>
      <c r="M1462" s="9">
        <v>1029</v>
      </c>
      <c r="O1462" s="9" t="s">
        <v>5341</v>
      </c>
      <c r="P1462" s="9" t="s">
        <v>349</v>
      </c>
      <c r="Q1462" s="9">
        <v>0</v>
      </c>
      <c r="R1462" s="19">
        <v>0</v>
      </c>
      <c r="S1462" s="9">
        <v>16342266</v>
      </c>
      <c r="T1462" s="9" t="s">
        <v>5356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444</v>
      </c>
      <c r="H1463" s="9" t="s">
        <v>72</v>
      </c>
      <c r="I1463" s="9" t="s">
        <v>161</v>
      </c>
      <c r="J1463" s="9" t="s">
        <v>5357</v>
      </c>
      <c r="K1463" s="9" t="s">
        <v>1244</v>
      </c>
      <c r="L1463" s="9" t="s">
        <v>5358</v>
      </c>
      <c r="M1463" s="9">
        <v>946.2</v>
      </c>
      <c r="O1463" s="9" t="s">
        <v>5341</v>
      </c>
      <c r="P1463" s="9" t="s">
        <v>5359</v>
      </c>
      <c r="Q1463" s="9">
        <v>10</v>
      </c>
      <c r="R1463" s="19">
        <v>0.25</v>
      </c>
      <c r="S1463" s="9">
        <v>16339087</v>
      </c>
      <c r="T1463" s="9" t="s">
        <v>5360</v>
      </c>
      <c r="U1463" s="9" t="s">
        <v>560</v>
      </c>
      <c r="V1463" s="9" t="s">
        <v>5361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5362</v>
      </c>
      <c r="K1464" s="9" t="s">
        <v>1784</v>
      </c>
      <c r="L1464" s="9" t="s">
        <v>648</v>
      </c>
      <c r="M1464" s="9">
        <v>999</v>
      </c>
      <c r="O1464" s="9" t="s">
        <v>5341</v>
      </c>
      <c r="P1464" s="9" t="s">
        <v>369</v>
      </c>
      <c r="Q1464" s="9">
        <v>0</v>
      </c>
      <c r="R1464" s="19">
        <v>0</v>
      </c>
      <c r="S1464" s="9">
        <v>16338642</v>
      </c>
      <c r="T1464" s="9" t="s">
        <v>5363</v>
      </c>
      <c r="U1464" s="9" t="s">
        <v>776</v>
      </c>
      <c r="V1464" s="9" t="s">
        <v>1786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4269</v>
      </c>
      <c r="J1465" s="9" t="s">
        <v>5364</v>
      </c>
      <c r="K1465" s="9" t="s">
        <v>4271</v>
      </c>
      <c r="L1465" s="9" t="s">
        <v>4682</v>
      </c>
      <c r="M1465" s="9">
        <v>369</v>
      </c>
      <c r="N1465" s="9" t="s">
        <v>343</v>
      </c>
      <c r="O1465" s="9" t="s">
        <v>5341</v>
      </c>
      <c r="P1465" s="9" t="s">
        <v>5365</v>
      </c>
      <c r="Q1465" s="9">
        <v>6</v>
      </c>
      <c r="R1465" s="19">
        <v>0.42859999999999998</v>
      </c>
      <c r="S1465" s="9">
        <v>16328552</v>
      </c>
      <c r="T1465" s="9" t="s">
        <v>782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5366</v>
      </c>
      <c r="K1466" s="9" t="s">
        <v>2117</v>
      </c>
      <c r="L1466" s="9" t="s">
        <v>4378</v>
      </c>
      <c r="M1466" s="9">
        <v>769</v>
      </c>
      <c r="O1466" s="9" t="s">
        <v>5341</v>
      </c>
      <c r="P1466" s="9" t="s">
        <v>340</v>
      </c>
      <c r="Q1466" s="9">
        <v>0</v>
      </c>
      <c r="R1466" s="19">
        <v>0</v>
      </c>
      <c r="S1466" s="9">
        <v>16331606</v>
      </c>
      <c r="T1466" s="9" t="s">
        <v>1155</v>
      </c>
      <c r="U1466" s="9" t="s">
        <v>341</v>
      </c>
      <c r="V1466" s="9" t="s">
        <v>554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5367</v>
      </c>
      <c r="K1467" s="9" t="s">
        <v>1142</v>
      </c>
      <c r="L1467" s="9" t="s">
        <v>1160</v>
      </c>
      <c r="M1467" s="9">
        <v>589</v>
      </c>
      <c r="O1467" s="9" t="s">
        <v>5318</v>
      </c>
      <c r="P1467" s="9" t="s">
        <v>349</v>
      </c>
      <c r="Q1467" s="9">
        <v>0</v>
      </c>
      <c r="R1467" s="19">
        <v>0</v>
      </c>
      <c r="S1467" s="9">
        <v>16329308</v>
      </c>
      <c r="T1467" s="9" t="s">
        <v>1951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5368</v>
      </c>
      <c r="K1468" s="9" t="s">
        <v>5369</v>
      </c>
      <c r="L1468" s="9" t="s">
        <v>399</v>
      </c>
      <c r="M1468" s="9">
        <v>369</v>
      </c>
      <c r="O1468" s="9" t="s">
        <v>5318</v>
      </c>
      <c r="P1468" s="9" t="s">
        <v>340</v>
      </c>
      <c r="Q1468" s="9">
        <v>0</v>
      </c>
      <c r="R1468" s="19">
        <v>0</v>
      </c>
      <c r="S1468" s="9">
        <v>16328244</v>
      </c>
      <c r="T1468" s="9" t="s">
        <v>3015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5370</v>
      </c>
      <c r="K1469" s="9" t="s">
        <v>941</v>
      </c>
      <c r="L1469" s="9" t="s">
        <v>5371</v>
      </c>
      <c r="M1469" s="9">
        <v>1044</v>
      </c>
      <c r="O1469" s="9" t="s">
        <v>5318</v>
      </c>
      <c r="P1469" s="9" t="s">
        <v>1204</v>
      </c>
      <c r="Q1469" s="9">
        <v>0</v>
      </c>
      <c r="R1469" s="19">
        <v>0.33329999999999999</v>
      </c>
      <c r="S1469" s="9">
        <v>16328233</v>
      </c>
      <c r="T1469" s="9" t="s">
        <v>3015</v>
      </c>
      <c r="U1469" s="9" t="s">
        <v>341</v>
      </c>
      <c r="V1469" s="9" t="s">
        <v>5372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5373</v>
      </c>
      <c r="K1470" s="9" t="s">
        <v>651</v>
      </c>
      <c r="L1470" s="9" t="s">
        <v>1690</v>
      </c>
      <c r="M1470" s="9">
        <v>599</v>
      </c>
      <c r="O1470" s="9" t="s">
        <v>5318</v>
      </c>
      <c r="P1470" s="9" t="s">
        <v>340</v>
      </c>
      <c r="Q1470" s="9">
        <v>0</v>
      </c>
      <c r="R1470" s="19">
        <v>0</v>
      </c>
      <c r="S1470" s="9">
        <v>16328217</v>
      </c>
      <c r="T1470" s="9" t="s">
        <v>678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5374</v>
      </c>
      <c r="K1471" s="9" t="s">
        <v>5375</v>
      </c>
      <c r="L1471" s="9" t="s">
        <v>5376</v>
      </c>
      <c r="M1471" s="9">
        <v>1084</v>
      </c>
      <c r="N1471" s="9" t="s">
        <v>351</v>
      </c>
      <c r="O1471" s="9" t="s">
        <v>5318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678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5377</v>
      </c>
      <c r="K1472" s="9" t="s">
        <v>2079</v>
      </c>
      <c r="L1472" s="9" t="s">
        <v>1594</v>
      </c>
      <c r="M1472" s="9">
        <v>899</v>
      </c>
      <c r="N1472" s="9" t="s">
        <v>351</v>
      </c>
      <c r="O1472" s="9" t="s">
        <v>5318</v>
      </c>
      <c r="P1472" s="9" t="s">
        <v>340</v>
      </c>
      <c r="Q1472" s="9">
        <v>0</v>
      </c>
      <c r="R1472" s="19">
        <v>0</v>
      </c>
      <c r="S1472" s="9">
        <v>16328021</v>
      </c>
      <c r="T1472" s="9" t="s">
        <v>5378</v>
      </c>
      <c r="U1472" s="9" t="s">
        <v>341</v>
      </c>
      <c r="V1472" s="9" t="s">
        <v>777</v>
      </c>
    </row>
    <row r="1473" spans="1:22" x14ac:dyDescent="0.15">
      <c r="A1473" s="9">
        <v>1472</v>
      </c>
      <c r="B1473" s="9" t="s">
        <v>362</v>
      </c>
      <c r="D1473" s="9" t="s">
        <v>611</v>
      </c>
      <c r="H1473" s="9" t="s">
        <v>67</v>
      </c>
      <c r="J1473" s="9" t="s">
        <v>5379</v>
      </c>
      <c r="K1473" s="9" t="s">
        <v>1646</v>
      </c>
      <c r="L1473" s="9" t="s">
        <v>2818</v>
      </c>
      <c r="M1473" s="9">
        <v>489</v>
      </c>
      <c r="N1473" s="9" t="s">
        <v>351</v>
      </c>
      <c r="O1473" s="9" t="s">
        <v>5318</v>
      </c>
      <c r="P1473" s="9" t="s">
        <v>349</v>
      </c>
      <c r="Q1473" s="9">
        <v>0</v>
      </c>
      <c r="R1473" s="19">
        <v>0</v>
      </c>
      <c r="S1473" s="9">
        <v>16325465</v>
      </c>
      <c r="T1473" s="9" t="s">
        <v>5380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5381</v>
      </c>
      <c r="K1474" s="9" t="s">
        <v>2400</v>
      </c>
      <c r="L1474" s="9" t="s">
        <v>2341</v>
      </c>
      <c r="M1474" s="9">
        <v>1689</v>
      </c>
      <c r="N1474" s="9" t="s">
        <v>351</v>
      </c>
      <c r="O1474" s="9" t="s">
        <v>5318</v>
      </c>
      <c r="P1474" s="9" t="s">
        <v>340</v>
      </c>
      <c r="Q1474" s="9">
        <v>0</v>
      </c>
      <c r="R1474" s="19">
        <v>0</v>
      </c>
      <c r="S1474" s="9">
        <v>16323081</v>
      </c>
      <c r="T1474" s="9" t="s">
        <v>5024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5382</v>
      </c>
      <c r="K1475" s="9" t="s">
        <v>5383</v>
      </c>
      <c r="L1475" s="9" t="s">
        <v>993</v>
      </c>
      <c r="M1475" s="9">
        <v>589</v>
      </c>
      <c r="N1475" s="9" t="s">
        <v>351</v>
      </c>
      <c r="O1475" s="9" t="s">
        <v>5318</v>
      </c>
      <c r="P1475" s="9" t="s">
        <v>340</v>
      </c>
      <c r="Q1475" s="9">
        <v>0</v>
      </c>
      <c r="R1475" s="19">
        <v>0</v>
      </c>
      <c r="S1475" s="9">
        <v>16321911</v>
      </c>
      <c r="T1475" s="9" t="s">
        <v>5384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5385</v>
      </c>
      <c r="K1476" s="9" t="s">
        <v>2813</v>
      </c>
      <c r="L1476" s="9" t="s">
        <v>872</v>
      </c>
      <c r="M1476" s="9">
        <v>479</v>
      </c>
      <c r="N1476" s="9" t="s">
        <v>351</v>
      </c>
      <c r="O1476" s="9" t="s">
        <v>5318</v>
      </c>
      <c r="P1476" s="9" t="s">
        <v>812</v>
      </c>
      <c r="Q1476" s="9">
        <v>0</v>
      </c>
      <c r="R1476" s="19">
        <v>0</v>
      </c>
      <c r="S1476" s="9">
        <v>16321129</v>
      </c>
      <c r="T1476" s="9" t="s">
        <v>5384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5386</v>
      </c>
      <c r="K1477" s="9" t="s">
        <v>914</v>
      </c>
      <c r="L1477" s="9" t="s">
        <v>5180</v>
      </c>
      <c r="M1477" s="9">
        <v>379</v>
      </c>
      <c r="N1477" s="9" t="s">
        <v>356</v>
      </c>
      <c r="O1477" s="9" t="s">
        <v>5387</v>
      </c>
      <c r="P1477" s="9" t="s">
        <v>5388</v>
      </c>
      <c r="Q1477" s="9">
        <v>59</v>
      </c>
      <c r="R1477" s="19">
        <v>0.54690000000000005</v>
      </c>
      <c r="S1477" s="9">
        <v>16302895</v>
      </c>
      <c r="T1477" s="9" t="s">
        <v>1424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5389</v>
      </c>
      <c r="K1478" s="9" t="s">
        <v>1656</v>
      </c>
      <c r="L1478" s="9" t="s">
        <v>5221</v>
      </c>
      <c r="M1478" s="9">
        <v>279</v>
      </c>
      <c r="N1478" s="9" t="s">
        <v>343</v>
      </c>
      <c r="O1478" s="9" t="s">
        <v>5318</v>
      </c>
      <c r="P1478" s="9" t="s">
        <v>5390</v>
      </c>
      <c r="Q1478" s="9">
        <v>1</v>
      </c>
      <c r="R1478" s="19">
        <v>0.8095</v>
      </c>
      <c r="S1478" s="9">
        <v>16308167</v>
      </c>
      <c r="T1478" s="9" t="s">
        <v>782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4269</v>
      </c>
      <c r="J1479" s="9" t="s">
        <v>5391</v>
      </c>
      <c r="K1479" s="9" t="s">
        <v>5223</v>
      </c>
      <c r="L1479" s="9" t="s">
        <v>1073</v>
      </c>
      <c r="M1479" s="9">
        <v>289</v>
      </c>
      <c r="N1479" s="9" t="s">
        <v>343</v>
      </c>
      <c r="O1479" s="9" t="s">
        <v>5318</v>
      </c>
      <c r="P1479" s="9" t="s">
        <v>5392</v>
      </c>
      <c r="Q1479" s="9">
        <v>4</v>
      </c>
      <c r="R1479" s="19">
        <v>0.90910000000000002</v>
      </c>
      <c r="S1479" s="9">
        <v>16308184</v>
      </c>
      <c r="T1479" s="9" t="s">
        <v>782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5393</v>
      </c>
      <c r="K1480" s="9" t="s">
        <v>1664</v>
      </c>
      <c r="L1480" s="9" t="s">
        <v>1455</v>
      </c>
      <c r="M1480" s="9">
        <v>699</v>
      </c>
      <c r="N1480" s="9" t="s">
        <v>343</v>
      </c>
      <c r="O1480" s="9" t="s">
        <v>5318</v>
      </c>
      <c r="P1480" s="9" t="s">
        <v>5394</v>
      </c>
      <c r="Q1480" s="9">
        <v>5</v>
      </c>
      <c r="R1480" s="19">
        <v>0.8</v>
      </c>
      <c r="S1480" s="9">
        <v>16308196</v>
      </c>
      <c r="T1480" s="9" t="s">
        <v>782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5395</v>
      </c>
      <c r="K1481" s="9" t="s">
        <v>780</v>
      </c>
      <c r="L1481" s="9" t="s">
        <v>1770</v>
      </c>
      <c r="M1481" s="9">
        <v>829</v>
      </c>
      <c r="N1481" s="9" t="s">
        <v>343</v>
      </c>
      <c r="O1481" s="9" t="s">
        <v>5318</v>
      </c>
      <c r="P1481" s="9" t="s">
        <v>5396</v>
      </c>
      <c r="Q1481" s="9">
        <v>2</v>
      </c>
      <c r="R1481" s="19">
        <v>0.86670000000000003</v>
      </c>
      <c r="S1481" s="9">
        <v>16312947</v>
      </c>
      <c r="T1481" s="9" t="s">
        <v>782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5397</v>
      </c>
      <c r="K1482" s="9" t="s">
        <v>4787</v>
      </c>
      <c r="L1482" s="9" t="s">
        <v>1341</v>
      </c>
      <c r="M1482" s="9">
        <v>849</v>
      </c>
      <c r="N1482" s="9" t="s">
        <v>351</v>
      </c>
      <c r="O1482" s="9" t="s">
        <v>5318</v>
      </c>
      <c r="P1482" s="9" t="s">
        <v>1953</v>
      </c>
      <c r="Q1482" s="9">
        <v>2</v>
      </c>
      <c r="R1482" s="19">
        <v>0.33329999999999999</v>
      </c>
      <c r="S1482" s="9">
        <v>16310932</v>
      </c>
      <c r="T1482" s="9" t="s">
        <v>4633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5398</v>
      </c>
      <c r="K1483" s="9" t="s">
        <v>2237</v>
      </c>
      <c r="L1483" s="9" t="s">
        <v>5399</v>
      </c>
      <c r="M1483" s="9">
        <v>553.29999999999995</v>
      </c>
      <c r="N1483" s="9" t="s">
        <v>789</v>
      </c>
      <c r="O1483" s="9" t="s">
        <v>5318</v>
      </c>
      <c r="P1483" s="9" t="s">
        <v>5400</v>
      </c>
      <c r="Q1483" s="9">
        <v>2</v>
      </c>
      <c r="R1483" s="19">
        <v>0.1429</v>
      </c>
      <c r="S1483" s="9">
        <v>16310801</v>
      </c>
      <c r="T1483" s="9" t="s">
        <v>1474</v>
      </c>
      <c r="U1483" s="9" t="s">
        <v>792</v>
      </c>
      <c r="V1483" s="9" t="s">
        <v>5401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5402</v>
      </c>
      <c r="K1484" s="9" t="s">
        <v>2127</v>
      </c>
      <c r="L1484" s="9" t="s">
        <v>942</v>
      </c>
      <c r="M1484" s="9">
        <v>969</v>
      </c>
      <c r="O1484" s="9" t="s">
        <v>5318</v>
      </c>
      <c r="P1484" s="9" t="s">
        <v>5403</v>
      </c>
      <c r="Q1484" s="9">
        <v>0</v>
      </c>
      <c r="R1484" s="19">
        <v>1</v>
      </c>
      <c r="S1484" s="9">
        <v>16310491</v>
      </c>
      <c r="T1484" s="9" t="s">
        <v>2796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611</v>
      </c>
      <c r="F1485" s="9" t="s">
        <v>177</v>
      </c>
      <c r="H1485" s="9" t="s">
        <v>66</v>
      </c>
      <c r="J1485" s="9" t="s">
        <v>5404</v>
      </c>
      <c r="K1485" s="9" t="s">
        <v>4495</v>
      </c>
      <c r="L1485" s="9" t="s">
        <v>5164</v>
      </c>
      <c r="M1485" s="9">
        <v>358</v>
      </c>
      <c r="O1485" s="9" t="s">
        <v>5318</v>
      </c>
      <c r="P1485" s="9" t="s">
        <v>3816</v>
      </c>
      <c r="Q1485" s="9">
        <v>2</v>
      </c>
      <c r="R1485" s="19">
        <v>0.5</v>
      </c>
      <c r="S1485" s="9">
        <v>16310476</v>
      </c>
      <c r="T1485" s="9" t="s">
        <v>2796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5405</v>
      </c>
      <c r="K1486" s="9" t="s">
        <v>1035</v>
      </c>
      <c r="L1486" s="9" t="s">
        <v>5406</v>
      </c>
      <c r="M1486" s="9">
        <v>813</v>
      </c>
      <c r="N1486" s="9" t="s">
        <v>351</v>
      </c>
      <c r="O1486" s="9" t="s">
        <v>5387</v>
      </c>
      <c r="P1486" s="9" t="s">
        <v>998</v>
      </c>
      <c r="Q1486" s="9">
        <v>0</v>
      </c>
      <c r="R1486" s="19">
        <v>0.4</v>
      </c>
      <c r="S1486" s="9">
        <v>16308423</v>
      </c>
      <c r="T1486" s="9" t="s">
        <v>5407</v>
      </c>
      <c r="U1486" s="9" t="s">
        <v>560</v>
      </c>
      <c r="V1486" s="9" t="s">
        <v>5408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5409</v>
      </c>
      <c r="K1487" s="9" t="s">
        <v>1089</v>
      </c>
      <c r="L1487" s="9" t="s">
        <v>614</v>
      </c>
      <c r="M1487" s="9">
        <v>549</v>
      </c>
      <c r="O1487" s="9" t="s">
        <v>5387</v>
      </c>
      <c r="P1487" s="9" t="s">
        <v>340</v>
      </c>
      <c r="Q1487" s="9">
        <v>0</v>
      </c>
      <c r="R1487" s="19">
        <v>0</v>
      </c>
      <c r="S1487" s="9">
        <v>16306557</v>
      </c>
      <c r="T1487" s="9" t="s">
        <v>5410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611</v>
      </c>
      <c r="H1488" s="9" t="s">
        <v>68</v>
      </c>
      <c r="J1488" s="9" t="s">
        <v>5411</v>
      </c>
      <c r="K1488" s="9" t="s">
        <v>637</v>
      </c>
      <c r="L1488" s="9" t="s">
        <v>1160</v>
      </c>
      <c r="M1488" s="9">
        <v>589</v>
      </c>
      <c r="O1488" s="9" t="s">
        <v>5387</v>
      </c>
      <c r="P1488" s="9" t="s">
        <v>349</v>
      </c>
      <c r="Q1488" s="9">
        <v>0</v>
      </c>
      <c r="R1488" s="19">
        <v>0</v>
      </c>
      <c r="S1488" s="9">
        <v>16306518</v>
      </c>
      <c r="T1488" s="9" t="s">
        <v>5412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5413</v>
      </c>
      <c r="K1489" s="9" t="s">
        <v>731</v>
      </c>
      <c r="L1489" s="9" t="s">
        <v>5414</v>
      </c>
      <c r="M1489" s="9">
        <v>1349</v>
      </c>
      <c r="N1489" s="9" t="s">
        <v>351</v>
      </c>
      <c r="O1489" s="9" t="s">
        <v>5387</v>
      </c>
      <c r="P1489" s="9" t="s">
        <v>5415</v>
      </c>
      <c r="Q1489" s="9">
        <v>5</v>
      </c>
      <c r="R1489" s="19">
        <v>0.3</v>
      </c>
      <c r="S1489" s="9">
        <v>16306469</v>
      </c>
      <c r="T1489" s="9" t="s">
        <v>5416</v>
      </c>
      <c r="U1489" s="9" t="s">
        <v>560</v>
      </c>
      <c r="V1489" s="9" t="s">
        <v>5417</v>
      </c>
    </row>
    <row r="1490" spans="1:22" x14ac:dyDescent="0.15">
      <c r="A1490" s="9">
        <v>1489</v>
      </c>
      <c r="B1490" s="9" t="s">
        <v>362</v>
      </c>
      <c r="C1490" s="9" t="s">
        <v>444</v>
      </c>
      <c r="H1490" s="9" t="s">
        <v>74</v>
      </c>
      <c r="I1490" s="9" t="s">
        <v>348</v>
      </c>
      <c r="J1490" s="9" t="s">
        <v>5418</v>
      </c>
      <c r="K1490" s="9" t="s">
        <v>2053</v>
      </c>
      <c r="L1490" s="9" t="s">
        <v>5419</v>
      </c>
      <c r="M1490" s="9">
        <v>1350</v>
      </c>
      <c r="N1490" s="9" t="s">
        <v>351</v>
      </c>
      <c r="O1490" s="9" t="s">
        <v>5387</v>
      </c>
      <c r="P1490" s="9" t="s">
        <v>5420</v>
      </c>
      <c r="Q1490" s="9">
        <v>14</v>
      </c>
      <c r="R1490" s="19">
        <v>0.4</v>
      </c>
      <c r="S1490" s="9">
        <v>16306459</v>
      </c>
      <c r="T1490" s="9" t="s">
        <v>5416</v>
      </c>
      <c r="U1490" s="9" t="s">
        <v>560</v>
      </c>
      <c r="V1490" s="9" t="s">
        <v>5421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5422</v>
      </c>
      <c r="K1491" s="9" t="s">
        <v>4836</v>
      </c>
      <c r="L1491" s="9" t="s">
        <v>5423</v>
      </c>
      <c r="M1491" s="9">
        <v>2169</v>
      </c>
      <c r="O1491" s="9" t="s">
        <v>5387</v>
      </c>
      <c r="P1491" s="9" t="s">
        <v>652</v>
      </c>
      <c r="Q1491" s="9">
        <v>0</v>
      </c>
      <c r="R1491" s="19">
        <v>0</v>
      </c>
      <c r="S1491" s="9">
        <v>16304818</v>
      </c>
      <c r="T1491" s="9" t="s">
        <v>1189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5424</v>
      </c>
      <c r="K1492" s="9" t="s">
        <v>5425</v>
      </c>
      <c r="L1492" s="9" t="s">
        <v>868</v>
      </c>
      <c r="M1492" s="9">
        <v>289</v>
      </c>
      <c r="O1492" s="9" t="s">
        <v>5387</v>
      </c>
      <c r="P1492" s="9" t="s">
        <v>652</v>
      </c>
      <c r="Q1492" s="9">
        <v>0</v>
      </c>
      <c r="R1492" s="19">
        <v>0</v>
      </c>
      <c r="S1492" s="9">
        <v>16303615</v>
      </c>
      <c r="T1492" s="9" t="s">
        <v>5426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5427</v>
      </c>
      <c r="K1493" s="9" t="s">
        <v>820</v>
      </c>
      <c r="L1493" s="9" t="s">
        <v>1452</v>
      </c>
      <c r="M1493" s="9">
        <v>299</v>
      </c>
      <c r="O1493" s="9" t="s">
        <v>5387</v>
      </c>
      <c r="P1493" s="9" t="s">
        <v>384</v>
      </c>
      <c r="Q1493" s="9">
        <v>1</v>
      </c>
      <c r="R1493" s="19">
        <v>0</v>
      </c>
      <c r="S1493" s="9">
        <v>16303577</v>
      </c>
      <c r="T1493" s="9" t="s">
        <v>5428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5429</v>
      </c>
      <c r="K1494" s="9" t="s">
        <v>655</v>
      </c>
      <c r="L1494" s="9" t="s">
        <v>399</v>
      </c>
      <c r="M1494" s="9">
        <v>369</v>
      </c>
      <c r="O1494" s="9" t="s">
        <v>5387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5430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5431</v>
      </c>
      <c r="K1495" s="9" t="s">
        <v>1664</v>
      </c>
      <c r="L1495" s="9" t="s">
        <v>2693</v>
      </c>
      <c r="M1495" s="9">
        <v>729</v>
      </c>
      <c r="O1495" s="9" t="s">
        <v>5387</v>
      </c>
      <c r="P1495" s="9" t="s">
        <v>340</v>
      </c>
      <c r="Q1495" s="9">
        <v>0</v>
      </c>
      <c r="R1495" s="19">
        <v>0</v>
      </c>
      <c r="S1495" s="9">
        <v>16303503</v>
      </c>
      <c r="T1495" s="9" t="s">
        <v>5432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5433</v>
      </c>
      <c r="K1496" s="9" t="s">
        <v>5434</v>
      </c>
      <c r="L1496" s="9" t="s">
        <v>1690</v>
      </c>
      <c r="M1496" s="9">
        <v>599</v>
      </c>
      <c r="O1496" s="9" t="s">
        <v>5387</v>
      </c>
      <c r="P1496" s="9" t="s">
        <v>5435</v>
      </c>
      <c r="Q1496" s="9">
        <v>3</v>
      </c>
      <c r="R1496" s="19">
        <v>0.5</v>
      </c>
      <c r="S1496" s="9">
        <v>16303192</v>
      </c>
      <c r="T1496" s="9" t="s">
        <v>2226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5436</v>
      </c>
      <c r="K1497" s="9" t="s">
        <v>5437</v>
      </c>
      <c r="L1497" s="9" t="s">
        <v>5438</v>
      </c>
      <c r="M1497" s="9">
        <v>1499</v>
      </c>
      <c r="N1497" s="9" t="s">
        <v>1526</v>
      </c>
      <c r="O1497" s="9" t="s">
        <v>5387</v>
      </c>
      <c r="P1497" s="9" t="s">
        <v>340</v>
      </c>
      <c r="Q1497" s="9">
        <v>0</v>
      </c>
      <c r="R1497" s="19">
        <v>0</v>
      </c>
      <c r="S1497" s="9">
        <v>16302017</v>
      </c>
      <c r="T1497" s="9" t="s">
        <v>5439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5440</v>
      </c>
      <c r="K1498" s="9" t="s">
        <v>5441</v>
      </c>
      <c r="L1498" s="9" t="s">
        <v>5078</v>
      </c>
      <c r="M1498" s="9">
        <v>564</v>
      </c>
      <c r="N1498" s="9" t="s">
        <v>1049</v>
      </c>
      <c r="O1498" s="9" t="s">
        <v>5387</v>
      </c>
      <c r="P1498" s="9" t="s">
        <v>5442</v>
      </c>
      <c r="Q1498" s="9">
        <v>0</v>
      </c>
      <c r="R1498" s="19">
        <v>0.66669999999999996</v>
      </c>
      <c r="S1498" s="9">
        <v>16298794</v>
      </c>
      <c r="T1498" s="9" t="s">
        <v>1958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444</v>
      </c>
      <c r="H1499" s="9" t="s">
        <v>72</v>
      </c>
      <c r="I1499" s="9" t="s">
        <v>161</v>
      </c>
      <c r="J1499" s="9" t="s">
        <v>5443</v>
      </c>
      <c r="K1499" s="9" t="s">
        <v>1244</v>
      </c>
      <c r="L1499" s="9" t="s">
        <v>5358</v>
      </c>
      <c r="M1499" s="9">
        <v>946.2</v>
      </c>
      <c r="O1499" s="9" t="s">
        <v>5387</v>
      </c>
      <c r="P1499" s="9" t="s">
        <v>5444</v>
      </c>
      <c r="Q1499" s="9">
        <v>10</v>
      </c>
      <c r="R1499" s="19">
        <v>0.5</v>
      </c>
      <c r="S1499" s="9">
        <v>16293825</v>
      </c>
      <c r="T1499" s="9" t="s">
        <v>4973</v>
      </c>
      <c r="U1499" s="9" t="s">
        <v>560</v>
      </c>
      <c r="V1499" s="9" t="s">
        <v>5361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5445</v>
      </c>
      <c r="K1500" s="9" t="s">
        <v>4849</v>
      </c>
      <c r="L1500" s="9" t="s">
        <v>614</v>
      </c>
      <c r="M1500" s="9">
        <v>549</v>
      </c>
      <c r="O1500" s="9" t="s">
        <v>5446</v>
      </c>
      <c r="P1500" s="9" t="s">
        <v>652</v>
      </c>
      <c r="Q1500" s="9">
        <v>0</v>
      </c>
      <c r="R1500" s="9">
        <v>0</v>
      </c>
      <c r="S1500" s="9">
        <v>16291816</v>
      </c>
      <c r="T1500" s="9" t="s">
        <v>640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5447</v>
      </c>
      <c r="K1501" s="9" t="s">
        <v>4452</v>
      </c>
      <c r="L1501" s="9" t="s">
        <v>1791</v>
      </c>
      <c r="M1501" s="9">
        <v>569</v>
      </c>
      <c r="N1501" s="9" t="s">
        <v>343</v>
      </c>
      <c r="O1501" s="9" t="s">
        <v>5446</v>
      </c>
      <c r="P1501" s="9" t="s">
        <v>5448</v>
      </c>
      <c r="Q1501" s="9">
        <v>0</v>
      </c>
      <c r="R1501" s="19">
        <v>0.5</v>
      </c>
      <c r="S1501" s="9">
        <v>16291788</v>
      </c>
      <c r="T1501" s="9" t="s">
        <v>4346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5449</v>
      </c>
      <c r="K1502" s="9" t="s">
        <v>2191</v>
      </c>
      <c r="L1502" s="9" t="s">
        <v>1798</v>
      </c>
      <c r="M1502" s="9">
        <v>799</v>
      </c>
      <c r="O1502" s="9" t="s">
        <v>5446</v>
      </c>
      <c r="P1502" s="9" t="s">
        <v>703</v>
      </c>
      <c r="Q1502" s="9">
        <v>0</v>
      </c>
      <c r="R1502" s="19">
        <v>0</v>
      </c>
      <c r="S1502" s="9">
        <v>16291442</v>
      </c>
      <c r="T1502" s="9" t="s">
        <v>5450</v>
      </c>
      <c r="U1502" s="9" t="s">
        <v>341</v>
      </c>
      <c r="V1502" s="9" t="s">
        <v>808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5451</v>
      </c>
      <c r="K1503" s="9" t="s">
        <v>3216</v>
      </c>
      <c r="L1503" s="9" t="s">
        <v>2757</v>
      </c>
      <c r="M1503" s="9">
        <v>1099</v>
      </c>
      <c r="N1503" s="9" t="s">
        <v>351</v>
      </c>
      <c r="O1503" s="9" t="s">
        <v>5446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5452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5453</v>
      </c>
      <c r="K1504" s="9" t="s">
        <v>4082</v>
      </c>
      <c r="L1504" s="9" t="s">
        <v>3976</v>
      </c>
      <c r="M1504" s="9">
        <v>509</v>
      </c>
      <c r="O1504" s="9" t="s">
        <v>5446</v>
      </c>
      <c r="P1504" s="9" t="s">
        <v>384</v>
      </c>
      <c r="Q1504" s="9">
        <v>1</v>
      </c>
      <c r="R1504" s="19">
        <v>0</v>
      </c>
      <c r="S1504" s="9">
        <v>16285244</v>
      </c>
      <c r="T1504" s="9" t="s">
        <v>5454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5455</v>
      </c>
      <c r="K1505" s="9" t="s">
        <v>5456</v>
      </c>
      <c r="L1505" s="9" t="s">
        <v>805</v>
      </c>
      <c r="M1505" s="9">
        <v>799</v>
      </c>
      <c r="N1505" s="9" t="s">
        <v>343</v>
      </c>
      <c r="O1505" s="9" t="s">
        <v>5457</v>
      </c>
      <c r="P1505" s="9" t="s">
        <v>774</v>
      </c>
      <c r="Q1505" s="9">
        <v>1</v>
      </c>
      <c r="R1505" s="19">
        <v>0</v>
      </c>
      <c r="S1505" s="9">
        <v>16269086</v>
      </c>
      <c r="T1505" s="9" t="s">
        <v>5458</v>
      </c>
      <c r="U1505" s="9" t="s">
        <v>341</v>
      </c>
      <c r="V1505" s="9" t="s">
        <v>808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5459</v>
      </c>
      <c r="K1506" s="9" t="s">
        <v>941</v>
      </c>
      <c r="L1506" s="9" t="s">
        <v>5460</v>
      </c>
      <c r="M1506" s="9">
        <v>1059</v>
      </c>
      <c r="N1506" s="9" t="s">
        <v>343</v>
      </c>
      <c r="O1506" s="9" t="s">
        <v>5457</v>
      </c>
      <c r="P1506" s="9" t="s">
        <v>703</v>
      </c>
      <c r="Q1506" s="9">
        <v>0</v>
      </c>
      <c r="R1506" s="19">
        <v>0</v>
      </c>
      <c r="S1506" s="9">
        <v>16269103</v>
      </c>
      <c r="T1506" s="9" t="s">
        <v>5458</v>
      </c>
      <c r="U1506" s="9" t="s">
        <v>341</v>
      </c>
      <c r="V1506" s="9" t="s">
        <v>729</v>
      </c>
    </row>
    <row r="1507" spans="1:22" x14ac:dyDescent="0.15">
      <c r="A1507" s="9">
        <v>1506</v>
      </c>
      <c r="B1507" s="9" t="s">
        <v>362</v>
      </c>
      <c r="D1507" s="9" t="s">
        <v>611</v>
      </c>
      <c r="H1507" s="9" t="s">
        <v>68</v>
      </c>
      <c r="J1507" s="9" t="s">
        <v>5461</v>
      </c>
      <c r="K1507" s="9" t="s">
        <v>637</v>
      </c>
      <c r="L1507" s="9" t="s">
        <v>1690</v>
      </c>
      <c r="M1507" s="9">
        <v>599</v>
      </c>
      <c r="O1507" s="9" t="s">
        <v>5457</v>
      </c>
      <c r="P1507" s="9" t="s">
        <v>812</v>
      </c>
      <c r="Q1507" s="9">
        <v>0</v>
      </c>
      <c r="R1507" s="19">
        <v>0</v>
      </c>
      <c r="S1507" s="9">
        <v>16268752</v>
      </c>
      <c r="T1507" s="9" t="s">
        <v>5462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5463</v>
      </c>
      <c r="K1508" s="9" t="s">
        <v>2692</v>
      </c>
      <c r="L1508" s="9" t="s">
        <v>1028</v>
      </c>
      <c r="M1508" s="9">
        <v>749</v>
      </c>
      <c r="N1508" s="9" t="s">
        <v>343</v>
      </c>
      <c r="O1508" s="9" t="s">
        <v>5457</v>
      </c>
      <c r="P1508" s="9" t="s">
        <v>652</v>
      </c>
      <c r="Q1508" s="9">
        <v>0</v>
      </c>
      <c r="R1508" s="19">
        <v>0</v>
      </c>
      <c r="S1508" s="9">
        <v>16268277</v>
      </c>
      <c r="T1508" s="20">
        <v>246661</v>
      </c>
      <c r="U1508" s="9" t="s">
        <v>341</v>
      </c>
      <c r="V1508" s="9" t="s">
        <v>3340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5464</v>
      </c>
      <c r="K1509" s="9" t="s">
        <v>601</v>
      </c>
      <c r="L1509" s="9" t="s">
        <v>5465</v>
      </c>
      <c r="M1509" s="9">
        <v>561</v>
      </c>
      <c r="N1509" s="9" t="s">
        <v>351</v>
      </c>
      <c r="O1509" s="9" t="s">
        <v>5457</v>
      </c>
      <c r="P1509" s="9" t="s">
        <v>5466</v>
      </c>
      <c r="Q1509" s="9">
        <v>1</v>
      </c>
      <c r="R1509" s="19">
        <v>1</v>
      </c>
      <c r="S1509" s="9">
        <v>16265538</v>
      </c>
      <c r="T1509" s="9" t="s">
        <v>5467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699</v>
      </c>
      <c r="F1510" s="9" t="s">
        <v>139</v>
      </c>
      <c r="H1510" s="9" t="s">
        <v>64</v>
      </c>
      <c r="J1510" s="9" t="s">
        <v>5468</v>
      </c>
      <c r="K1510" s="9" t="s">
        <v>5469</v>
      </c>
      <c r="L1510" s="9" t="s">
        <v>5470</v>
      </c>
      <c r="M1510" s="9">
        <v>639</v>
      </c>
      <c r="N1510" s="9" t="s">
        <v>351</v>
      </c>
      <c r="O1510" s="9" t="s">
        <v>5457</v>
      </c>
      <c r="P1510" s="9" t="s">
        <v>5471</v>
      </c>
      <c r="Q1510" s="9">
        <v>3</v>
      </c>
      <c r="R1510" s="19">
        <v>0</v>
      </c>
      <c r="S1510" s="9">
        <v>16265014</v>
      </c>
      <c r="T1510" s="9" t="s">
        <v>1362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5472</v>
      </c>
      <c r="K1511" s="9" t="s">
        <v>1568</v>
      </c>
      <c r="L1511" s="9" t="s">
        <v>4279</v>
      </c>
      <c r="M1511" s="9">
        <v>2299</v>
      </c>
      <c r="O1511" s="9" t="s">
        <v>5457</v>
      </c>
      <c r="P1511" s="9" t="s">
        <v>666</v>
      </c>
      <c r="Q1511" s="9">
        <v>0</v>
      </c>
      <c r="R1511" s="19">
        <v>0</v>
      </c>
      <c r="S1511" s="9">
        <v>16260332</v>
      </c>
      <c r="T1511" s="9" t="s">
        <v>5473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611</v>
      </c>
      <c r="E1512" s="9" t="s">
        <v>135</v>
      </c>
      <c r="H1512" s="9" t="s">
        <v>64</v>
      </c>
      <c r="J1512" s="9" t="s">
        <v>5474</v>
      </c>
      <c r="K1512" s="9" t="s">
        <v>5475</v>
      </c>
      <c r="L1512" s="9" t="s">
        <v>1073</v>
      </c>
      <c r="M1512" s="9">
        <v>289</v>
      </c>
      <c r="N1512" s="9" t="s">
        <v>343</v>
      </c>
      <c r="O1512" s="9" t="s">
        <v>5457</v>
      </c>
      <c r="P1512" s="9" t="s">
        <v>5476</v>
      </c>
      <c r="Q1512" s="9">
        <v>1</v>
      </c>
      <c r="R1512" s="19">
        <v>0.75</v>
      </c>
      <c r="S1512" s="9">
        <v>16257022</v>
      </c>
      <c r="T1512" s="9" t="s">
        <v>5477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5478</v>
      </c>
      <c r="K1513" s="9" t="s">
        <v>1784</v>
      </c>
      <c r="L1513" s="9" t="s">
        <v>648</v>
      </c>
      <c r="M1513" s="9">
        <v>999</v>
      </c>
      <c r="O1513" s="9" t="s">
        <v>5479</v>
      </c>
      <c r="P1513" s="9" t="s">
        <v>812</v>
      </c>
      <c r="Q1513" s="9">
        <v>0</v>
      </c>
      <c r="R1513" s="19">
        <v>0</v>
      </c>
      <c r="S1513" s="9">
        <v>16240821</v>
      </c>
      <c r="T1513" s="9" t="s">
        <v>5480</v>
      </c>
      <c r="U1513" s="9" t="s">
        <v>776</v>
      </c>
      <c r="V1513" s="9" t="s">
        <v>1786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5481</v>
      </c>
      <c r="K1514" s="9" t="s">
        <v>1604</v>
      </c>
      <c r="L1514" s="9" t="s">
        <v>1245</v>
      </c>
      <c r="M1514" s="9">
        <v>1269</v>
      </c>
      <c r="N1514" s="9" t="s">
        <v>351</v>
      </c>
      <c r="O1514" s="9" t="s">
        <v>5479</v>
      </c>
      <c r="P1514" s="9" t="s">
        <v>1407</v>
      </c>
      <c r="Q1514" s="9">
        <v>0</v>
      </c>
      <c r="R1514" s="19">
        <v>0.66669999999999996</v>
      </c>
      <c r="S1514" s="9">
        <v>16239943</v>
      </c>
      <c r="T1514" s="9" t="s">
        <v>5482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5483</v>
      </c>
      <c r="K1515" s="9" t="s">
        <v>5484</v>
      </c>
      <c r="L1515" s="9" t="s">
        <v>5485</v>
      </c>
      <c r="M1515" s="9">
        <v>2499</v>
      </c>
      <c r="N1515" s="9" t="s">
        <v>343</v>
      </c>
      <c r="O1515" s="9" t="s">
        <v>5479</v>
      </c>
      <c r="P1515" s="9" t="s">
        <v>5486</v>
      </c>
      <c r="Q1515" s="9">
        <v>0</v>
      </c>
      <c r="R1515" s="19">
        <v>1</v>
      </c>
      <c r="S1515" s="9">
        <v>16236555</v>
      </c>
      <c r="T1515" s="9" t="s">
        <v>782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5487</v>
      </c>
      <c r="K1516" s="9" t="s">
        <v>2127</v>
      </c>
      <c r="L1516" s="9" t="s">
        <v>5019</v>
      </c>
      <c r="M1516" s="9">
        <v>969</v>
      </c>
      <c r="N1516" s="9" t="s">
        <v>351</v>
      </c>
      <c r="O1516" s="9" t="s">
        <v>5479</v>
      </c>
      <c r="P1516" s="9" t="s">
        <v>349</v>
      </c>
      <c r="Q1516" s="9">
        <v>0</v>
      </c>
      <c r="R1516" s="19">
        <v>0</v>
      </c>
      <c r="S1516" s="9">
        <v>16236203</v>
      </c>
      <c r="T1516" s="9" t="s">
        <v>5488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5489</v>
      </c>
      <c r="K1517" s="9" t="s">
        <v>1686</v>
      </c>
      <c r="L1517" s="9" t="s">
        <v>5490</v>
      </c>
      <c r="M1517" s="9">
        <v>4699</v>
      </c>
      <c r="N1517" s="9" t="s">
        <v>343</v>
      </c>
      <c r="O1517" s="9" t="s">
        <v>5479</v>
      </c>
      <c r="P1517" s="9" t="s">
        <v>349</v>
      </c>
      <c r="Q1517" s="9">
        <v>0</v>
      </c>
      <c r="R1517" s="19">
        <v>0</v>
      </c>
      <c r="S1517" s="9">
        <v>16236161</v>
      </c>
      <c r="T1517" s="9" t="s">
        <v>640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611</v>
      </c>
      <c r="E1518" s="9" t="s">
        <v>135</v>
      </c>
      <c r="H1518" s="9" t="s">
        <v>66</v>
      </c>
      <c r="J1518" s="9" t="s">
        <v>5491</v>
      </c>
      <c r="K1518" s="9" t="s">
        <v>4614</v>
      </c>
      <c r="L1518" s="9" t="s">
        <v>3886</v>
      </c>
      <c r="M1518" s="9">
        <v>519</v>
      </c>
      <c r="N1518" s="9" t="s">
        <v>351</v>
      </c>
      <c r="O1518" s="9" t="s">
        <v>5492</v>
      </c>
      <c r="P1518" s="9" t="s">
        <v>1799</v>
      </c>
      <c r="Q1518" s="9">
        <v>0</v>
      </c>
      <c r="R1518" s="19">
        <v>0</v>
      </c>
      <c r="S1518" s="9">
        <v>16231810</v>
      </c>
      <c r="T1518" s="9" t="s">
        <v>5493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5494</v>
      </c>
      <c r="K1519" s="9" t="s">
        <v>2102</v>
      </c>
      <c r="L1519" s="9" t="s">
        <v>4718</v>
      </c>
      <c r="M1519" s="9">
        <v>2699</v>
      </c>
      <c r="O1519" s="9" t="s">
        <v>5492</v>
      </c>
      <c r="P1519" s="9" t="s">
        <v>340</v>
      </c>
      <c r="Q1519" s="9">
        <v>0</v>
      </c>
      <c r="R1519" s="19">
        <v>0</v>
      </c>
      <c r="S1519" s="9">
        <v>16231657</v>
      </c>
      <c r="T1519" s="9" t="s">
        <v>5495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5496</v>
      </c>
      <c r="K1520" s="9" t="s">
        <v>622</v>
      </c>
      <c r="L1520" s="9" t="s">
        <v>623</v>
      </c>
      <c r="M1520" s="9">
        <v>509</v>
      </c>
      <c r="N1520" s="9" t="s">
        <v>351</v>
      </c>
      <c r="O1520" s="9" t="s">
        <v>5492</v>
      </c>
      <c r="P1520" s="9" t="s">
        <v>839</v>
      </c>
      <c r="Q1520" s="9">
        <v>2</v>
      </c>
      <c r="R1520" s="19">
        <v>0.66669999999999996</v>
      </c>
      <c r="S1520" s="9">
        <v>16230866</v>
      </c>
      <c r="T1520" s="9" t="s">
        <v>5497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5498</v>
      </c>
      <c r="K1521" s="9" t="s">
        <v>4452</v>
      </c>
      <c r="L1521" s="9" t="s">
        <v>1791</v>
      </c>
      <c r="M1521" s="9">
        <v>569</v>
      </c>
      <c r="N1521" s="9" t="s">
        <v>343</v>
      </c>
      <c r="O1521" s="9" t="s">
        <v>5492</v>
      </c>
      <c r="P1521" s="9" t="s">
        <v>5499</v>
      </c>
      <c r="Q1521" s="9">
        <v>20</v>
      </c>
      <c r="R1521" s="19">
        <v>0.75</v>
      </c>
      <c r="S1521" s="9">
        <v>16229528</v>
      </c>
      <c r="T1521" s="9" t="s">
        <v>1935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5500</v>
      </c>
      <c r="K1522" s="9" t="s">
        <v>5501</v>
      </c>
      <c r="L1522" s="9" t="s">
        <v>5502</v>
      </c>
      <c r="M1522" s="9">
        <v>345</v>
      </c>
      <c r="N1522" s="9" t="s">
        <v>356</v>
      </c>
      <c r="O1522" s="9" t="s">
        <v>5492</v>
      </c>
      <c r="P1522" s="9" t="s">
        <v>340</v>
      </c>
      <c r="Q1522" s="9">
        <v>0</v>
      </c>
      <c r="R1522" s="19">
        <v>0</v>
      </c>
      <c r="S1522" s="9">
        <v>16214689</v>
      </c>
      <c r="T1522" s="9" t="s">
        <v>5503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5504</v>
      </c>
      <c r="K1523" s="9" t="s">
        <v>1664</v>
      </c>
      <c r="L1523" s="9" t="s">
        <v>2693</v>
      </c>
      <c r="M1523" s="9">
        <v>729</v>
      </c>
      <c r="O1523" s="9" t="s">
        <v>5492</v>
      </c>
      <c r="P1523" s="9" t="s">
        <v>5505</v>
      </c>
      <c r="Q1523" s="9">
        <v>5</v>
      </c>
      <c r="R1523" s="19">
        <v>0.44440000000000002</v>
      </c>
      <c r="S1523" s="9">
        <v>16224666</v>
      </c>
      <c r="T1523" s="9" t="s">
        <v>1990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5506</v>
      </c>
      <c r="K1524" s="9" t="s">
        <v>4319</v>
      </c>
      <c r="L1524" s="9" t="s">
        <v>5507</v>
      </c>
      <c r="M1524" s="9">
        <v>789</v>
      </c>
      <c r="N1524" s="9" t="s">
        <v>351</v>
      </c>
      <c r="O1524" s="9" t="s">
        <v>5492</v>
      </c>
      <c r="P1524" s="9" t="s">
        <v>812</v>
      </c>
      <c r="Q1524" s="9">
        <v>0</v>
      </c>
      <c r="R1524" s="19">
        <v>0</v>
      </c>
      <c r="S1524" s="9">
        <v>16224652</v>
      </c>
      <c r="T1524" s="9" t="s">
        <v>5508</v>
      </c>
      <c r="U1524" s="9" t="s">
        <v>341</v>
      </c>
      <c r="V1524" s="9" t="s">
        <v>4322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5509</v>
      </c>
      <c r="K1525" s="9" t="s">
        <v>1282</v>
      </c>
      <c r="L1525" s="9" t="s">
        <v>5510</v>
      </c>
      <c r="M1525" s="9">
        <v>1095.9100000000001</v>
      </c>
      <c r="N1525" s="9" t="s">
        <v>375</v>
      </c>
      <c r="O1525" s="9" t="s">
        <v>5492</v>
      </c>
      <c r="P1525" s="9" t="s">
        <v>5511</v>
      </c>
      <c r="Q1525" s="9">
        <v>5</v>
      </c>
      <c r="R1525" s="19">
        <v>0.71430000000000005</v>
      </c>
      <c r="S1525" s="9">
        <v>16223882</v>
      </c>
      <c r="T1525" s="9" t="s">
        <v>5512</v>
      </c>
      <c r="U1525" s="9" t="s">
        <v>560</v>
      </c>
      <c r="V1525" s="9" t="s">
        <v>5513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5514</v>
      </c>
      <c r="K1526" s="9" t="s">
        <v>2387</v>
      </c>
      <c r="L1526" s="9" t="s">
        <v>5515</v>
      </c>
      <c r="M1526" s="9">
        <v>837.99</v>
      </c>
      <c r="O1526" s="9" t="s">
        <v>5516</v>
      </c>
      <c r="P1526" s="9" t="s">
        <v>5517</v>
      </c>
      <c r="Q1526" s="9">
        <v>2</v>
      </c>
      <c r="R1526" s="19">
        <v>0.1</v>
      </c>
      <c r="S1526" s="9">
        <v>16211593</v>
      </c>
      <c r="T1526" s="9" t="s">
        <v>5518</v>
      </c>
      <c r="U1526" s="9" t="s">
        <v>560</v>
      </c>
      <c r="V1526" s="9" t="s">
        <v>5519</v>
      </c>
    </row>
    <row r="1527" spans="1:22" x14ac:dyDescent="0.15">
      <c r="A1527" s="9">
        <v>1526</v>
      </c>
      <c r="B1527" s="9" t="s">
        <v>362</v>
      </c>
      <c r="D1527" s="9" t="s">
        <v>611</v>
      </c>
      <c r="H1527" s="9" t="s">
        <v>68</v>
      </c>
      <c r="J1527" s="9" t="s">
        <v>5520</v>
      </c>
      <c r="K1527" s="9" t="s">
        <v>613</v>
      </c>
      <c r="L1527" s="9" t="s">
        <v>5281</v>
      </c>
      <c r="M1527" s="9">
        <v>575</v>
      </c>
      <c r="O1527" s="9" t="s">
        <v>5492</v>
      </c>
      <c r="P1527" s="9" t="s">
        <v>5521</v>
      </c>
      <c r="Q1527" s="9">
        <v>2</v>
      </c>
      <c r="R1527" s="19">
        <v>0.5</v>
      </c>
      <c r="S1527" s="9">
        <v>16222914</v>
      </c>
      <c r="T1527" s="9" t="s">
        <v>5522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611</v>
      </c>
      <c r="H1528" s="9" t="s">
        <v>66</v>
      </c>
      <c r="J1528" s="9" t="s">
        <v>5523</v>
      </c>
      <c r="K1528" s="9" t="s">
        <v>2559</v>
      </c>
      <c r="L1528" s="9" t="s">
        <v>4839</v>
      </c>
      <c r="M1528" s="9">
        <v>348</v>
      </c>
      <c r="O1528" s="9" t="s">
        <v>5492</v>
      </c>
      <c r="P1528" s="9" t="s">
        <v>5524</v>
      </c>
      <c r="Q1528" s="9">
        <v>9</v>
      </c>
      <c r="R1528" s="19">
        <v>0.25</v>
      </c>
      <c r="S1528" s="9">
        <v>16219967</v>
      </c>
      <c r="T1528" s="9" t="s">
        <v>5525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5526</v>
      </c>
      <c r="K1529" s="9" t="s">
        <v>2400</v>
      </c>
      <c r="L1529" s="9" t="s">
        <v>937</v>
      </c>
      <c r="M1529" s="9">
        <v>1699</v>
      </c>
      <c r="O1529" s="9" t="s">
        <v>5492</v>
      </c>
      <c r="P1529" s="9" t="s">
        <v>5527</v>
      </c>
      <c r="Q1529" s="9">
        <v>0</v>
      </c>
      <c r="R1529" s="19">
        <v>0.75</v>
      </c>
      <c r="S1529" s="9">
        <v>16219928</v>
      </c>
      <c r="T1529" s="9" t="s">
        <v>5528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5529</v>
      </c>
      <c r="K1530" s="9" t="s">
        <v>5530</v>
      </c>
      <c r="L1530" s="9" t="s">
        <v>2757</v>
      </c>
      <c r="M1530" s="9">
        <v>1099</v>
      </c>
      <c r="N1530" s="9" t="s">
        <v>351</v>
      </c>
      <c r="O1530" s="9" t="s">
        <v>5492</v>
      </c>
      <c r="P1530" s="9" t="s">
        <v>340</v>
      </c>
      <c r="Q1530" s="9">
        <v>0</v>
      </c>
      <c r="R1530" s="19">
        <v>0</v>
      </c>
      <c r="S1530" s="9">
        <v>16217168</v>
      </c>
      <c r="T1530" s="9" t="s">
        <v>2120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5531</v>
      </c>
      <c r="K1531" s="9" t="s">
        <v>627</v>
      </c>
      <c r="L1531" s="9" t="s">
        <v>2658</v>
      </c>
      <c r="M1531" s="9">
        <v>599</v>
      </c>
      <c r="N1531" s="9" t="s">
        <v>351</v>
      </c>
      <c r="O1531" s="9" t="s">
        <v>5492</v>
      </c>
      <c r="P1531" s="9" t="s">
        <v>349</v>
      </c>
      <c r="Q1531" s="9">
        <v>0</v>
      </c>
      <c r="R1531" s="19">
        <v>0</v>
      </c>
      <c r="S1531" s="9">
        <v>16213047</v>
      </c>
      <c r="T1531" s="9" t="s">
        <v>5532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611</v>
      </c>
      <c r="H1532" s="9" t="s">
        <v>64</v>
      </c>
      <c r="J1532" s="9" t="s">
        <v>5533</v>
      </c>
      <c r="K1532" s="9" t="s">
        <v>4845</v>
      </c>
      <c r="L1532" s="9" t="s">
        <v>1129</v>
      </c>
      <c r="M1532" s="9">
        <v>279</v>
      </c>
      <c r="N1532" s="9" t="s">
        <v>351</v>
      </c>
      <c r="O1532" s="9" t="s">
        <v>5492</v>
      </c>
      <c r="P1532" s="9" t="s">
        <v>349</v>
      </c>
      <c r="Q1532" s="9">
        <v>0</v>
      </c>
      <c r="R1532" s="19">
        <v>0</v>
      </c>
      <c r="S1532" s="9">
        <v>16212923</v>
      </c>
      <c r="T1532" s="9" t="s">
        <v>5534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5535</v>
      </c>
      <c r="K1533" s="9" t="s">
        <v>1945</v>
      </c>
      <c r="L1533" s="9" t="s">
        <v>1594</v>
      </c>
      <c r="M1533" s="9">
        <v>899</v>
      </c>
      <c r="N1533" s="9" t="s">
        <v>351</v>
      </c>
      <c r="O1533" s="9" t="s">
        <v>5516</v>
      </c>
      <c r="P1533" s="9" t="s">
        <v>340</v>
      </c>
      <c r="Q1533" s="9">
        <v>0</v>
      </c>
      <c r="R1533" s="19">
        <v>0</v>
      </c>
      <c r="S1533" s="9">
        <v>16210568</v>
      </c>
      <c r="T1533" s="9" t="s">
        <v>5536</v>
      </c>
      <c r="U1533" s="9" t="s">
        <v>341</v>
      </c>
      <c r="V1533" s="9" t="s">
        <v>777</v>
      </c>
    </row>
    <row r="1534" spans="1:22" x14ac:dyDescent="0.15">
      <c r="A1534" s="9">
        <v>1533</v>
      </c>
      <c r="B1534" s="9" t="s">
        <v>362</v>
      </c>
      <c r="D1534" s="9" t="s">
        <v>611</v>
      </c>
      <c r="F1534" s="9" t="s">
        <v>177</v>
      </c>
      <c r="H1534" s="9" t="s">
        <v>66</v>
      </c>
      <c r="J1534" s="9" t="s">
        <v>5537</v>
      </c>
      <c r="K1534" s="9" t="s">
        <v>4495</v>
      </c>
      <c r="L1534" s="9" t="s">
        <v>5538</v>
      </c>
      <c r="M1534" s="9">
        <v>358</v>
      </c>
      <c r="N1534" s="9" t="s">
        <v>351</v>
      </c>
      <c r="O1534" s="9" t="s">
        <v>5516</v>
      </c>
      <c r="P1534" s="9" t="s">
        <v>5539</v>
      </c>
      <c r="Q1534" s="9">
        <v>0</v>
      </c>
      <c r="R1534" s="19">
        <v>0.28570000000000001</v>
      </c>
      <c r="S1534" s="9">
        <v>16209755</v>
      </c>
      <c r="T1534" s="9" t="s">
        <v>2120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5540</v>
      </c>
      <c r="K1535" s="9" t="s">
        <v>367</v>
      </c>
      <c r="L1535" s="9" t="s">
        <v>5126</v>
      </c>
      <c r="M1535" s="9">
        <v>1029</v>
      </c>
      <c r="N1535" s="9" t="s">
        <v>356</v>
      </c>
      <c r="O1535" s="9" t="s">
        <v>5516</v>
      </c>
      <c r="P1535" s="9" t="s">
        <v>2143</v>
      </c>
      <c r="Q1535" s="9">
        <v>0</v>
      </c>
      <c r="R1535" s="19">
        <v>0.33329999999999999</v>
      </c>
      <c r="S1535" s="9">
        <v>16209216</v>
      </c>
      <c r="T1535" s="9" t="s">
        <v>5541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5542</v>
      </c>
      <c r="K1536" s="9" t="s">
        <v>3919</v>
      </c>
      <c r="L1536" s="9" t="s">
        <v>399</v>
      </c>
      <c r="M1536" s="9">
        <v>369</v>
      </c>
      <c r="O1536" s="9" t="s">
        <v>5516</v>
      </c>
      <c r="P1536" s="9" t="s">
        <v>652</v>
      </c>
      <c r="Q1536" s="9">
        <v>0</v>
      </c>
      <c r="R1536" s="19">
        <v>0</v>
      </c>
      <c r="S1536" s="9">
        <v>16207656</v>
      </c>
      <c r="T1536" s="9" t="s">
        <v>5543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5544</v>
      </c>
      <c r="K1537" s="9" t="s">
        <v>914</v>
      </c>
      <c r="L1537" s="9" t="s">
        <v>5180</v>
      </c>
      <c r="M1537" s="9">
        <v>379</v>
      </c>
      <c r="N1537" s="9" t="s">
        <v>356</v>
      </c>
      <c r="O1537" s="9" t="s">
        <v>5516</v>
      </c>
      <c r="P1537" s="9" t="s">
        <v>5545</v>
      </c>
      <c r="Q1537" s="9">
        <v>33</v>
      </c>
      <c r="R1537" s="19">
        <v>0.64859999999999995</v>
      </c>
      <c r="S1537" s="9">
        <v>16203488</v>
      </c>
      <c r="T1537" s="9" t="s">
        <v>5546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611</v>
      </c>
      <c r="H1538" s="9" t="s">
        <v>67</v>
      </c>
      <c r="J1538" s="9" t="s">
        <v>5547</v>
      </c>
      <c r="K1538" s="9" t="s">
        <v>1646</v>
      </c>
      <c r="L1538" s="9" t="s">
        <v>2818</v>
      </c>
      <c r="M1538" s="9">
        <v>489</v>
      </c>
      <c r="N1538" s="9" t="s">
        <v>351</v>
      </c>
      <c r="O1538" s="9" t="s">
        <v>5516</v>
      </c>
      <c r="P1538" s="9" t="s">
        <v>340</v>
      </c>
      <c r="Q1538" s="9">
        <v>0</v>
      </c>
      <c r="R1538" s="19">
        <v>0</v>
      </c>
      <c r="S1538" s="9">
        <v>16203110</v>
      </c>
      <c r="T1538" s="9" t="s">
        <v>5548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5549</v>
      </c>
      <c r="K1539" s="9" t="s">
        <v>5550</v>
      </c>
      <c r="L1539" s="9" t="s">
        <v>5551</v>
      </c>
      <c r="M1539" s="9">
        <v>1659</v>
      </c>
      <c r="N1539" s="9" t="s">
        <v>343</v>
      </c>
      <c r="O1539" s="9" t="s">
        <v>5516</v>
      </c>
      <c r="P1539" s="9" t="s">
        <v>5552</v>
      </c>
      <c r="Q1539" s="9">
        <v>2</v>
      </c>
      <c r="R1539" s="19">
        <v>0.58330000000000004</v>
      </c>
      <c r="S1539" s="9">
        <v>16194761</v>
      </c>
      <c r="T1539" s="9" t="s">
        <v>782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5553</v>
      </c>
      <c r="K1540" s="9" t="s">
        <v>5554</v>
      </c>
      <c r="L1540" s="9" t="s">
        <v>1633</v>
      </c>
      <c r="M1540" s="9">
        <v>859</v>
      </c>
      <c r="N1540" s="9" t="s">
        <v>351</v>
      </c>
      <c r="O1540" s="9" t="s">
        <v>5516</v>
      </c>
      <c r="P1540" s="9" t="s">
        <v>1701</v>
      </c>
      <c r="Q1540" s="9">
        <v>2</v>
      </c>
      <c r="R1540" s="19">
        <v>0</v>
      </c>
      <c r="S1540" s="9">
        <v>16192824</v>
      </c>
      <c r="T1540" s="9" t="s">
        <v>4633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5555</v>
      </c>
      <c r="K1541" s="9" t="s">
        <v>4836</v>
      </c>
      <c r="L1541" s="9" t="s">
        <v>5556</v>
      </c>
      <c r="M1541" s="9">
        <v>2169</v>
      </c>
      <c r="N1541" s="9" t="s">
        <v>356</v>
      </c>
      <c r="O1541" s="9" t="s">
        <v>5516</v>
      </c>
      <c r="P1541" s="9" t="s">
        <v>5557</v>
      </c>
      <c r="Q1541" s="9">
        <v>11</v>
      </c>
      <c r="R1541" s="19">
        <v>0.16</v>
      </c>
      <c r="S1541" s="9">
        <v>16192323</v>
      </c>
      <c r="T1541" s="9" t="s">
        <v>629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5558</v>
      </c>
      <c r="K1542" s="9" t="s">
        <v>5559</v>
      </c>
      <c r="L1542" s="9" t="s">
        <v>5047</v>
      </c>
      <c r="M1542" s="9">
        <v>589</v>
      </c>
      <c r="N1542" s="9" t="s">
        <v>343</v>
      </c>
      <c r="O1542" s="9" t="s">
        <v>5516</v>
      </c>
      <c r="P1542" s="9" t="s">
        <v>1372</v>
      </c>
      <c r="Q1542" s="9">
        <v>0</v>
      </c>
      <c r="R1542" s="19">
        <v>0</v>
      </c>
      <c r="S1542" s="9">
        <v>16192315</v>
      </c>
      <c r="T1542" s="9" t="s">
        <v>5560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5561</v>
      </c>
      <c r="K1543" s="9" t="s">
        <v>697</v>
      </c>
      <c r="L1543" s="9" t="s">
        <v>2818</v>
      </c>
      <c r="M1543" s="9">
        <v>489</v>
      </c>
      <c r="N1543" s="9" t="s">
        <v>351</v>
      </c>
      <c r="O1543" s="9" t="s">
        <v>5562</v>
      </c>
      <c r="P1543" s="9" t="s">
        <v>1065</v>
      </c>
      <c r="Q1543" s="9">
        <v>0</v>
      </c>
      <c r="R1543" s="19">
        <v>0.5</v>
      </c>
      <c r="S1543" s="9">
        <v>16190321</v>
      </c>
      <c r="T1543" s="9" t="s">
        <v>5563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444</v>
      </c>
      <c r="H1544" s="9" t="s">
        <v>68</v>
      </c>
      <c r="I1544" s="9" t="s">
        <v>161</v>
      </c>
      <c r="J1544" s="9" t="s">
        <v>5564</v>
      </c>
      <c r="K1544" s="9" t="s">
        <v>5565</v>
      </c>
      <c r="L1544" s="9" t="s">
        <v>5566</v>
      </c>
      <c r="M1544" s="9">
        <v>413.72</v>
      </c>
      <c r="N1544" s="9" t="s">
        <v>1009</v>
      </c>
      <c r="O1544" s="9" t="s">
        <v>5562</v>
      </c>
      <c r="P1544" s="9" t="s">
        <v>3586</v>
      </c>
      <c r="Q1544" s="9">
        <v>2</v>
      </c>
      <c r="R1544" s="19">
        <v>0.5</v>
      </c>
      <c r="S1544" s="9">
        <v>16184243</v>
      </c>
      <c r="T1544" s="9" t="s">
        <v>782</v>
      </c>
      <c r="U1544" s="9" t="s">
        <v>2565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5567</v>
      </c>
      <c r="K1545" s="9" t="s">
        <v>5568</v>
      </c>
      <c r="L1545" s="9" t="s">
        <v>5569</v>
      </c>
      <c r="M1545" s="9" t="s">
        <v>5570</v>
      </c>
      <c r="O1545" s="9" t="s">
        <v>5562</v>
      </c>
      <c r="P1545" s="9" t="s">
        <v>5486</v>
      </c>
      <c r="Q1545" s="9">
        <v>0</v>
      </c>
      <c r="R1545" s="19">
        <v>1</v>
      </c>
      <c r="S1545" s="9">
        <v>16181761</v>
      </c>
      <c r="T1545" s="9" t="s">
        <v>782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5571</v>
      </c>
      <c r="K1546" s="9" t="s">
        <v>2191</v>
      </c>
      <c r="L1546" s="9" t="s">
        <v>1798</v>
      </c>
      <c r="M1546" s="9">
        <v>799</v>
      </c>
      <c r="O1546" s="9" t="s">
        <v>5562</v>
      </c>
      <c r="P1546" s="9" t="s">
        <v>652</v>
      </c>
      <c r="Q1546" s="9">
        <v>0</v>
      </c>
      <c r="R1546" s="9">
        <v>0</v>
      </c>
      <c r="S1546" s="9">
        <v>16184024</v>
      </c>
      <c r="T1546" s="9" t="s">
        <v>5572</v>
      </c>
      <c r="U1546" s="9" t="s">
        <v>341</v>
      </c>
      <c r="V1546" s="9" t="s">
        <v>808</v>
      </c>
    </row>
    <row r="1547" spans="1:22" x14ac:dyDescent="0.15">
      <c r="A1547" s="9">
        <v>1546</v>
      </c>
      <c r="B1547" s="9" t="s">
        <v>362</v>
      </c>
      <c r="C1547" s="9" t="s">
        <v>445</v>
      </c>
      <c r="H1547" s="9" t="s">
        <v>76</v>
      </c>
      <c r="I1547" s="9" t="s">
        <v>355</v>
      </c>
      <c r="J1547" s="9" t="s">
        <v>5573</v>
      </c>
      <c r="K1547" s="9" t="s">
        <v>2839</v>
      </c>
      <c r="L1547" s="9" t="s">
        <v>5574</v>
      </c>
      <c r="M1547" s="9">
        <v>3775</v>
      </c>
      <c r="N1547" s="9" t="s">
        <v>743</v>
      </c>
      <c r="O1547" s="9" t="s">
        <v>5575</v>
      </c>
      <c r="P1547" s="9" t="s">
        <v>5576</v>
      </c>
      <c r="Q1547" s="9">
        <v>22</v>
      </c>
      <c r="R1547" s="19">
        <v>0.4375</v>
      </c>
      <c r="S1547" s="9">
        <v>16171187</v>
      </c>
      <c r="T1547" s="9" t="s">
        <v>718</v>
      </c>
      <c r="U1547" s="9" t="s">
        <v>560</v>
      </c>
      <c r="V1547" s="9" t="s">
        <v>5577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5578</v>
      </c>
      <c r="K1548" s="9" t="s">
        <v>1047</v>
      </c>
      <c r="L1548" s="9" t="s">
        <v>4679</v>
      </c>
      <c r="M1548" s="9">
        <v>1579</v>
      </c>
      <c r="O1548" s="9" t="s">
        <v>5575</v>
      </c>
      <c r="P1548" s="9" t="s">
        <v>349</v>
      </c>
      <c r="Q1548" s="9">
        <v>0</v>
      </c>
      <c r="R1548" s="19">
        <v>0</v>
      </c>
      <c r="S1548" s="9">
        <v>16167226</v>
      </c>
      <c r="T1548" s="9" t="s">
        <v>5579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5580</v>
      </c>
      <c r="K1549" s="9" t="s">
        <v>1082</v>
      </c>
      <c r="L1549" s="9" t="s">
        <v>378</v>
      </c>
      <c r="M1549" s="9">
        <v>899</v>
      </c>
      <c r="O1549" s="9" t="s">
        <v>5575</v>
      </c>
      <c r="P1549" s="9" t="s">
        <v>652</v>
      </c>
      <c r="Q1549" s="9">
        <v>0</v>
      </c>
      <c r="R1549" s="19">
        <v>0</v>
      </c>
      <c r="S1549" s="9">
        <v>16165986</v>
      </c>
      <c r="T1549" s="9" t="s">
        <v>640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5581</v>
      </c>
      <c r="K1550" s="9" t="s">
        <v>4132</v>
      </c>
      <c r="L1550" s="9" t="s">
        <v>1636</v>
      </c>
      <c r="M1550" s="9">
        <v>1539</v>
      </c>
      <c r="N1550" s="9" t="s">
        <v>351</v>
      </c>
      <c r="O1550" s="9" t="s">
        <v>5575</v>
      </c>
      <c r="P1550" s="9" t="s">
        <v>369</v>
      </c>
      <c r="Q1550" s="9">
        <v>0</v>
      </c>
      <c r="R1550" s="19">
        <v>0</v>
      </c>
      <c r="S1550" s="9">
        <v>16164618</v>
      </c>
      <c r="T1550" s="9" t="s">
        <v>5582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5583</v>
      </c>
      <c r="K1551" s="9" t="s">
        <v>4452</v>
      </c>
      <c r="L1551" s="9" t="s">
        <v>1791</v>
      </c>
      <c r="M1551" s="9">
        <v>569</v>
      </c>
      <c r="N1551" s="9" t="s">
        <v>343</v>
      </c>
      <c r="O1551" s="9" t="s">
        <v>5575</v>
      </c>
      <c r="P1551" s="9" t="s">
        <v>5584</v>
      </c>
      <c r="Q1551" s="9">
        <v>14</v>
      </c>
      <c r="R1551" s="19">
        <v>0.37040000000000001</v>
      </c>
      <c r="S1551" s="9">
        <v>16164281</v>
      </c>
      <c r="T1551" s="9" t="s">
        <v>2724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5585</v>
      </c>
      <c r="K1552" s="9" t="s">
        <v>4672</v>
      </c>
      <c r="L1552" s="9" t="s">
        <v>4673</v>
      </c>
      <c r="M1552" s="9">
        <v>2729</v>
      </c>
      <c r="O1552" s="9" t="s">
        <v>5575</v>
      </c>
      <c r="P1552" s="9" t="s">
        <v>703</v>
      </c>
      <c r="Q1552" s="9">
        <v>0</v>
      </c>
      <c r="R1552" s="19">
        <v>0</v>
      </c>
      <c r="S1552" s="9">
        <v>16160625</v>
      </c>
      <c r="T1552" s="9" t="s">
        <v>5586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5587</v>
      </c>
      <c r="K1553" s="9" t="s">
        <v>601</v>
      </c>
      <c r="L1553" s="9" t="s">
        <v>5588</v>
      </c>
      <c r="M1553" s="9">
        <v>564</v>
      </c>
      <c r="O1553" s="9" t="s">
        <v>5575</v>
      </c>
      <c r="P1553" s="9" t="s">
        <v>5589</v>
      </c>
      <c r="Q1553" s="9">
        <v>2</v>
      </c>
      <c r="R1553" s="19">
        <v>0.7</v>
      </c>
      <c r="S1553" s="9">
        <v>16160440</v>
      </c>
      <c r="T1553" s="9" t="s">
        <v>5590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5591</v>
      </c>
      <c r="K1554" s="9" t="s">
        <v>4652</v>
      </c>
      <c r="L1554" s="9" t="s">
        <v>1273</v>
      </c>
      <c r="M1554" s="9">
        <v>519</v>
      </c>
      <c r="O1554" s="9" t="s">
        <v>5575</v>
      </c>
      <c r="P1554" s="9" t="s">
        <v>340</v>
      </c>
      <c r="Q1554" s="9">
        <v>0</v>
      </c>
      <c r="R1554" s="19">
        <v>0</v>
      </c>
      <c r="S1554" s="9">
        <v>16154356</v>
      </c>
      <c r="T1554" s="9" t="s">
        <v>1692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5592</v>
      </c>
      <c r="K1555" s="9" t="s">
        <v>4734</v>
      </c>
      <c r="L1555" s="9" t="s">
        <v>5270</v>
      </c>
      <c r="M1555" s="9">
        <v>1099</v>
      </c>
      <c r="O1555" s="9" t="s">
        <v>5593</v>
      </c>
      <c r="P1555" s="9" t="s">
        <v>401</v>
      </c>
      <c r="Q1555" s="9">
        <v>0</v>
      </c>
      <c r="R1555" s="19">
        <v>0.33329999999999999</v>
      </c>
      <c r="S1555" s="9">
        <v>16154067</v>
      </c>
      <c r="T1555" s="9" t="s">
        <v>5594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611</v>
      </c>
      <c r="E1556" s="9" t="s">
        <v>135</v>
      </c>
      <c r="H1556" s="9" t="s">
        <v>64</v>
      </c>
      <c r="J1556" s="9" t="s">
        <v>5595</v>
      </c>
      <c r="K1556" s="9" t="s">
        <v>5007</v>
      </c>
      <c r="L1556" s="9" t="s">
        <v>1418</v>
      </c>
      <c r="M1556" s="9">
        <v>299</v>
      </c>
      <c r="N1556" s="9" t="s">
        <v>351</v>
      </c>
      <c r="O1556" s="9" t="s">
        <v>5593</v>
      </c>
      <c r="P1556" s="9" t="s">
        <v>666</v>
      </c>
      <c r="Q1556" s="9">
        <v>0</v>
      </c>
      <c r="R1556" s="19">
        <v>0</v>
      </c>
      <c r="S1556" s="9">
        <v>16148784</v>
      </c>
      <c r="T1556" s="9" t="s">
        <v>5596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5597</v>
      </c>
      <c r="K1557" s="9" t="s">
        <v>4715</v>
      </c>
      <c r="L1557" s="9" t="s">
        <v>4679</v>
      </c>
      <c r="M1557" s="9">
        <v>1579</v>
      </c>
      <c r="O1557" s="9" t="s">
        <v>5593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5598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5599</v>
      </c>
      <c r="K1558" s="9" t="s">
        <v>986</v>
      </c>
      <c r="L1558" s="9" t="s">
        <v>5600</v>
      </c>
      <c r="M1558" s="9">
        <v>1079.21</v>
      </c>
      <c r="N1558" s="9" t="s">
        <v>351</v>
      </c>
      <c r="O1558" s="9" t="s">
        <v>5593</v>
      </c>
      <c r="P1558" s="9" t="s">
        <v>5601</v>
      </c>
      <c r="Q1558" s="9">
        <v>1</v>
      </c>
      <c r="R1558" s="19">
        <v>0.36359999999999998</v>
      </c>
      <c r="S1558" s="9">
        <v>16142729</v>
      </c>
      <c r="T1558" s="9" t="s">
        <v>4375</v>
      </c>
      <c r="U1558" s="9" t="s">
        <v>560</v>
      </c>
      <c r="V1558" s="9" t="s">
        <v>5602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5603</v>
      </c>
      <c r="K1559" s="9" t="s">
        <v>941</v>
      </c>
      <c r="L1559" s="9" t="s">
        <v>2575</v>
      </c>
      <c r="M1559" s="9">
        <v>1059</v>
      </c>
      <c r="O1559" s="9" t="s">
        <v>5604</v>
      </c>
      <c r="P1559" s="9" t="s">
        <v>5062</v>
      </c>
      <c r="Q1559" s="9">
        <v>0</v>
      </c>
      <c r="R1559" s="19">
        <v>0</v>
      </c>
      <c r="S1559" s="9">
        <v>16139089</v>
      </c>
      <c r="T1559" s="9" t="s">
        <v>5328</v>
      </c>
      <c r="U1559" s="9" t="s">
        <v>341</v>
      </c>
      <c r="V1559" s="9" t="s">
        <v>729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5605</v>
      </c>
      <c r="K1560" s="9" t="s">
        <v>1686</v>
      </c>
      <c r="L1560" s="9" t="s">
        <v>5606</v>
      </c>
      <c r="M1560" s="9">
        <v>4699</v>
      </c>
      <c r="N1560" s="9" t="s">
        <v>351</v>
      </c>
      <c r="O1560" s="9" t="s">
        <v>5604</v>
      </c>
      <c r="P1560" s="9" t="s">
        <v>5607</v>
      </c>
      <c r="Q1560" s="9">
        <v>1</v>
      </c>
      <c r="R1560" s="19">
        <v>0.36359999999999998</v>
      </c>
      <c r="S1560" s="9">
        <v>16136186</v>
      </c>
      <c r="T1560" s="9" t="s">
        <v>5608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611</v>
      </c>
      <c r="H1561" s="9" t="s">
        <v>68</v>
      </c>
      <c r="J1561" s="9" t="s">
        <v>5609</v>
      </c>
      <c r="K1561" s="9" t="s">
        <v>637</v>
      </c>
      <c r="L1561" s="9" t="s">
        <v>1690</v>
      </c>
      <c r="M1561" s="9">
        <v>599</v>
      </c>
      <c r="O1561" s="9" t="s">
        <v>5604</v>
      </c>
      <c r="P1561" s="9" t="s">
        <v>1858</v>
      </c>
      <c r="Q1561" s="9">
        <v>0</v>
      </c>
      <c r="R1561" s="19">
        <v>0</v>
      </c>
      <c r="S1561" s="9">
        <v>16133312</v>
      </c>
      <c r="T1561" s="9" t="s">
        <v>5610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5611</v>
      </c>
      <c r="K1562" s="9" t="s">
        <v>2102</v>
      </c>
      <c r="L1562" s="9" t="s">
        <v>4718</v>
      </c>
      <c r="M1562" s="9">
        <v>2699</v>
      </c>
      <c r="O1562" s="9" t="s">
        <v>5604</v>
      </c>
      <c r="P1562" s="9" t="s">
        <v>340</v>
      </c>
      <c r="Q1562" s="9">
        <v>0</v>
      </c>
      <c r="R1562" s="19">
        <v>0</v>
      </c>
      <c r="S1562" s="9">
        <v>16132138</v>
      </c>
      <c r="T1562" s="9" t="s">
        <v>5612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611</v>
      </c>
      <c r="H1563" s="9" t="s">
        <v>68</v>
      </c>
      <c r="J1563" s="9" t="s">
        <v>5613</v>
      </c>
      <c r="K1563" s="9" t="s">
        <v>613</v>
      </c>
      <c r="L1563" s="9" t="s">
        <v>4907</v>
      </c>
      <c r="M1563" s="9">
        <v>560</v>
      </c>
      <c r="N1563" s="9" t="s">
        <v>351</v>
      </c>
      <c r="O1563" s="9" t="s">
        <v>5604</v>
      </c>
      <c r="P1563" s="9" t="s">
        <v>5614</v>
      </c>
      <c r="Q1563" s="9">
        <v>16</v>
      </c>
      <c r="R1563" s="19">
        <v>0.63160000000000005</v>
      </c>
      <c r="S1563" s="9">
        <v>16130657</v>
      </c>
      <c r="T1563" s="9" t="s">
        <v>4064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5615</v>
      </c>
      <c r="K1564" s="9" t="s">
        <v>986</v>
      </c>
      <c r="L1564" s="9" t="s">
        <v>5616</v>
      </c>
      <c r="M1564" s="9">
        <v>1090</v>
      </c>
      <c r="O1564" s="9" t="s">
        <v>5604</v>
      </c>
      <c r="P1564" s="9" t="s">
        <v>5617</v>
      </c>
      <c r="Q1564" s="9">
        <v>7</v>
      </c>
      <c r="R1564" s="19">
        <v>0.4375</v>
      </c>
      <c r="S1564" s="9">
        <v>16124821</v>
      </c>
      <c r="T1564" s="9" t="s">
        <v>5407</v>
      </c>
      <c r="U1564" s="9" t="s">
        <v>560</v>
      </c>
      <c r="V1564" s="9" t="s">
        <v>5618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5619</v>
      </c>
      <c r="K1565" s="9" t="s">
        <v>4824</v>
      </c>
      <c r="L1565" s="9" t="s">
        <v>1251</v>
      </c>
      <c r="M1565" s="9">
        <v>459</v>
      </c>
      <c r="O1565" s="9" t="s">
        <v>5620</v>
      </c>
      <c r="P1565" s="9" t="s">
        <v>1010</v>
      </c>
      <c r="Q1565" s="9">
        <v>3</v>
      </c>
      <c r="R1565" s="19">
        <v>0</v>
      </c>
      <c r="S1565" s="9">
        <v>16120493</v>
      </c>
      <c r="T1565" s="9" t="s">
        <v>5621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5622</v>
      </c>
      <c r="K1566" s="9" t="s">
        <v>2400</v>
      </c>
      <c r="L1566" s="9" t="s">
        <v>937</v>
      </c>
      <c r="M1566" s="9">
        <v>1699</v>
      </c>
      <c r="O1566" s="9" t="s">
        <v>5620</v>
      </c>
      <c r="P1566" s="9" t="s">
        <v>5623</v>
      </c>
      <c r="Q1566" s="9">
        <v>13</v>
      </c>
      <c r="R1566" s="19">
        <v>0</v>
      </c>
      <c r="S1566" s="9">
        <v>16119668</v>
      </c>
      <c r="T1566" s="9" t="s">
        <v>5624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5625</v>
      </c>
      <c r="K1567" s="9" t="s">
        <v>1784</v>
      </c>
      <c r="L1567" s="9" t="s">
        <v>648</v>
      </c>
      <c r="M1567" s="9">
        <v>999</v>
      </c>
      <c r="O1567" s="9" t="s">
        <v>5620</v>
      </c>
      <c r="P1567" s="9" t="s">
        <v>349</v>
      </c>
      <c r="Q1567" s="9">
        <v>0</v>
      </c>
      <c r="R1567" s="19">
        <v>0</v>
      </c>
      <c r="S1567" s="9">
        <v>16118013</v>
      </c>
      <c r="T1567" s="9" t="s">
        <v>5626</v>
      </c>
      <c r="U1567" s="9" t="s">
        <v>776</v>
      </c>
      <c r="V1567" s="9" t="s">
        <v>1786</v>
      </c>
    </row>
    <row r="1568" spans="1:22" x14ac:dyDescent="0.15">
      <c r="A1568" s="9">
        <v>1567</v>
      </c>
      <c r="B1568" s="9" t="s">
        <v>362</v>
      </c>
      <c r="D1568" s="9" t="s">
        <v>611</v>
      </c>
      <c r="H1568" s="9" t="s">
        <v>64</v>
      </c>
      <c r="J1568" s="9" t="s">
        <v>5627</v>
      </c>
      <c r="K1568" s="9" t="s">
        <v>4845</v>
      </c>
      <c r="L1568" s="9" t="s">
        <v>2293</v>
      </c>
      <c r="M1568" s="9">
        <v>279</v>
      </c>
      <c r="O1568" s="9" t="s">
        <v>5620</v>
      </c>
      <c r="P1568" s="9" t="s">
        <v>5628</v>
      </c>
      <c r="Q1568" s="9">
        <v>0</v>
      </c>
      <c r="R1568" s="19">
        <v>0.28570000000000001</v>
      </c>
      <c r="S1568" s="9">
        <v>16114598</v>
      </c>
      <c r="T1568" s="9" t="s">
        <v>5629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5630</v>
      </c>
      <c r="K1569" s="9" t="s">
        <v>5631</v>
      </c>
      <c r="L1569" s="9" t="s">
        <v>614</v>
      </c>
      <c r="M1569" s="9">
        <v>549</v>
      </c>
      <c r="O1569" s="9" t="s">
        <v>5620</v>
      </c>
      <c r="P1569" s="9" t="s">
        <v>1270</v>
      </c>
      <c r="Q1569" s="9">
        <v>1</v>
      </c>
      <c r="R1569" s="19">
        <v>0</v>
      </c>
      <c r="S1569" s="9">
        <v>16114061</v>
      </c>
      <c r="T1569" s="9" t="s">
        <v>984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5632</v>
      </c>
      <c r="K1570" s="9" t="s">
        <v>1568</v>
      </c>
      <c r="L1570" s="9" t="s">
        <v>3213</v>
      </c>
      <c r="M1570" s="9">
        <v>2269</v>
      </c>
      <c r="N1570" s="9" t="s">
        <v>351</v>
      </c>
      <c r="O1570" s="9" t="s">
        <v>5620</v>
      </c>
      <c r="P1570" s="9" t="s">
        <v>384</v>
      </c>
      <c r="Q1570" s="9">
        <v>1</v>
      </c>
      <c r="R1570" s="19">
        <v>0</v>
      </c>
      <c r="S1570" s="9">
        <v>16114042</v>
      </c>
      <c r="T1570" s="9" t="s">
        <v>5633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5634</v>
      </c>
      <c r="K1571" s="9" t="s">
        <v>4787</v>
      </c>
      <c r="L1571" s="9" t="s">
        <v>5635</v>
      </c>
      <c r="M1571" s="9">
        <v>826</v>
      </c>
      <c r="N1571" s="9" t="s">
        <v>1049</v>
      </c>
      <c r="O1571" s="9" t="s">
        <v>5620</v>
      </c>
      <c r="P1571" s="9" t="s">
        <v>1491</v>
      </c>
      <c r="Q1571" s="9">
        <v>1</v>
      </c>
      <c r="R1571" s="19">
        <v>0</v>
      </c>
      <c r="S1571" s="9">
        <v>16113591</v>
      </c>
      <c r="T1571" s="9" t="s">
        <v>5636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5637</v>
      </c>
      <c r="K1572" s="9" t="s">
        <v>4836</v>
      </c>
      <c r="L1572" s="9" t="s">
        <v>5638</v>
      </c>
      <c r="M1572" s="9">
        <v>2169</v>
      </c>
      <c r="N1572" s="9" t="s">
        <v>343</v>
      </c>
      <c r="O1572" s="9" t="s">
        <v>5620</v>
      </c>
      <c r="P1572" s="9" t="s">
        <v>5639</v>
      </c>
      <c r="Q1572" s="9">
        <v>21</v>
      </c>
      <c r="R1572" s="19">
        <v>0.16669999999999999</v>
      </c>
      <c r="S1572" s="9">
        <v>16112659</v>
      </c>
      <c r="T1572" s="9" t="s">
        <v>640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5640</v>
      </c>
      <c r="K1573" s="9" t="s">
        <v>5641</v>
      </c>
      <c r="L1573" s="9" t="s">
        <v>1594</v>
      </c>
      <c r="M1573" s="9">
        <v>899</v>
      </c>
      <c r="N1573" s="9" t="s">
        <v>351</v>
      </c>
      <c r="O1573" s="9" t="s">
        <v>5620</v>
      </c>
      <c r="P1573" s="9" t="s">
        <v>340</v>
      </c>
      <c r="Q1573" s="9">
        <v>0</v>
      </c>
      <c r="R1573" s="19">
        <v>0</v>
      </c>
      <c r="S1573" s="9">
        <v>16108959</v>
      </c>
      <c r="T1573" s="9" t="s">
        <v>1763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611</v>
      </c>
      <c r="H1574" s="9" t="s">
        <v>66</v>
      </c>
      <c r="J1574" s="9" t="s">
        <v>5642</v>
      </c>
      <c r="K1574" s="9" t="s">
        <v>2559</v>
      </c>
      <c r="L1574" s="9" t="s">
        <v>4839</v>
      </c>
      <c r="M1574" s="9">
        <v>348</v>
      </c>
      <c r="O1574" s="9" t="s">
        <v>5620</v>
      </c>
      <c r="P1574" s="9" t="s">
        <v>5643</v>
      </c>
      <c r="Q1574" s="9">
        <v>8</v>
      </c>
      <c r="R1574" s="19">
        <v>0.44440000000000002</v>
      </c>
      <c r="S1574" s="9">
        <v>16107194</v>
      </c>
      <c r="T1574" s="9" t="s">
        <v>5644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5645</v>
      </c>
      <c r="K1575" s="9" t="s">
        <v>5425</v>
      </c>
      <c r="L1575" s="9" t="s">
        <v>1073</v>
      </c>
      <c r="M1575" s="9">
        <v>289</v>
      </c>
      <c r="N1575" s="9" t="s">
        <v>343</v>
      </c>
      <c r="O1575" s="9" t="s">
        <v>5646</v>
      </c>
      <c r="P1575" s="9" t="s">
        <v>5647</v>
      </c>
      <c r="Q1575" s="9">
        <v>3</v>
      </c>
      <c r="R1575" s="19">
        <v>0.75</v>
      </c>
      <c r="S1575" s="9">
        <v>16088392</v>
      </c>
      <c r="T1575" s="9" t="s">
        <v>782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5648</v>
      </c>
      <c r="K1576" s="9" t="s">
        <v>820</v>
      </c>
      <c r="L1576" s="9" t="s">
        <v>1760</v>
      </c>
      <c r="M1576" s="9">
        <v>299</v>
      </c>
      <c r="N1576" s="9" t="s">
        <v>343</v>
      </c>
      <c r="O1576" s="9" t="s">
        <v>5646</v>
      </c>
      <c r="P1576" s="9" t="s">
        <v>5649</v>
      </c>
      <c r="Q1576" s="9">
        <v>0</v>
      </c>
      <c r="R1576" s="19">
        <v>0.7</v>
      </c>
      <c r="S1576" s="9">
        <v>16088425</v>
      </c>
      <c r="T1576" s="9" t="s">
        <v>782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5650</v>
      </c>
      <c r="K1577" s="9" t="s">
        <v>655</v>
      </c>
      <c r="L1577" s="9" t="s">
        <v>4682</v>
      </c>
      <c r="M1577" s="9">
        <v>369</v>
      </c>
      <c r="N1577" s="9" t="s">
        <v>343</v>
      </c>
      <c r="O1577" s="9" t="s">
        <v>5646</v>
      </c>
      <c r="P1577" s="9" t="s">
        <v>5651</v>
      </c>
      <c r="Q1577" s="9">
        <v>1</v>
      </c>
      <c r="R1577" s="19">
        <v>0.8</v>
      </c>
      <c r="S1577" s="9">
        <v>16088447</v>
      </c>
      <c r="T1577" s="9" t="s">
        <v>782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5652</v>
      </c>
      <c r="K1578" s="9" t="s">
        <v>5653</v>
      </c>
      <c r="L1578" s="9" t="s">
        <v>5654</v>
      </c>
      <c r="M1578" s="9">
        <v>729</v>
      </c>
      <c r="N1578" s="9" t="s">
        <v>343</v>
      </c>
      <c r="O1578" s="9" t="s">
        <v>5646</v>
      </c>
      <c r="P1578" s="9" t="s">
        <v>5655</v>
      </c>
      <c r="Q1578" s="9">
        <v>0</v>
      </c>
      <c r="R1578" s="19">
        <v>0.6875</v>
      </c>
      <c r="S1578" s="9">
        <v>16088471</v>
      </c>
      <c r="T1578" s="9" t="s">
        <v>782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5656</v>
      </c>
      <c r="K1579" s="9" t="s">
        <v>4452</v>
      </c>
      <c r="L1579" s="9" t="s">
        <v>1791</v>
      </c>
      <c r="M1579" s="9">
        <v>569</v>
      </c>
      <c r="N1579" s="9" t="s">
        <v>343</v>
      </c>
      <c r="O1579" s="9" t="s">
        <v>5646</v>
      </c>
      <c r="P1579" s="9" t="s">
        <v>5657</v>
      </c>
      <c r="Q1579" s="9">
        <v>19</v>
      </c>
      <c r="R1579" s="19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5658</v>
      </c>
      <c r="K1580" s="9" t="s">
        <v>941</v>
      </c>
      <c r="L1580" s="9" t="s">
        <v>5659</v>
      </c>
      <c r="M1580" s="9">
        <v>1059</v>
      </c>
      <c r="N1580" s="9" t="s">
        <v>356</v>
      </c>
      <c r="O1580" s="9" t="s">
        <v>5660</v>
      </c>
      <c r="P1580" s="9" t="s">
        <v>5661</v>
      </c>
      <c r="Q1580" s="9">
        <v>7</v>
      </c>
      <c r="R1580" s="19">
        <v>9.5200000000000007E-2</v>
      </c>
      <c r="S1580" s="9">
        <v>16087811</v>
      </c>
      <c r="T1580" s="9" t="s">
        <v>5662</v>
      </c>
      <c r="U1580" s="9" t="s">
        <v>341</v>
      </c>
      <c r="V1580" s="9" t="s">
        <v>729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5663</v>
      </c>
      <c r="K1581" s="9" t="s">
        <v>2191</v>
      </c>
      <c r="L1581" s="9" t="s">
        <v>1798</v>
      </c>
      <c r="M1581" s="9">
        <v>799</v>
      </c>
      <c r="O1581" s="9" t="s">
        <v>5660</v>
      </c>
      <c r="P1581" s="9" t="s">
        <v>703</v>
      </c>
      <c r="Q1581" s="9">
        <v>0</v>
      </c>
      <c r="R1581" s="19">
        <v>0</v>
      </c>
      <c r="S1581" s="9">
        <v>16084387</v>
      </c>
      <c r="T1581" s="9" t="s">
        <v>5664</v>
      </c>
      <c r="U1581" s="9" t="s">
        <v>341</v>
      </c>
      <c r="V1581" s="9" t="s">
        <v>808</v>
      </c>
    </row>
    <row r="1582" spans="1:22" x14ac:dyDescent="0.15">
      <c r="A1582" s="9">
        <v>1581</v>
      </c>
      <c r="B1582" s="9" t="s">
        <v>362</v>
      </c>
      <c r="D1582" s="9" t="s">
        <v>611</v>
      </c>
      <c r="H1582" s="9" t="s">
        <v>68</v>
      </c>
      <c r="J1582" s="9" t="s">
        <v>5665</v>
      </c>
      <c r="K1582" s="9" t="s">
        <v>613</v>
      </c>
      <c r="L1582" s="9" t="s">
        <v>5666</v>
      </c>
      <c r="M1582" s="9">
        <v>560</v>
      </c>
      <c r="N1582" s="9" t="s">
        <v>356</v>
      </c>
      <c r="O1582" s="9" t="s">
        <v>5660</v>
      </c>
      <c r="P1582" s="9" t="s">
        <v>5667</v>
      </c>
      <c r="Q1582" s="9">
        <v>9</v>
      </c>
      <c r="R1582" s="19">
        <v>0.75609999999999999</v>
      </c>
      <c r="S1582" s="9">
        <v>16077614</v>
      </c>
      <c r="T1582" s="9" t="s">
        <v>5668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611</v>
      </c>
      <c r="E1583" s="9" t="s">
        <v>135</v>
      </c>
      <c r="H1583" s="9" t="s">
        <v>64</v>
      </c>
      <c r="J1583" s="9" t="s">
        <v>5669</v>
      </c>
      <c r="K1583" s="9" t="s">
        <v>5007</v>
      </c>
      <c r="L1583" s="9" t="s">
        <v>1452</v>
      </c>
      <c r="M1583" s="9">
        <v>299</v>
      </c>
      <c r="O1583" s="9" t="s">
        <v>5670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5671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5672</v>
      </c>
      <c r="K1584" s="9" t="s">
        <v>1089</v>
      </c>
      <c r="L1584" s="9" t="s">
        <v>1273</v>
      </c>
      <c r="M1584" s="9">
        <v>519</v>
      </c>
      <c r="O1584" s="9" t="s">
        <v>5670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5673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5674</v>
      </c>
      <c r="K1585" s="9" t="s">
        <v>601</v>
      </c>
      <c r="L1585" s="9" t="s">
        <v>5675</v>
      </c>
      <c r="M1585" s="9">
        <v>559</v>
      </c>
      <c r="N1585" s="9" t="s">
        <v>356</v>
      </c>
      <c r="O1585" s="9" t="s">
        <v>5670</v>
      </c>
      <c r="P1585" s="9" t="s">
        <v>5676</v>
      </c>
      <c r="Q1585" s="9">
        <v>8</v>
      </c>
      <c r="R1585" s="19">
        <v>0.72970000000000002</v>
      </c>
      <c r="S1585" s="9">
        <v>16058455</v>
      </c>
      <c r="T1585" s="9" t="s">
        <v>4454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5677</v>
      </c>
      <c r="K1586" s="9" t="s">
        <v>1604</v>
      </c>
      <c r="L1586" s="9" t="s">
        <v>1245</v>
      </c>
      <c r="M1586" s="9">
        <v>1269</v>
      </c>
      <c r="N1586" s="9" t="s">
        <v>351</v>
      </c>
      <c r="O1586" s="9" t="s">
        <v>5670</v>
      </c>
      <c r="P1586" s="9" t="s">
        <v>340</v>
      </c>
      <c r="Q1586" s="9">
        <v>0</v>
      </c>
      <c r="R1586" s="19">
        <v>0</v>
      </c>
      <c r="S1586" s="9">
        <v>16057063</v>
      </c>
      <c r="T1586" s="9" t="s">
        <v>5678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5679</v>
      </c>
      <c r="K1587" s="9" t="s">
        <v>2410</v>
      </c>
      <c r="L1587" s="9" t="s">
        <v>1226</v>
      </c>
      <c r="M1587" s="9">
        <v>359</v>
      </c>
      <c r="N1587" s="9" t="s">
        <v>351</v>
      </c>
      <c r="O1587" s="9" t="s">
        <v>5670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5680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5681</v>
      </c>
      <c r="K1588" s="9" t="s">
        <v>1047</v>
      </c>
      <c r="L1588" s="9" t="s">
        <v>2401</v>
      </c>
      <c r="M1588" s="9">
        <v>1539</v>
      </c>
      <c r="N1588" s="9" t="s">
        <v>343</v>
      </c>
      <c r="O1588" s="9" t="s">
        <v>5670</v>
      </c>
      <c r="P1588" s="9" t="s">
        <v>5682</v>
      </c>
      <c r="Q1588" s="9">
        <v>0</v>
      </c>
      <c r="R1588" s="19">
        <v>0.71430000000000005</v>
      </c>
      <c r="S1588" s="9">
        <v>16048873</v>
      </c>
      <c r="T1588" s="9" t="s">
        <v>782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5683</v>
      </c>
      <c r="K1589" s="9" t="s">
        <v>627</v>
      </c>
      <c r="L1589" s="9" t="s">
        <v>2168</v>
      </c>
      <c r="M1589" s="9">
        <v>569</v>
      </c>
      <c r="N1589" s="9" t="s">
        <v>356</v>
      </c>
      <c r="O1589" s="9" t="s">
        <v>5670</v>
      </c>
      <c r="P1589" s="9" t="s">
        <v>5684</v>
      </c>
      <c r="Q1589" s="9">
        <v>148</v>
      </c>
      <c r="R1589" s="19">
        <v>0.92310000000000003</v>
      </c>
      <c r="S1589" s="9">
        <v>16047484</v>
      </c>
      <c r="T1589" s="9" t="s">
        <v>629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5685</v>
      </c>
      <c r="K1590" s="9" t="s">
        <v>780</v>
      </c>
      <c r="L1590" s="9" t="s">
        <v>5686</v>
      </c>
      <c r="M1590" s="9">
        <v>829</v>
      </c>
      <c r="N1590" s="9" t="s">
        <v>603</v>
      </c>
      <c r="O1590" s="9" t="s">
        <v>5670</v>
      </c>
      <c r="P1590" s="9" t="s">
        <v>812</v>
      </c>
      <c r="Q1590" s="9">
        <v>0</v>
      </c>
      <c r="R1590" s="19">
        <v>0</v>
      </c>
      <c r="S1590" s="9">
        <v>16047006</v>
      </c>
      <c r="T1590" s="9" t="s">
        <v>782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5687</v>
      </c>
      <c r="K1591" s="9" t="s">
        <v>2813</v>
      </c>
      <c r="L1591" s="9" t="s">
        <v>4825</v>
      </c>
      <c r="M1591" s="9">
        <v>459</v>
      </c>
      <c r="N1591" s="9" t="s">
        <v>351</v>
      </c>
      <c r="O1591" s="9" t="s">
        <v>5670</v>
      </c>
      <c r="P1591" s="9" t="s">
        <v>5688</v>
      </c>
      <c r="Q1591" s="9">
        <v>2</v>
      </c>
      <c r="R1591" s="19">
        <v>0.75</v>
      </c>
      <c r="S1591" s="9">
        <v>16045074</v>
      </c>
      <c r="T1591" s="9" t="s">
        <v>5689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5690</v>
      </c>
      <c r="K1592" s="9" t="s">
        <v>5554</v>
      </c>
      <c r="L1592" s="9" t="s">
        <v>1716</v>
      </c>
      <c r="M1592" s="9">
        <v>869</v>
      </c>
      <c r="O1592" s="9" t="s">
        <v>5670</v>
      </c>
      <c r="P1592" s="9" t="s">
        <v>703</v>
      </c>
      <c r="Q1592" s="9">
        <v>0</v>
      </c>
      <c r="R1592" s="19">
        <v>0</v>
      </c>
      <c r="S1592" s="9">
        <v>16043603</v>
      </c>
      <c r="T1592" s="9" t="s">
        <v>5691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5692</v>
      </c>
      <c r="K1593" s="9" t="s">
        <v>5022</v>
      </c>
      <c r="L1593" s="9" t="s">
        <v>918</v>
      </c>
      <c r="M1593" s="9">
        <v>999</v>
      </c>
      <c r="N1593" s="9" t="s">
        <v>351</v>
      </c>
      <c r="O1593" s="9" t="s">
        <v>5670</v>
      </c>
      <c r="P1593" s="9" t="s">
        <v>677</v>
      </c>
      <c r="Q1593" s="9">
        <v>2</v>
      </c>
      <c r="R1593" s="19">
        <v>0</v>
      </c>
      <c r="S1593" s="9">
        <v>16043512</v>
      </c>
      <c r="T1593" s="9" t="s">
        <v>640</v>
      </c>
      <c r="U1593" s="9" t="s">
        <v>341</v>
      </c>
      <c r="V1593" s="9" t="s">
        <v>4821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5693</v>
      </c>
      <c r="K1594" s="9" t="s">
        <v>1686</v>
      </c>
      <c r="L1594" s="9" t="s">
        <v>5694</v>
      </c>
      <c r="M1594" s="9">
        <v>4499</v>
      </c>
      <c r="N1594" s="9" t="s">
        <v>750</v>
      </c>
      <c r="O1594" s="9" t="s">
        <v>5695</v>
      </c>
      <c r="P1594" s="9" t="s">
        <v>5696</v>
      </c>
      <c r="Q1594" s="9">
        <v>37</v>
      </c>
      <c r="R1594" s="19">
        <v>0.83979999999999999</v>
      </c>
      <c r="S1594" s="9">
        <v>16021918</v>
      </c>
      <c r="T1594" s="9" t="s">
        <v>2213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5697</v>
      </c>
      <c r="K1595" s="9" t="s">
        <v>5698</v>
      </c>
      <c r="L1595" s="9" t="s">
        <v>1675</v>
      </c>
      <c r="M1595" s="9">
        <v>739</v>
      </c>
      <c r="N1595" s="9" t="s">
        <v>351</v>
      </c>
      <c r="O1595" s="9" t="s">
        <v>5695</v>
      </c>
      <c r="P1595" s="9" t="s">
        <v>812</v>
      </c>
      <c r="Q1595" s="9">
        <v>0</v>
      </c>
      <c r="R1595" s="19">
        <v>0</v>
      </c>
      <c r="S1595" s="9">
        <v>16041187</v>
      </c>
      <c r="T1595" s="9" t="s">
        <v>3613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5699</v>
      </c>
      <c r="K1596" s="9" t="s">
        <v>4154</v>
      </c>
      <c r="L1596" s="9" t="s">
        <v>1594</v>
      </c>
      <c r="M1596" s="9">
        <v>899</v>
      </c>
      <c r="N1596" s="9" t="s">
        <v>351</v>
      </c>
      <c r="O1596" s="9" t="s">
        <v>5695</v>
      </c>
      <c r="P1596" s="9" t="s">
        <v>5700</v>
      </c>
      <c r="Q1596" s="9">
        <v>4</v>
      </c>
      <c r="R1596" s="19">
        <v>0</v>
      </c>
      <c r="S1596" s="9">
        <v>16039765</v>
      </c>
      <c r="T1596" s="9" t="s">
        <v>5701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5702</v>
      </c>
      <c r="K1597" s="9" t="s">
        <v>2102</v>
      </c>
      <c r="L1597" s="9" t="s">
        <v>5703</v>
      </c>
      <c r="M1597" s="9">
        <v>2589</v>
      </c>
      <c r="N1597" s="9" t="s">
        <v>1402</v>
      </c>
      <c r="O1597" s="9" t="s">
        <v>5695</v>
      </c>
      <c r="P1597" s="9" t="s">
        <v>340</v>
      </c>
      <c r="Q1597" s="9">
        <v>0</v>
      </c>
      <c r="R1597" s="19">
        <v>0</v>
      </c>
      <c r="S1597" s="9">
        <v>16038554</v>
      </c>
      <c r="T1597" s="9" t="s">
        <v>5704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5705</v>
      </c>
      <c r="K1598" s="9" t="s">
        <v>5706</v>
      </c>
      <c r="L1598" s="9" t="s">
        <v>5707</v>
      </c>
      <c r="M1598" s="9">
        <v>1178</v>
      </c>
      <c r="O1598" s="9" t="s">
        <v>5695</v>
      </c>
      <c r="P1598" s="9" t="s">
        <v>812</v>
      </c>
      <c r="Q1598" s="9">
        <v>0</v>
      </c>
      <c r="R1598" s="19">
        <v>0</v>
      </c>
      <c r="S1598" s="9">
        <v>16032930</v>
      </c>
      <c r="T1598" s="9" t="s">
        <v>5708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5709</v>
      </c>
      <c r="K1599" s="9" t="s">
        <v>601</v>
      </c>
      <c r="L1599" s="9" t="s">
        <v>5710</v>
      </c>
      <c r="M1599" s="9">
        <v>580</v>
      </c>
      <c r="N1599" s="9" t="s">
        <v>1049</v>
      </c>
      <c r="O1599" s="9" t="s">
        <v>5695</v>
      </c>
      <c r="P1599" s="9" t="s">
        <v>4840</v>
      </c>
      <c r="Q1599" s="9">
        <v>3</v>
      </c>
      <c r="R1599" s="19">
        <v>0</v>
      </c>
      <c r="S1599" s="9">
        <v>16032522</v>
      </c>
      <c r="T1599" s="9" t="s">
        <v>5711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611</v>
      </c>
      <c r="H1600" s="9" t="s">
        <v>64</v>
      </c>
      <c r="J1600" s="9" t="s">
        <v>5712</v>
      </c>
      <c r="K1600" s="9" t="s">
        <v>4845</v>
      </c>
      <c r="L1600" s="9" t="s">
        <v>5713</v>
      </c>
      <c r="M1600" s="9">
        <v>268</v>
      </c>
      <c r="N1600" s="9" t="s">
        <v>351</v>
      </c>
      <c r="O1600" s="9" t="s">
        <v>5695</v>
      </c>
      <c r="P1600" s="9" t="s">
        <v>3627</v>
      </c>
      <c r="Q1600" s="9">
        <v>0</v>
      </c>
      <c r="R1600" s="19">
        <v>1</v>
      </c>
      <c r="S1600" s="9">
        <v>16031366</v>
      </c>
      <c r="T1600" s="9" t="s">
        <v>5714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5715</v>
      </c>
      <c r="K1601" s="9" t="s">
        <v>5716</v>
      </c>
      <c r="L1601" s="9" t="s">
        <v>4279</v>
      </c>
      <c r="M1601" s="9">
        <v>2299</v>
      </c>
      <c r="O1601" s="9" t="s">
        <v>5695</v>
      </c>
      <c r="P1601" s="9" t="s">
        <v>340</v>
      </c>
      <c r="Q1601" s="9">
        <v>0</v>
      </c>
      <c r="R1601" s="19">
        <v>0</v>
      </c>
      <c r="S1601" s="9">
        <v>16031122</v>
      </c>
      <c r="T1601" s="9" t="s">
        <v>5717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444</v>
      </c>
      <c r="E1602" s="9" t="s">
        <v>357</v>
      </c>
      <c r="H1602" s="9" t="s">
        <v>72</v>
      </c>
      <c r="I1602" s="9" t="s">
        <v>161</v>
      </c>
      <c r="J1602" s="9" t="s">
        <v>5718</v>
      </c>
      <c r="K1602" s="9" t="s">
        <v>4994</v>
      </c>
      <c r="L1602" s="9" t="s">
        <v>4963</v>
      </c>
      <c r="M1602" s="9">
        <v>1399</v>
      </c>
      <c r="N1602" s="9" t="s">
        <v>351</v>
      </c>
      <c r="O1602" s="9" t="s">
        <v>5695</v>
      </c>
      <c r="P1602" s="9" t="s">
        <v>5719</v>
      </c>
      <c r="Q1602" s="9">
        <v>4</v>
      </c>
      <c r="R1602" s="19">
        <v>0</v>
      </c>
      <c r="S1602" s="9">
        <v>16030273</v>
      </c>
      <c r="T1602" s="9" t="s">
        <v>5720</v>
      </c>
      <c r="U1602" s="9" t="s">
        <v>341</v>
      </c>
      <c r="V1602" s="9" t="s">
        <v>4998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5721</v>
      </c>
      <c r="K1603" s="9" t="s">
        <v>1340</v>
      </c>
      <c r="L1603" s="9" t="s">
        <v>378</v>
      </c>
      <c r="M1603" s="9">
        <v>899</v>
      </c>
      <c r="O1603" s="9" t="s">
        <v>5695</v>
      </c>
      <c r="P1603" s="9" t="s">
        <v>340</v>
      </c>
      <c r="Q1603" s="9">
        <v>0</v>
      </c>
      <c r="R1603" s="19">
        <v>0</v>
      </c>
      <c r="S1603" s="9">
        <v>16021397</v>
      </c>
      <c r="T1603" s="9" t="s">
        <v>2211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5722</v>
      </c>
      <c r="K1604" s="9" t="s">
        <v>627</v>
      </c>
      <c r="L1604" s="9" t="s">
        <v>1791</v>
      </c>
      <c r="M1604" s="9">
        <v>569</v>
      </c>
      <c r="N1604" s="9" t="s">
        <v>343</v>
      </c>
      <c r="O1604" s="9" t="s">
        <v>5723</v>
      </c>
      <c r="P1604" s="9" t="s">
        <v>5724</v>
      </c>
      <c r="Q1604" s="9">
        <v>11</v>
      </c>
      <c r="R1604" s="19">
        <v>0.33329999999999999</v>
      </c>
      <c r="S1604" s="9">
        <v>16017947</v>
      </c>
      <c r="T1604" s="9" t="s">
        <v>5725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5726</v>
      </c>
      <c r="K1605" s="9" t="s">
        <v>1348</v>
      </c>
      <c r="L1605" s="9" t="s">
        <v>5191</v>
      </c>
      <c r="M1605" s="9">
        <v>2189</v>
      </c>
      <c r="O1605" s="9" t="s">
        <v>5723</v>
      </c>
      <c r="P1605" s="9" t="s">
        <v>369</v>
      </c>
      <c r="Q1605" s="9">
        <v>0</v>
      </c>
      <c r="R1605" s="19">
        <v>0</v>
      </c>
      <c r="S1605" s="9">
        <v>16013783</v>
      </c>
      <c r="T1605" s="9" t="s">
        <v>5727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5728</v>
      </c>
      <c r="K1606" s="9" t="s">
        <v>5729</v>
      </c>
      <c r="L1606" s="9" t="s">
        <v>614</v>
      </c>
      <c r="M1606" s="9">
        <v>549</v>
      </c>
      <c r="O1606" s="9" t="s">
        <v>5723</v>
      </c>
      <c r="P1606" s="9" t="s">
        <v>349</v>
      </c>
      <c r="Q1606" s="9">
        <v>0</v>
      </c>
      <c r="R1606" s="19">
        <v>0</v>
      </c>
      <c r="S1606" s="9">
        <v>16013223</v>
      </c>
      <c r="T1606" s="9" t="s">
        <v>5730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5731</v>
      </c>
      <c r="K1607" s="9" t="s">
        <v>5732</v>
      </c>
      <c r="L1607" s="9" t="s">
        <v>5659</v>
      </c>
      <c r="M1607" s="9">
        <v>1059</v>
      </c>
      <c r="N1607" s="9" t="s">
        <v>356</v>
      </c>
      <c r="O1607" s="9" t="s">
        <v>5723</v>
      </c>
      <c r="P1607" s="9" t="s">
        <v>5733</v>
      </c>
      <c r="Q1607" s="9">
        <v>13</v>
      </c>
      <c r="R1607" s="19">
        <v>0.2727</v>
      </c>
      <c r="S1607" s="9">
        <v>16013135</v>
      </c>
      <c r="T1607" s="9" t="s">
        <v>2246</v>
      </c>
      <c r="U1607" s="9" t="s">
        <v>341</v>
      </c>
      <c r="V1607" s="9" t="s">
        <v>729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5734</v>
      </c>
      <c r="K1608" s="9" t="s">
        <v>2127</v>
      </c>
      <c r="L1608" s="9" t="s">
        <v>942</v>
      </c>
      <c r="M1608" s="9">
        <v>969</v>
      </c>
      <c r="O1608" s="9" t="s">
        <v>5723</v>
      </c>
      <c r="P1608" s="9" t="s">
        <v>349</v>
      </c>
      <c r="Q1608" s="9">
        <v>0</v>
      </c>
      <c r="R1608" s="19">
        <v>0</v>
      </c>
      <c r="S1608" s="9">
        <v>16013035</v>
      </c>
      <c r="T1608" s="9" t="s">
        <v>5735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5736</v>
      </c>
      <c r="K1609" s="9" t="s">
        <v>2102</v>
      </c>
      <c r="L1609" s="9" t="s">
        <v>4718</v>
      </c>
      <c r="M1609" s="9">
        <v>2699</v>
      </c>
      <c r="O1609" s="9" t="s">
        <v>5723</v>
      </c>
      <c r="P1609" s="9" t="s">
        <v>340</v>
      </c>
      <c r="Q1609" s="9">
        <v>0</v>
      </c>
      <c r="R1609" s="19">
        <v>0</v>
      </c>
      <c r="S1609" s="9">
        <v>16012088</v>
      </c>
      <c r="T1609" s="9" t="s">
        <v>5737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611</v>
      </c>
      <c r="H1610" s="9" t="s">
        <v>68</v>
      </c>
      <c r="J1610" s="9" t="s">
        <v>5738</v>
      </c>
      <c r="K1610" s="9" t="s">
        <v>613</v>
      </c>
      <c r="L1610" s="9" t="s">
        <v>5666</v>
      </c>
      <c r="M1610" s="9">
        <v>560</v>
      </c>
      <c r="N1610" s="9" t="s">
        <v>356</v>
      </c>
      <c r="O1610" s="9" t="s">
        <v>5723</v>
      </c>
      <c r="P1610" s="9" t="s">
        <v>5739</v>
      </c>
      <c r="Q1610" s="9">
        <v>29</v>
      </c>
      <c r="R1610" s="19">
        <v>0.8125</v>
      </c>
      <c r="S1610" s="9">
        <v>16005082</v>
      </c>
      <c r="T1610" s="9" t="s">
        <v>5740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444</v>
      </c>
      <c r="H1611" s="9" t="s">
        <v>72</v>
      </c>
      <c r="I1611" s="9" t="s">
        <v>161</v>
      </c>
      <c r="J1611" s="9" t="s">
        <v>5741</v>
      </c>
      <c r="K1611" s="9" t="s">
        <v>1244</v>
      </c>
      <c r="L1611" s="9" t="s">
        <v>5742</v>
      </c>
      <c r="M1611" s="9">
        <v>1049.54</v>
      </c>
      <c r="N1611" s="9" t="s">
        <v>351</v>
      </c>
      <c r="O1611" s="9" t="s">
        <v>5743</v>
      </c>
      <c r="P1611" s="9" t="s">
        <v>5744</v>
      </c>
      <c r="Q1611" s="9">
        <v>8</v>
      </c>
      <c r="R1611" s="19">
        <v>0.71430000000000005</v>
      </c>
      <c r="S1611" s="9">
        <v>16001961</v>
      </c>
      <c r="T1611" s="9" t="s">
        <v>5745</v>
      </c>
      <c r="U1611" s="9" t="s">
        <v>560</v>
      </c>
      <c r="V1611" s="9" t="s">
        <v>5746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5747</v>
      </c>
      <c r="K1612" s="9" t="s">
        <v>5748</v>
      </c>
      <c r="L1612" s="9" t="s">
        <v>5355</v>
      </c>
      <c r="M1612" s="9">
        <v>1029</v>
      </c>
      <c r="O1612" s="9" t="s">
        <v>5743</v>
      </c>
      <c r="P1612" s="9" t="s">
        <v>852</v>
      </c>
      <c r="Q1612" s="9">
        <v>0</v>
      </c>
      <c r="R1612" s="19">
        <v>0</v>
      </c>
      <c r="S1612" s="9">
        <v>15999915</v>
      </c>
      <c r="T1612" s="9" t="s">
        <v>5749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611</v>
      </c>
      <c r="H1613" s="9" t="s">
        <v>68</v>
      </c>
      <c r="J1613" s="9" t="s">
        <v>5750</v>
      </c>
      <c r="K1613" s="9" t="s">
        <v>637</v>
      </c>
      <c r="L1613" s="9" t="s">
        <v>1160</v>
      </c>
      <c r="M1613" s="9">
        <v>589</v>
      </c>
      <c r="O1613" s="9" t="s">
        <v>5743</v>
      </c>
      <c r="P1613" s="9" t="s">
        <v>5751</v>
      </c>
      <c r="Q1613" s="9">
        <v>0</v>
      </c>
      <c r="R1613" s="19">
        <v>0.66669999999999996</v>
      </c>
      <c r="S1613" s="9">
        <v>15997608</v>
      </c>
      <c r="T1613" s="9" t="s">
        <v>5752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611</v>
      </c>
      <c r="H1614" s="9" t="s">
        <v>68</v>
      </c>
      <c r="J1614" s="9" t="s">
        <v>5753</v>
      </c>
      <c r="K1614" s="9" t="s">
        <v>637</v>
      </c>
      <c r="L1614" s="9" t="s">
        <v>1690</v>
      </c>
      <c r="M1614" s="9">
        <v>599</v>
      </c>
      <c r="O1614" s="9" t="s">
        <v>5743</v>
      </c>
      <c r="P1614" s="9" t="s">
        <v>340</v>
      </c>
      <c r="Q1614" s="9">
        <v>0</v>
      </c>
      <c r="R1614" s="19">
        <v>0</v>
      </c>
      <c r="S1614" s="9">
        <v>15996311</v>
      </c>
      <c r="T1614" s="9" t="s">
        <v>5754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611</v>
      </c>
      <c r="H1615" s="9" t="s">
        <v>66</v>
      </c>
      <c r="J1615" s="9" t="s">
        <v>5755</v>
      </c>
      <c r="K1615" s="9" t="s">
        <v>2559</v>
      </c>
      <c r="L1615" s="9" t="s">
        <v>4839</v>
      </c>
      <c r="M1615" s="9">
        <v>348</v>
      </c>
      <c r="O1615" s="9" t="s">
        <v>5743</v>
      </c>
      <c r="P1615" s="9" t="s">
        <v>5756</v>
      </c>
      <c r="Q1615" s="9">
        <v>13</v>
      </c>
      <c r="R1615" s="19">
        <v>0.16669999999999999</v>
      </c>
      <c r="S1615" s="9">
        <v>15996139</v>
      </c>
      <c r="T1615" s="9" t="s">
        <v>5757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5758</v>
      </c>
      <c r="K1616" s="9" t="s">
        <v>2400</v>
      </c>
      <c r="L1616" s="9" t="s">
        <v>937</v>
      </c>
      <c r="M1616" s="9">
        <v>1699</v>
      </c>
      <c r="O1616" s="9" t="s">
        <v>5743</v>
      </c>
      <c r="P1616" s="9" t="s">
        <v>5759</v>
      </c>
      <c r="Q1616" s="9">
        <v>24</v>
      </c>
      <c r="R1616" s="19">
        <v>0.58330000000000004</v>
      </c>
      <c r="S1616" s="9">
        <v>15996119</v>
      </c>
      <c r="T1616" s="9" t="s">
        <v>5760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5761</v>
      </c>
      <c r="K1617" s="9" t="s">
        <v>5339</v>
      </c>
      <c r="L1617" s="9" t="s">
        <v>5762</v>
      </c>
      <c r="M1617" s="9">
        <v>607.15</v>
      </c>
      <c r="N1617" s="9" t="s">
        <v>351</v>
      </c>
      <c r="O1617" s="9" t="s">
        <v>5743</v>
      </c>
      <c r="P1617" s="9" t="s">
        <v>5763</v>
      </c>
      <c r="Q1617" s="9">
        <v>2</v>
      </c>
      <c r="R1617" s="19">
        <v>0.66669999999999996</v>
      </c>
      <c r="S1617" s="9">
        <v>15993847</v>
      </c>
      <c r="T1617" s="9" t="s">
        <v>1958</v>
      </c>
      <c r="U1617" s="9" t="s">
        <v>560</v>
      </c>
      <c r="V1617" s="9" t="s">
        <v>5764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5765</v>
      </c>
      <c r="K1618" s="9" t="s">
        <v>556</v>
      </c>
      <c r="L1618" s="9" t="s">
        <v>5766</v>
      </c>
      <c r="M1618" s="9">
        <v>981</v>
      </c>
      <c r="N1618" s="9" t="s">
        <v>689</v>
      </c>
      <c r="O1618" s="9" t="s">
        <v>5743</v>
      </c>
      <c r="P1618" s="9" t="s">
        <v>5767</v>
      </c>
      <c r="Q1618" s="9">
        <v>78</v>
      </c>
      <c r="R1618" s="19">
        <v>0.92410000000000003</v>
      </c>
      <c r="S1618" s="9">
        <v>15993589</v>
      </c>
      <c r="T1618" s="9" t="s">
        <v>640</v>
      </c>
      <c r="U1618" s="9" t="s">
        <v>560</v>
      </c>
      <c r="V1618" s="9" t="s">
        <v>5768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5769</v>
      </c>
      <c r="K1619" s="9" t="s">
        <v>1945</v>
      </c>
      <c r="L1619" s="9" t="s">
        <v>378</v>
      </c>
      <c r="M1619" s="9">
        <v>899</v>
      </c>
      <c r="O1619" s="9" t="s">
        <v>5743</v>
      </c>
      <c r="P1619" s="9" t="s">
        <v>1799</v>
      </c>
      <c r="Q1619" s="9">
        <v>0</v>
      </c>
      <c r="R1619" s="19">
        <v>0</v>
      </c>
      <c r="S1619" s="9">
        <v>15991065</v>
      </c>
      <c r="T1619" s="9" t="s">
        <v>5770</v>
      </c>
      <c r="U1619" s="9" t="s">
        <v>341</v>
      </c>
      <c r="V1619" s="9" t="s">
        <v>777</v>
      </c>
    </row>
    <row r="1620" spans="1:22" x14ac:dyDescent="0.15">
      <c r="A1620" s="9">
        <v>1619</v>
      </c>
      <c r="B1620" s="9" t="s">
        <v>362</v>
      </c>
      <c r="D1620" s="9" t="s">
        <v>611</v>
      </c>
      <c r="H1620" s="9" t="s">
        <v>67</v>
      </c>
      <c r="J1620" s="9" t="s">
        <v>5771</v>
      </c>
      <c r="K1620" s="9" t="s">
        <v>1646</v>
      </c>
      <c r="L1620" s="9" t="s">
        <v>685</v>
      </c>
      <c r="M1620" s="9">
        <v>489</v>
      </c>
      <c r="O1620" s="9" t="s">
        <v>5743</v>
      </c>
      <c r="P1620" s="9" t="s">
        <v>384</v>
      </c>
      <c r="Q1620" s="9">
        <v>1</v>
      </c>
      <c r="R1620" s="19">
        <v>0</v>
      </c>
      <c r="S1620" s="9">
        <v>15986023</v>
      </c>
      <c r="T1620" s="9" t="s">
        <v>5772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5773</v>
      </c>
      <c r="K1621" s="9" t="s">
        <v>2692</v>
      </c>
      <c r="L1621" s="9" t="s">
        <v>1153</v>
      </c>
      <c r="M1621" s="9">
        <v>749</v>
      </c>
      <c r="O1621" s="9" t="s">
        <v>5743</v>
      </c>
      <c r="P1621" s="9" t="s">
        <v>708</v>
      </c>
      <c r="Q1621" s="9">
        <v>0</v>
      </c>
      <c r="R1621" s="19">
        <v>0.5</v>
      </c>
      <c r="S1621" s="9">
        <v>15983594</v>
      </c>
      <c r="T1621" s="9" t="s">
        <v>3483</v>
      </c>
      <c r="U1621" s="9" t="s">
        <v>341</v>
      </c>
      <c r="V1621" s="9" t="s">
        <v>3340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5774</v>
      </c>
      <c r="K1622" s="9" t="s">
        <v>2813</v>
      </c>
      <c r="L1622" s="9" t="s">
        <v>698</v>
      </c>
      <c r="M1622" s="9">
        <v>479</v>
      </c>
      <c r="O1622" s="9" t="s">
        <v>5743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5689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5775</v>
      </c>
      <c r="K1623" s="9" t="s">
        <v>5776</v>
      </c>
      <c r="L1623" s="9" t="s">
        <v>3692</v>
      </c>
      <c r="M1623" s="9">
        <v>379</v>
      </c>
      <c r="N1623" s="9" t="s">
        <v>351</v>
      </c>
      <c r="O1623" s="9" t="s">
        <v>5777</v>
      </c>
      <c r="P1623" s="9" t="s">
        <v>349</v>
      </c>
      <c r="Q1623" s="9">
        <v>0</v>
      </c>
      <c r="R1623" s="19">
        <v>0</v>
      </c>
      <c r="S1623" s="9">
        <v>15974957</v>
      </c>
      <c r="T1623" s="9" t="s">
        <v>5778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5779</v>
      </c>
      <c r="K1624" s="9" t="s">
        <v>5780</v>
      </c>
      <c r="L1624" s="9" t="s">
        <v>5781</v>
      </c>
      <c r="M1624" s="9">
        <v>942</v>
      </c>
      <c r="N1624" s="9" t="s">
        <v>1009</v>
      </c>
      <c r="O1624" s="9" t="s">
        <v>5777</v>
      </c>
      <c r="P1624" s="9" t="s">
        <v>5782</v>
      </c>
      <c r="Q1624" s="9">
        <v>21</v>
      </c>
      <c r="R1624" s="19">
        <v>0.3</v>
      </c>
      <c r="S1624" s="9">
        <v>15973932</v>
      </c>
      <c r="T1624" s="9" t="s">
        <v>782</v>
      </c>
      <c r="U1624" s="9" t="s">
        <v>2565</v>
      </c>
      <c r="V1624" s="9" t="s">
        <v>5783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5784</v>
      </c>
      <c r="K1625" s="9" t="s">
        <v>627</v>
      </c>
      <c r="L1625" s="9" t="s">
        <v>1690</v>
      </c>
      <c r="M1625" s="9">
        <v>599</v>
      </c>
      <c r="O1625" s="9" t="s">
        <v>5777</v>
      </c>
      <c r="P1625" s="9" t="s">
        <v>5785</v>
      </c>
      <c r="Q1625" s="9">
        <v>13</v>
      </c>
      <c r="R1625" s="19">
        <v>0.35709999999999997</v>
      </c>
      <c r="S1625" s="9">
        <v>15962533</v>
      </c>
      <c r="T1625" s="9" t="s">
        <v>3483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5786</v>
      </c>
      <c r="K1626" s="9" t="s">
        <v>4672</v>
      </c>
      <c r="L1626" s="9" t="s">
        <v>5787</v>
      </c>
      <c r="M1626" s="9">
        <v>2729</v>
      </c>
      <c r="N1626" s="9" t="s">
        <v>343</v>
      </c>
      <c r="O1626" s="9" t="s">
        <v>5788</v>
      </c>
      <c r="P1626" s="9" t="s">
        <v>652</v>
      </c>
      <c r="Q1626" s="9">
        <v>0</v>
      </c>
      <c r="R1626" s="19">
        <v>0</v>
      </c>
      <c r="S1626" s="9">
        <v>15957616</v>
      </c>
      <c r="T1626" s="9" t="s">
        <v>5789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5790</v>
      </c>
      <c r="K1627" s="9" t="s">
        <v>1784</v>
      </c>
      <c r="L1627" s="9" t="s">
        <v>1061</v>
      </c>
      <c r="M1627" s="9">
        <v>999</v>
      </c>
      <c r="N1627" s="9" t="s">
        <v>343</v>
      </c>
      <c r="O1627" s="9" t="s">
        <v>5788</v>
      </c>
      <c r="P1627" s="9" t="s">
        <v>5649</v>
      </c>
      <c r="Q1627" s="9">
        <v>0</v>
      </c>
      <c r="R1627" s="19">
        <v>0.7</v>
      </c>
      <c r="S1627" s="9">
        <v>15955488</v>
      </c>
      <c r="T1627" s="9" t="s">
        <v>5791</v>
      </c>
      <c r="U1627" s="9" t="s">
        <v>776</v>
      </c>
      <c r="V1627" s="9" t="s">
        <v>1786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5792</v>
      </c>
      <c r="K1628" s="9" t="s">
        <v>2191</v>
      </c>
      <c r="L1628" s="9" t="s">
        <v>1798</v>
      </c>
      <c r="M1628" s="9">
        <v>799</v>
      </c>
      <c r="O1628" s="9" t="s">
        <v>5788</v>
      </c>
      <c r="P1628" s="9" t="s">
        <v>652</v>
      </c>
      <c r="Q1628" s="9">
        <v>0</v>
      </c>
      <c r="R1628" s="19">
        <v>0</v>
      </c>
      <c r="S1628" s="9">
        <v>15953242</v>
      </c>
      <c r="T1628" s="9" t="s">
        <v>5793</v>
      </c>
      <c r="U1628" s="9" t="s">
        <v>341</v>
      </c>
      <c r="V1628" s="9" t="s">
        <v>808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5794</v>
      </c>
      <c r="K1629" s="9" t="s">
        <v>5795</v>
      </c>
      <c r="L1629" s="9" t="s">
        <v>5796</v>
      </c>
      <c r="M1629" s="9">
        <v>1115.18</v>
      </c>
      <c r="N1629" s="9" t="s">
        <v>1009</v>
      </c>
      <c r="O1629" s="9" t="s">
        <v>5788</v>
      </c>
      <c r="P1629" s="9" t="s">
        <v>5797</v>
      </c>
      <c r="Q1629" s="9">
        <v>10</v>
      </c>
      <c r="R1629" s="19">
        <v>0.64290000000000003</v>
      </c>
      <c r="S1629" s="9">
        <v>15940782</v>
      </c>
      <c r="T1629" s="9" t="s">
        <v>1205</v>
      </c>
      <c r="U1629" s="9" t="s">
        <v>792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5798</v>
      </c>
      <c r="K1630" s="9" t="s">
        <v>627</v>
      </c>
      <c r="L1630" s="9" t="s">
        <v>1791</v>
      </c>
      <c r="M1630" s="9">
        <v>569</v>
      </c>
      <c r="N1630" s="9" t="s">
        <v>343</v>
      </c>
      <c r="O1630" s="9" t="s">
        <v>5799</v>
      </c>
      <c r="P1630" s="9" t="s">
        <v>5800</v>
      </c>
      <c r="Q1630" s="9">
        <v>7</v>
      </c>
      <c r="R1630" s="19">
        <v>0.64710000000000001</v>
      </c>
      <c r="S1630" s="9">
        <v>15936167</v>
      </c>
      <c r="T1630" s="9" t="s">
        <v>5801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5802</v>
      </c>
      <c r="K1631" s="9" t="s">
        <v>5803</v>
      </c>
      <c r="L1631" s="9" t="s">
        <v>2757</v>
      </c>
      <c r="M1631" s="9">
        <v>1099</v>
      </c>
      <c r="N1631" s="9" t="s">
        <v>351</v>
      </c>
      <c r="O1631" s="9" t="s">
        <v>5799</v>
      </c>
      <c r="P1631" s="9" t="s">
        <v>349</v>
      </c>
      <c r="Q1631" s="9">
        <v>0</v>
      </c>
      <c r="R1631" s="19">
        <v>0</v>
      </c>
      <c r="S1631" s="9">
        <v>15935366</v>
      </c>
      <c r="T1631" s="9" t="s">
        <v>5804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5805</v>
      </c>
      <c r="K1632" s="9" t="s">
        <v>1340</v>
      </c>
      <c r="L1632" s="9" t="s">
        <v>918</v>
      </c>
      <c r="M1632" s="9">
        <v>999</v>
      </c>
      <c r="N1632" s="9" t="s">
        <v>351</v>
      </c>
      <c r="O1632" s="9" t="s">
        <v>5799</v>
      </c>
      <c r="P1632" s="9" t="s">
        <v>340</v>
      </c>
      <c r="Q1632" s="9">
        <v>0</v>
      </c>
      <c r="R1632" s="19">
        <v>0</v>
      </c>
      <c r="S1632" s="9">
        <v>15935050</v>
      </c>
      <c r="T1632" s="9" t="s">
        <v>5806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5807</v>
      </c>
      <c r="K1633" s="9" t="s">
        <v>1047</v>
      </c>
      <c r="L1633" s="9" t="s">
        <v>4679</v>
      </c>
      <c r="M1633" s="9">
        <v>1579</v>
      </c>
      <c r="O1633" s="9" t="s">
        <v>5799</v>
      </c>
      <c r="P1633" s="9" t="s">
        <v>369</v>
      </c>
      <c r="Q1633" s="9">
        <v>0</v>
      </c>
      <c r="R1633" s="19">
        <v>0</v>
      </c>
      <c r="S1633" s="9">
        <v>15933593</v>
      </c>
      <c r="T1633" s="9" t="s">
        <v>5808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5809</v>
      </c>
      <c r="K1634" s="9" t="s">
        <v>1082</v>
      </c>
      <c r="L1634" s="9" t="s">
        <v>918</v>
      </c>
      <c r="M1634" s="9">
        <v>999</v>
      </c>
      <c r="N1634" s="9" t="s">
        <v>351</v>
      </c>
      <c r="O1634" s="9" t="s">
        <v>5799</v>
      </c>
      <c r="P1634" s="9" t="s">
        <v>349</v>
      </c>
      <c r="Q1634" s="9">
        <v>0</v>
      </c>
      <c r="R1634" s="19">
        <v>0</v>
      </c>
      <c r="S1634" s="9">
        <v>15933225</v>
      </c>
      <c r="T1634" s="9" t="s">
        <v>5810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611</v>
      </c>
      <c r="H1635" s="9" t="s">
        <v>64</v>
      </c>
      <c r="J1635" s="9" t="s">
        <v>5811</v>
      </c>
      <c r="K1635" s="9" t="s">
        <v>4845</v>
      </c>
      <c r="L1635" s="9" t="s">
        <v>1129</v>
      </c>
      <c r="M1635" s="9">
        <v>279</v>
      </c>
      <c r="N1635" s="9" t="s">
        <v>351</v>
      </c>
      <c r="O1635" s="9" t="s">
        <v>5799</v>
      </c>
      <c r="P1635" s="9" t="s">
        <v>340</v>
      </c>
      <c r="Q1635" s="9">
        <v>0</v>
      </c>
      <c r="R1635" s="19">
        <v>0</v>
      </c>
      <c r="S1635" s="9">
        <v>15930549</v>
      </c>
      <c r="T1635" s="9" t="s">
        <v>5812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611</v>
      </c>
      <c r="H1636" s="9" t="s">
        <v>68</v>
      </c>
      <c r="J1636" s="9" t="s">
        <v>5813</v>
      </c>
      <c r="K1636" s="9" t="s">
        <v>613</v>
      </c>
      <c r="L1636" s="9" t="s">
        <v>5083</v>
      </c>
      <c r="M1636" s="9">
        <v>560</v>
      </c>
      <c r="N1636" s="9" t="s">
        <v>343</v>
      </c>
      <c r="O1636" s="9" t="s">
        <v>5799</v>
      </c>
      <c r="P1636" s="9" t="s">
        <v>5814</v>
      </c>
      <c r="Q1636" s="9">
        <v>16</v>
      </c>
      <c r="R1636" s="19">
        <v>0.51849999999999996</v>
      </c>
      <c r="S1636" s="9">
        <v>15926518</v>
      </c>
      <c r="T1636" s="9" t="s">
        <v>5815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5816</v>
      </c>
      <c r="K1637" s="9" t="s">
        <v>4154</v>
      </c>
      <c r="L1637" s="9" t="s">
        <v>3194</v>
      </c>
      <c r="M1637" s="9">
        <v>899</v>
      </c>
      <c r="N1637" s="9" t="s">
        <v>356</v>
      </c>
      <c r="O1637" s="9" t="s">
        <v>5817</v>
      </c>
      <c r="P1637" s="9" t="s">
        <v>340</v>
      </c>
      <c r="Q1637" s="9">
        <v>0</v>
      </c>
      <c r="R1637" s="19">
        <v>0</v>
      </c>
      <c r="S1637" s="9">
        <v>15915087</v>
      </c>
      <c r="T1637" s="9" t="s">
        <v>5818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5819</v>
      </c>
      <c r="K1638" s="9" t="s">
        <v>3919</v>
      </c>
      <c r="L1638" s="9" t="s">
        <v>3208</v>
      </c>
      <c r="M1638" s="9">
        <v>369</v>
      </c>
      <c r="N1638" s="9" t="s">
        <v>351</v>
      </c>
      <c r="O1638" s="9" t="s">
        <v>5799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5820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5821</v>
      </c>
      <c r="K1639" s="9" t="s">
        <v>5716</v>
      </c>
      <c r="L1639" s="9" t="s">
        <v>1569</v>
      </c>
      <c r="M1639" s="9">
        <v>2199</v>
      </c>
      <c r="N1639" s="9" t="s">
        <v>351</v>
      </c>
      <c r="O1639" s="9" t="s">
        <v>5799</v>
      </c>
      <c r="P1639" s="9" t="s">
        <v>382</v>
      </c>
      <c r="Q1639" s="9">
        <v>1</v>
      </c>
      <c r="R1639" s="19">
        <v>0</v>
      </c>
      <c r="S1639" s="9">
        <v>15920478</v>
      </c>
      <c r="T1639" s="9" t="s">
        <v>5822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5823</v>
      </c>
      <c r="K1640" s="9" t="s">
        <v>5824</v>
      </c>
      <c r="L1640" s="9" t="s">
        <v>5606</v>
      </c>
      <c r="M1640" s="9">
        <v>4699</v>
      </c>
      <c r="N1640" s="9" t="s">
        <v>351</v>
      </c>
      <c r="O1640" s="9" t="s">
        <v>5799</v>
      </c>
      <c r="P1640" s="9" t="s">
        <v>5825</v>
      </c>
      <c r="Q1640" s="9">
        <v>0</v>
      </c>
      <c r="R1640" s="19">
        <v>1</v>
      </c>
      <c r="S1640" s="9">
        <v>15918843</v>
      </c>
      <c r="T1640" s="9" t="s">
        <v>640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5826</v>
      </c>
      <c r="K1641" s="9" t="s">
        <v>5554</v>
      </c>
      <c r="L1641" s="9" t="s">
        <v>2452</v>
      </c>
      <c r="M1641" s="9">
        <v>869</v>
      </c>
      <c r="N1641" s="9" t="s">
        <v>356</v>
      </c>
      <c r="O1641" s="9" t="s">
        <v>5799</v>
      </c>
      <c r="P1641" s="9" t="s">
        <v>5827</v>
      </c>
      <c r="Q1641" s="9">
        <v>0</v>
      </c>
      <c r="R1641" s="19">
        <v>0.22220000000000001</v>
      </c>
      <c r="S1641" s="9">
        <v>15917993</v>
      </c>
      <c r="T1641" s="9" t="s">
        <v>5828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5829</v>
      </c>
      <c r="K1642" s="9" t="s">
        <v>5830</v>
      </c>
      <c r="L1642" s="9" t="s">
        <v>1547</v>
      </c>
      <c r="M1642" s="9">
        <v>359</v>
      </c>
      <c r="O1642" s="9" t="s">
        <v>5817</v>
      </c>
      <c r="P1642" s="9" t="s">
        <v>340</v>
      </c>
      <c r="Q1642" s="9">
        <v>0</v>
      </c>
      <c r="R1642" s="19">
        <v>0</v>
      </c>
      <c r="S1642" s="9">
        <v>15916007</v>
      </c>
      <c r="T1642" s="9" t="s">
        <v>3015</v>
      </c>
      <c r="U1642" s="9" t="s">
        <v>5831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5832</v>
      </c>
      <c r="K1643" s="9" t="s">
        <v>1630</v>
      </c>
      <c r="L1643" s="9" t="s">
        <v>5833</v>
      </c>
      <c r="M1643" s="9">
        <v>899</v>
      </c>
      <c r="N1643" s="9" t="s">
        <v>603</v>
      </c>
      <c r="O1643" s="9" t="s">
        <v>5817</v>
      </c>
      <c r="P1643" s="9" t="s">
        <v>2833</v>
      </c>
      <c r="Q1643" s="9">
        <v>0</v>
      </c>
      <c r="R1643" s="19">
        <v>0.83330000000000004</v>
      </c>
      <c r="S1643" s="9">
        <v>15912759</v>
      </c>
      <c r="T1643" s="9" t="s">
        <v>782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5834</v>
      </c>
      <c r="K1644" s="9" t="s">
        <v>2351</v>
      </c>
      <c r="L1644" s="9" t="s">
        <v>5835</v>
      </c>
      <c r="M1644" s="9">
        <v>351.49</v>
      </c>
      <c r="N1644" s="9" t="s">
        <v>1009</v>
      </c>
      <c r="O1644" s="9" t="s">
        <v>5817</v>
      </c>
      <c r="P1644" s="9" t="s">
        <v>5836</v>
      </c>
      <c r="Q1644" s="9">
        <v>3</v>
      </c>
      <c r="R1644" s="19">
        <v>0</v>
      </c>
      <c r="S1644" s="9">
        <v>15911240</v>
      </c>
      <c r="T1644" s="9" t="s">
        <v>640</v>
      </c>
      <c r="U1644" s="9" t="s">
        <v>792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611</v>
      </c>
      <c r="H1645" s="9" t="s">
        <v>67</v>
      </c>
      <c r="J1645" s="9" t="s">
        <v>5837</v>
      </c>
      <c r="K1645" s="9" t="s">
        <v>5838</v>
      </c>
      <c r="L1645" s="9" t="s">
        <v>1146</v>
      </c>
      <c r="M1645" s="9">
        <v>489</v>
      </c>
      <c r="N1645" s="9" t="s">
        <v>343</v>
      </c>
      <c r="O1645" s="9" t="s">
        <v>5817</v>
      </c>
      <c r="P1645" s="9" t="s">
        <v>1338</v>
      </c>
      <c r="Q1645" s="9">
        <v>1</v>
      </c>
      <c r="R1645" s="19">
        <v>0.5</v>
      </c>
      <c r="S1645" s="9">
        <v>15907840</v>
      </c>
      <c r="T1645" s="9" t="s">
        <v>5839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5840</v>
      </c>
      <c r="K1646" s="9" t="s">
        <v>1142</v>
      </c>
      <c r="L1646" s="9" t="s">
        <v>993</v>
      </c>
      <c r="M1646" s="9">
        <v>589</v>
      </c>
      <c r="N1646" s="9" t="s">
        <v>351</v>
      </c>
      <c r="O1646" s="9" t="s">
        <v>5817</v>
      </c>
      <c r="P1646" s="9" t="s">
        <v>340</v>
      </c>
      <c r="Q1646" s="9">
        <v>0</v>
      </c>
      <c r="R1646" s="19">
        <v>0</v>
      </c>
      <c r="S1646" s="9">
        <v>15905467</v>
      </c>
      <c r="T1646" s="9" t="s">
        <v>5841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5842</v>
      </c>
      <c r="K1647" s="9" t="s">
        <v>4715</v>
      </c>
      <c r="L1647" s="9" t="s">
        <v>4679</v>
      </c>
      <c r="M1647" s="9">
        <v>1579</v>
      </c>
      <c r="O1647" s="9" t="s">
        <v>5817</v>
      </c>
      <c r="P1647" s="9" t="s">
        <v>388</v>
      </c>
      <c r="Q1647" s="9">
        <v>0</v>
      </c>
      <c r="R1647" s="19">
        <v>1</v>
      </c>
      <c r="S1647" s="9">
        <v>15904746</v>
      </c>
      <c r="T1647" s="9" t="s">
        <v>5843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5844</v>
      </c>
      <c r="K1648" s="9" t="s">
        <v>5339</v>
      </c>
      <c r="L1648" s="9" t="s">
        <v>5845</v>
      </c>
      <c r="M1648" s="9">
        <v>588.92999999999995</v>
      </c>
      <c r="N1648" s="9" t="s">
        <v>351</v>
      </c>
      <c r="O1648" s="9" t="s">
        <v>5846</v>
      </c>
      <c r="P1648" s="9" t="s">
        <v>5847</v>
      </c>
      <c r="Q1648" s="9">
        <v>0</v>
      </c>
      <c r="R1648" s="19">
        <v>0</v>
      </c>
      <c r="S1648" s="9">
        <v>15895673</v>
      </c>
      <c r="T1648" s="9" t="s">
        <v>5848</v>
      </c>
      <c r="U1648" s="9" t="s">
        <v>560</v>
      </c>
      <c r="V1648" s="9" t="s">
        <v>5849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5850</v>
      </c>
      <c r="K1649" s="9" t="s">
        <v>2102</v>
      </c>
      <c r="L1649" s="9" t="s">
        <v>4718</v>
      </c>
      <c r="M1649" s="9">
        <v>2699</v>
      </c>
      <c r="O1649" s="9" t="s">
        <v>5846</v>
      </c>
      <c r="P1649" s="9" t="s">
        <v>2345</v>
      </c>
      <c r="Q1649" s="9">
        <v>0</v>
      </c>
      <c r="R1649" s="19">
        <v>1</v>
      </c>
      <c r="S1649" s="9">
        <v>15894069</v>
      </c>
      <c r="T1649" s="9" t="s">
        <v>5851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5852</v>
      </c>
      <c r="K1650" s="9" t="s">
        <v>1568</v>
      </c>
      <c r="L1650" s="9" t="s">
        <v>4279</v>
      </c>
      <c r="M1650" s="9">
        <v>2299</v>
      </c>
      <c r="O1650" s="9" t="s">
        <v>5846</v>
      </c>
      <c r="P1650" s="9" t="s">
        <v>1533</v>
      </c>
      <c r="Q1650" s="9">
        <v>1</v>
      </c>
      <c r="R1650" s="19">
        <v>0.5</v>
      </c>
      <c r="S1650" s="9">
        <v>15887570</v>
      </c>
      <c r="T1650" s="9" t="s">
        <v>5853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5854</v>
      </c>
      <c r="K1651" s="9" t="s">
        <v>2400</v>
      </c>
      <c r="L1651" s="9" t="s">
        <v>2618</v>
      </c>
      <c r="M1651" s="9">
        <v>1699</v>
      </c>
      <c r="N1651" s="9" t="s">
        <v>343</v>
      </c>
      <c r="O1651" s="9" t="s">
        <v>5846</v>
      </c>
      <c r="P1651" s="9" t="s">
        <v>5855</v>
      </c>
      <c r="Q1651" s="9">
        <v>4</v>
      </c>
      <c r="R1651" s="19">
        <v>0.33329999999999999</v>
      </c>
      <c r="S1651" s="9">
        <v>15886008</v>
      </c>
      <c r="T1651" s="9" t="s">
        <v>5024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5856</v>
      </c>
      <c r="K1652" s="9" t="s">
        <v>5383</v>
      </c>
      <c r="L1652" s="9" t="s">
        <v>1594</v>
      </c>
      <c r="M1652" s="9">
        <v>899</v>
      </c>
      <c r="N1652" s="9" t="s">
        <v>351</v>
      </c>
      <c r="O1652" s="9" t="s">
        <v>5846</v>
      </c>
      <c r="P1652" s="9" t="s">
        <v>340</v>
      </c>
      <c r="Q1652" s="9">
        <v>0</v>
      </c>
      <c r="R1652" s="19">
        <v>0</v>
      </c>
      <c r="S1652" s="9">
        <v>15883619</v>
      </c>
      <c r="T1652" s="9" t="s">
        <v>5040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5857</v>
      </c>
      <c r="K1653" s="9" t="s">
        <v>1604</v>
      </c>
      <c r="L1653" s="9" t="s">
        <v>3034</v>
      </c>
      <c r="M1653" s="9">
        <v>1299</v>
      </c>
      <c r="O1653" s="9" t="s">
        <v>5846</v>
      </c>
      <c r="P1653" s="9" t="s">
        <v>382</v>
      </c>
      <c r="Q1653" s="9">
        <v>1</v>
      </c>
      <c r="R1653" s="19">
        <v>0</v>
      </c>
      <c r="S1653" s="9">
        <v>15882883</v>
      </c>
      <c r="T1653" s="9" t="s">
        <v>5858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5859</v>
      </c>
      <c r="K1654" s="9" t="s">
        <v>5860</v>
      </c>
      <c r="L1654" s="9" t="s">
        <v>5861</v>
      </c>
      <c r="M1654" s="9">
        <v>544</v>
      </c>
      <c r="O1654" s="9" t="s">
        <v>5846</v>
      </c>
      <c r="P1654" s="9" t="s">
        <v>4802</v>
      </c>
      <c r="Q1654" s="9">
        <v>2</v>
      </c>
      <c r="R1654" s="19">
        <v>0.66669999999999996</v>
      </c>
      <c r="S1654" s="9">
        <v>15882021</v>
      </c>
      <c r="T1654" s="9" t="s">
        <v>640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445</v>
      </c>
      <c r="H1655" s="9" t="s">
        <v>67</v>
      </c>
      <c r="I1655" s="9" t="s">
        <v>159</v>
      </c>
      <c r="J1655" s="9" t="s">
        <v>5862</v>
      </c>
      <c r="K1655" s="9" t="s">
        <v>647</v>
      </c>
      <c r="L1655" s="9" t="s">
        <v>648</v>
      </c>
      <c r="M1655" s="9">
        <v>999</v>
      </c>
      <c r="O1655" s="9" t="s">
        <v>5846</v>
      </c>
      <c r="P1655" s="9" t="s">
        <v>652</v>
      </c>
      <c r="Q1655" s="9">
        <v>0</v>
      </c>
      <c r="R1655" s="19">
        <v>0</v>
      </c>
      <c r="S1655" s="9">
        <v>15880825</v>
      </c>
      <c r="T1655" s="9" t="s">
        <v>5863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5864</v>
      </c>
      <c r="K1656" s="9" t="s">
        <v>5554</v>
      </c>
      <c r="L1656" s="9" t="s">
        <v>378</v>
      </c>
      <c r="M1656" s="9">
        <v>899</v>
      </c>
      <c r="O1656" s="9" t="s">
        <v>5865</v>
      </c>
      <c r="P1656" s="9" t="s">
        <v>1505</v>
      </c>
      <c r="Q1656" s="9">
        <v>0</v>
      </c>
      <c r="R1656" s="19">
        <v>0.25</v>
      </c>
      <c r="S1656" s="9">
        <v>15877471</v>
      </c>
      <c r="T1656" s="9" t="s">
        <v>5866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611</v>
      </c>
      <c r="H1657" s="9" t="s">
        <v>66</v>
      </c>
      <c r="J1657" s="9" t="s">
        <v>5867</v>
      </c>
      <c r="K1657" s="9" t="s">
        <v>2559</v>
      </c>
      <c r="L1657" s="9" t="s">
        <v>4839</v>
      </c>
      <c r="M1657" s="9">
        <v>348</v>
      </c>
      <c r="O1657" s="9" t="s">
        <v>5865</v>
      </c>
      <c r="P1657" s="9" t="s">
        <v>5868</v>
      </c>
      <c r="Q1657" s="9">
        <v>10</v>
      </c>
      <c r="R1657" s="19">
        <v>0.22220000000000001</v>
      </c>
      <c r="S1657" s="9">
        <v>15876284</v>
      </c>
      <c r="T1657" s="9" t="s">
        <v>5869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5870</v>
      </c>
      <c r="K1658" s="9" t="s">
        <v>4093</v>
      </c>
      <c r="L1658" s="9" t="s">
        <v>5871</v>
      </c>
      <c r="M1658" s="9">
        <v>1096</v>
      </c>
      <c r="O1658" s="9" t="s">
        <v>5865</v>
      </c>
      <c r="P1658" s="9" t="s">
        <v>5872</v>
      </c>
      <c r="Q1658" s="9">
        <v>2</v>
      </c>
      <c r="R1658" s="19">
        <v>0.57140000000000002</v>
      </c>
      <c r="S1658" s="9">
        <v>15876138</v>
      </c>
      <c r="T1658" s="9" t="s">
        <v>5873</v>
      </c>
      <c r="U1658" s="9" t="s">
        <v>560</v>
      </c>
      <c r="V1658" s="9" t="s">
        <v>5874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5875</v>
      </c>
      <c r="K1659" s="9" t="s">
        <v>1348</v>
      </c>
      <c r="L1659" s="9" t="s">
        <v>5191</v>
      </c>
      <c r="M1659" s="9">
        <v>2189</v>
      </c>
      <c r="O1659" s="9" t="s">
        <v>5865</v>
      </c>
      <c r="P1659" s="9" t="s">
        <v>349</v>
      </c>
      <c r="Q1659" s="9">
        <v>0</v>
      </c>
      <c r="R1659" s="19">
        <v>0</v>
      </c>
      <c r="S1659" s="9">
        <v>15874346</v>
      </c>
      <c r="T1659" s="9" t="s">
        <v>5876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5877</v>
      </c>
      <c r="K1660" s="9" t="s">
        <v>2117</v>
      </c>
      <c r="L1660" s="9" t="s">
        <v>4320</v>
      </c>
      <c r="M1660" s="9">
        <v>789</v>
      </c>
      <c r="O1660" s="9" t="s">
        <v>5865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5878</v>
      </c>
      <c r="U1660" s="9" t="s">
        <v>341</v>
      </c>
      <c r="V1660" s="9" t="s">
        <v>4322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5879</v>
      </c>
      <c r="K1661" s="9" t="s">
        <v>5880</v>
      </c>
      <c r="L1661" s="9" t="s">
        <v>5881</v>
      </c>
      <c r="M1661" s="9">
        <v>826</v>
      </c>
      <c r="N1661" s="9" t="s">
        <v>1402</v>
      </c>
      <c r="O1661" s="9" t="s">
        <v>5865</v>
      </c>
      <c r="P1661" s="9" t="s">
        <v>2143</v>
      </c>
      <c r="Q1661" s="9">
        <v>0</v>
      </c>
      <c r="R1661" s="19">
        <v>0.33329999999999999</v>
      </c>
      <c r="S1661" s="9">
        <v>15873002</v>
      </c>
      <c r="T1661" s="9" t="s">
        <v>5882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5883</v>
      </c>
      <c r="K1662" s="9" t="s">
        <v>5884</v>
      </c>
      <c r="L1662" s="9" t="s">
        <v>5885</v>
      </c>
      <c r="M1662" s="9">
        <v>499</v>
      </c>
      <c r="N1662" s="9" t="s">
        <v>1049</v>
      </c>
      <c r="O1662" s="9" t="s">
        <v>5865</v>
      </c>
      <c r="P1662" s="9" t="s">
        <v>1270</v>
      </c>
      <c r="Q1662" s="9">
        <v>1</v>
      </c>
      <c r="R1662" s="19">
        <v>0</v>
      </c>
      <c r="S1662" s="9">
        <v>15869382</v>
      </c>
      <c r="T1662" s="9" t="s">
        <v>5886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5887</v>
      </c>
      <c r="K1663" s="9" t="s">
        <v>627</v>
      </c>
      <c r="L1663" s="9" t="s">
        <v>3490</v>
      </c>
      <c r="M1663" s="9">
        <v>599</v>
      </c>
      <c r="N1663" s="9" t="s">
        <v>356</v>
      </c>
      <c r="O1663" s="9" t="s">
        <v>5865</v>
      </c>
      <c r="P1663" s="9" t="s">
        <v>5888</v>
      </c>
      <c r="Q1663" s="9">
        <v>51</v>
      </c>
      <c r="R1663" s="19">
        <v>0.45</v>
      </c>
      <c r="S1663" s="9">
        <v>15866992</v>
      </c>
      <c r="T1663" s="9" t="s">
        <v>5889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611</v>
      </c>
      <c r="H1664" s="9" t="s">
        <v>68</v>
      </c>
      <c r="J1664" s="9" t="s">
        <v>5890</v>
      </c>
      <c r="K1664" s="9" t="s">
        <v>613</v>
      </c>
      <c r="L1664" s="9" t="s">
        <v>5083</v>
      </c>
      <c r="M1664" s="9">
        <v>560</v>
      </c>
      <c r="N1664" s="9" t="s">
        <v>343</v>
      </c>
      <c r="O1664" s="9" t="s">
        <v>5865</v>
      </c>
      <c r="P1664" s="9" t="s">
        <v>5891</v>
      </c>
      <c r="Q1664" s="9">
        <v>37</v>
      </c>
      <c r="R1664" s="19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611</v>
      </c>
      <c r="H1665" s="9" t="s">
        <v>68</v>
      </c>
      <c r="J1665" s="9" t="s">
        <v>5892</v>
      </c>
      <c r="K1665" s="9" t="s">
        <v>637</v>
      </c>
      <c r="L1665" s="9" t="s">
        <v>1160</v>
      </c>
      <c r="M1665" s="9">
        <v>589</v>
      </c>
      <c r="O1665" s="9" t="s">
        <v>5893</v>
      </c>
      <c r="P1665" s="9" t="s">
        <v>1361</v>
      </c>
      <c r="Q1665" s="9">
        <v>1</v>
      </c>
      <c r="R1665" s="19">
        <v>0</v>
      </c>
      <c r="S1665" s="9">
        <v>15860123</v>
      </c>
      <c r="T1665" s="9" t="s">
        <v>5894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5895</v>
      </c>
      <c r="K1666" s="9" t="s">
        <v>2117</v>
      </c>
      <c r="L1666" s="9" t="s">
        <v>5896</v>
      </c>
      <c r="M1666" s="9">
        <v>666.27</v>
      </c>
      <c r="N1666" s="9" t="s">
        <v>351</v>
      </c>
      <c r="O1666" s="9" t="s">
        <v>5893</v>
      </c>
      <c r="P1666" s="9" t="s">
        <v>5897</v>
      </c>
      <c r="Q1666" s="9">
        <v>3</v>
      </c>
      <c r="R1666" s="19">
        <v>0.85709999999999997</v>
      </c>
      <c r="S1666" s="9">
        <v>15856876</v>
      </c>
      <c r="T1666" s="9" t="s">
        <v>5040</v>
      </c>
      <c r="U1666" s="9" t="s">
        <v>560</v>
      </c>
      <c r="V1666" s="9" t="s">
        <v>5898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5899</v>
      </c>
      <c r="K1667" s="9" t="s">
        <v>5900</v>
      </c>
      <c r="L1667" s="9" t="s">
        <v>977</v>
      </c>
      <c r="M1667" s="9">
        <v>499</v>
      </c>
      <c r="O1667" s="9" t="s">
        <v>5893</v>
      </c>
      <c r="P1667" s="9" t="s">
        <v>1372</v>
      </c>
      <c r="Q1667" s="9">
        <v>0</v>
      </c>
      <c r="R1667" s="19">
        <v>0</v>
      </c>
      <c r="S1667" s="9">
        <v>15851216</v>
      </c>
      <c r="T1667" s="9" t="s">
        <v>5901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444</v>
      </c>
      <c r="H1668" s="9" t="s">
        <v>70</v>
      </c>
      <c r="I1668" s="9" t="s">
        <v>348</v>
      </c>
      <c r="J1668" s="9" t="s">
        <v>5902</v>
      </c>
      <c r="K1668" s="9" t="s">
        <v>5903</v>
      </c>
      <c r="L1668" s="9" t="s">
        <v>5904</v>
      </c>
      <c r="M1668" s="9">
        <v>740.08</v>
      </c>
      <c r="N1668" s="9" t="s">
        <v>351</v>
      </c>
      <c r="O1668" s="9" t="s">
        <v>5893</v>
      </c>
      <c r="P1668" s="9" t="s">
        <v>5905</v>
      </c>
      <c r="Q1668" s="9">
        <v>4</v>
      </c>
      <c r="R1668" s="19">
        <v>0.25</v>
      </c>
      <c r="S1668" s="9">
        <v>15850371</v>
      </c>
      <c r="T1668" s="9" t="s">
        <v>640</v>
      </c>
      <c r="U1668" s="9" t="s">
        <v>560</v>
      </c>
      <c r="V1668" s="9" t="s">
        <v>5906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5907</v>
      </c>
      <c r="K1669" s="9" t="s">
        <v>2692</v>
      </c>
      <c r="L1669" s="9" t="s">
        <v>1153</v>
      </c>
      <c r="M1669" s="9">
        <v>749</v>
      </c>
      <c r="O1669" s="9" t="s">
        <v>5893</v>
      </c>
      <c r="P1669" s="9" t="s">
        <v>703</v>
      </c>
      <c r="Q1669" s="9">
        <v>0</v>
      </c>
      <c r="R1669" s="19">
        <v>0</v>
      </c>
      <c r="S1669" s="9">
        <v>15846501</v>
      </c>
      <c r="T1669" s="9" t="s">
        <v>5908</v>
      </c>
      <c r="U1669" s="9" t="s">
        <v>341</v>
      </c>
      <c r="V1669" s="9" t="s">
        <v>3340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5909</v>
      </c>
      <c r="K1670" s="9" t="s">
        <v>1512</v>
      </c>
      <c r="L1670" s="9" t="s">
        <v>5910</v>
      </c>
      <c r="M1670" s="9">
        <v>1138.58</v>
      </c>
      <c r="N1670" s="9" t="s">
        <v>1009</v>
      </c>
      <c r="O1670" s="9" t="s">
        <v>5893</v>
      </c>
      <c r="P1670" s="9" t="s">
        <v>5911</v>
      </c>
      <c r="Q1670" s="9">
        <v>20</v>
      </c>
      <c r="R1670" s="19">
        <v>0.5</v>
      </c>
      <c r="S1670" s="9">
        <v>15846165</v>
      </c>
      <c r="T1670" s="9" t="s">
        <v>1775</v>
      </c>
      <c r="U1670" s="9" t="s">
        <v>792</v>
      </c>
      <c r="V1670" s="9" t="s">
        <v>5912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5913</v>
      </c>
      <c r="K1671" s="9" t="s">
        <v>3362</v>
      </c>
      <c r="L1671" s="9" t="s">
        <v>5914</v>
      </c>
      <c r="M1671" s="9">
        <v>1270.6400000000001</v>
      </c>
      <c r="N1671" s="9" t="s">
        <v>1222</v>
      </c>
      <c r="O1671" s="9" t="s">
        <v>5915</v>
      </c>
      <c r="P1671" s="9" t="s">
        <v>5916</v>
      </c>
      <c r="Q1671" s="9">
        <v>146</v>
      </c>
      <c r="R1671" s="19">
        <v>0.91779999999999995</v>
      </c>
      <c r="S1671" s="9">
        <v>15836811</v>
      </c>
      <c r="T1671" s="9" t="s">
        <v>5917</v>
      </c>
      <c r="U1671" s="9" t="s">
        <v>560</v>
      </c>
      <c r="V1671" s="9" t="s">
        <v>5918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5919</v>
      </c>
      <c r="K1672" s="9" t="s">
        <v>1784</v>
      </c>
      <c r="L1672" s="9" t="s">
        <v>648</v>
      </c>
      <c r="M1672" s="9">
        <v>999</v>
      </c>
      <c r="O1672" s="9" t="s">
        <v>5915</v>
      </c>
      <c r="P1672" s="9" t="s">
        <v>666</v>
      </c>
      <c r="Q1672" s="9">
        <v>0</v>
      </c>
      <c r="R1672" s="19">
        <v>0</v>
      </c>
      <c r="S1672" s="9">
        <v>15831156</v>
      </c>
      <c r="T1672" s="9" t="s">
        <v>5920</v>
      </c>
      <c r="U1672" s="9" t="s">
        <v>776</v>
      </c>
      <c r="V1672" s="9" t="s">
        <v>1786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5921</v>
      </c>
      <c r="K1673" s="9" t="s">
        <v>601</v>
      </c>
      <c r="L1673" s="9" t="s">
        <v>5922</v>
      </c>
      <c r="M1673" s="9">
        <v>567</v>
      </c>
      <c r="N1673" s="9" t="s">
        <v>351</v>
      </c>
      <c r="O1673" s="9" t="s">
        <v>5915</v>
      </c>
      <c r="P1673" s="9" t="s">
        <v>1491</v>
      </c>
      <c r="Q1673" s="9">
        <v>1</v>
      </c>
      <c r="R1673" s="19">
        <v>0</v>
      </c>
      <c r="S1673" s="9">
        <v>15830174</v>
      </c>
      <c r="T1673" s="9" t="s">
        <v>5923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611</v>
      </c>
      <c r="E1674" s="9" t="s">
        <v>135</v>
      </c>
      <c r="F1674" s="9" t="s">
        <v>177</v>
      </c>
      <c r="H1674" s="9" t="s">
        <v>64</v>
      </c>
      <c r="J1674" s="9" t="s">
        <v>5924</v>
      </c>
      <c r="K1674" s="9" t="s">
        <v>5925</v>
      </c>
      <c r="L1674" s="9" t="s">
        <v>5926</v>
      </c>
      <c r="M1674" s="9">
        <v>285</v>
      </c>
      <c r="O1674" s="9" t="s">
        <v>5927</v>
      </c>
      <c r="P1674" s="9" t="s">
        <v>5928</v>
      </c>
      <c r="Q1674" s="9">
        <v>0</v>
      </c>
      <c r="R1674" s="19">
        <v>0</v>
      </c>
      <c r="S1674" s="9">
        <v>15820941</v>
      </c>
      <c r="T1674" s="9" t="s">
        <v>5929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5930</v>
      </c>
      <c r="K1675" s="9" t="s">
        <v>4472</v>
      </c>
      <c r="L1675" s="9" t="s">
        <v>2205</v>
      </c>
      <c r="M1675" s="9">
        <v>429</v>
      </c>
      <c r="N1675" s="9" t="s">
        <v>356</v>
      </c>
      <c r="O1675" s="9" t="s">
        <v>5927</v>
      </c>
      <c r="P1675" s="9" t="s">
        <v>5931</v>
      </c>
      <c r="Q1675" s="9">
        <v>2</v>
      </c>
      <c r="R1675" s="19">
        <v>0.75</v>
      </c>
      <c r="S1675" s="9">
        <v>15816239</v>
      </c>
      <c r="T1675" s="9" t="s">
        <v>5257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5932</v>
      </c>
      <c r="K1676" s="9" t="s">
        <v>367</v>
      </c>
      <c r="L1676" s="9" t="s">
        <v>5270</v>
      </c>
      <c r="M1676" s="9">
        <v>1099</v>
      </c>
      <c r="O1676" s="9" t="s">
        <v>5927</v>
      </c>
      <c r="P1676" s="9" t="s">
        <v>1741</v>
      </c>
      <c r="Q1676" s="9">
        <v>1</v>
      </c>
      <c r="R1676" s="19">
        <v>0</v>
      </c>
      <c r="S1676" s="9">
        <v>15813291</v>
      </c>
      <c r="T1676" s="9" t="s">
        <v>5933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5934</v>
      </c>
      <c r="K1677" s="9" t="s">
        <v>2102</v>
      </c>
      <c r="L1677" s="9" t="s">
        <v>5935</v>
      </c>
      <c r="M1677" s="9">
        <v>2589</v>
      </c>
      <c r="N1677" s="9" t="s">
        <v>1049</v>
      </c>
      <c r="O1677" s="9" t="s">
        <v>5927</v>
      </c>
      <c r="P1677" s="9" t="s">
        <v>340</v>
      </c>
      <c r="Q1677" s="9">
        <v>0</v>
      </c>
      <c r="R1677" s="19">
        <v>0</v>
      </c>
      <c r="S1677" s="9">
        <v>15813049</v>
      </c>
      <c r="T1677" s="9" t="s">
        <v>5936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5937</v>
      </c>
      <c r="K1678" s="9" t="s">
        <v>5437</v>
      </c>
      <c r="L1678" s="9" t="s">
        <v>366</v>
      </c>
      <c r="M1678" s="9">
        <v>1499</v>
      </c>
      <c r="O1678" s="9" t="s">
        <v>5927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5938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611</v>
      </c>
      <c r="H1679" s="9" t="s">
        <v>64</v>
      </c>
      <c r="J1679" s="9" t="s">
        <v>5939</v>
      </c>
      <c r="K1679" s="9" t="s">
        <v>4845</v>
      </c>
      <c r="L1679" s="9" t="s">
        <v>5940</v>
      </c>
      <c r="M1679" s="9">
        <v>268</v>
      </c>
      <c r="N1679" s="9" t="s">
        <v>343</v>
      </c>
      <c r="O1679" s="9" t="s">
        <v>5927</v>
      </c>
      <c r="P1679" s="9" t="s">
        <v>5038</v>
      </c>
      <c r="Q1679" s="9">
        <v>1</v>
      </c>
      <c r="R1679" s="19">
        <v>0.66669999999999996</v>
      </c>
      <c r="S1679" s="9">
        <v>15806722</v>
      </c>
      <c r="T1679" s="9" t="s">
        <v>5941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5942</v>
      </c>
      <c r="K1680" s="9" t="s">
        <v>4452</v>
      </c>
      <c r="L1680" s="9" t="s">
        <v>5943</v>
      </c>
      <c r="M1680" s="9">
        <v>629</v>
      </c>
      <c r="N1680" s="9" t="s">
        <v>351</v>
      </c>
      <c r="O1680" s="9" t="s">
        <v>5944</v>
      </c>
      <c r="P1680" s="9" t="s">
        <v>5945</v>
      </c>
      <c r="Q1680" s="9">
        <v>0</v>
      </c>
      <c r="R1680" s="19">
        <v>0</v>
      </c>
      <c r="S1680" s="9">
        <v>15799916</v>
      </c>
      <c r="T1680" s="9" t="s">
        <v>5946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611</v>
      </c>
      <c r="H1681" s="9" t="s">
        <v>68</v>
      </c>
      <c r="J1681" s="9" t="s">
        <v>5947</v>
      </c>
      <c r="K1681" s="9" t="s">
        <v>613</v>
      </c>
      <c r="L1681" s="9" t="s">
        <v>4815</v>
      </c>
      <c r="M1681" s="9">
        <v>560</v>
      </c>
      <c r="O1681" s="9" t="s">
        <v>5944</v>
      </c>
      <c r="P1681" s="9" t="s">
        <v>5948</v>
      </c>
      <c r="Q1681" s="9">
        <v>0</v>
      </c>
      <c r="R1681" s="19">
        <v>0.2</v>
      </c>
      <c r="S1681" s="9">
        <v>15797915</v>
      </c>
      <c r="T1681" s="9" t="s">
        <v>1905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5949</v>
      </c>
      <c r="K1682" s="9" t="s">
        <v>2191</v>
      </c>
      <c r="L1682" s="9" t="s">
        <v>5507</v>
      </c>
      <c r="M1682" s="9">
        <v>789</v>
      </c>
      <c r="N1682" s="9" t="s">
        <v>351</v>
      </c>
      <c r="O1682" s="9" t="s">
        <v>5944</v>
      </c>
      <c r="P1682" s="9" t="s">
        <v>349</v>
      </c>
      <c r="Q1682" s="9">
        <v>0</v>
      </c>
      <c r="R1682" s="19">
        <v>0</v>
      </c>
      <c r="S1682" s="9">
        <v>15797646</v>
      </c>
      <c r="T1682" s="9" t="s">
        <v>5754</v>
      </c>
      <c r="U1682" s="9" t="s">
        <v>341</v>
      </c>
      <c r="V1682" s="9" t="s">
        <v>4322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5950</v>
      </c>
      <c r="K1683" s="9" t="s">
        <v>1082</v>
      </c>
      <c r="L1683" s="9" t="s">
        <v>1388</v>
      </c>
      <c r="M1683" s="9">
        <v>999</v>
      </c>
      <c r="N1683" s="9" t="s">
        <v>356</v>
      </c>
      <c r="O1683" s="9" t="s">
        <v>5944</v>
      </c>
      <c r="P1683" s="9" t="s">
        <v>349</v>
      </c>
      <c r="Q1683" s="9">
        <v>0</v>
      </c>
      <c r="R1683" s="19">
        <v>0</v>
      </c>
      <c r="S1683" s="9">
        <v>15797272</v>
      </c>
      <c r="T1683" s="9" t="s">
        <v>5951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5952</v>
      </c>
      <c r="K1684" s="9" t="s">
        <v>3919</v>
      </c>
      <c r="L1684" s="9" t="s">
        <v>3208</v>
      </c>
      <c r="M1684" s="9">
        <v>369</v>
      </c>
      <c r="N1684" s="9" t="s">
        <v>351</v>
      </c>
      <c r="O1684" s="9" t="s">
        <v>5944</v>
      </c>
      <c r="P1684" s="9" t="s">
        <v>349</v>
      </c>
      <c r="Q1684" s="9">
        <v>0</v>
      </c>
      <c r="R1684" s="19">
        <v>0</v>
      </c>
      <c r="S1684" s="9">
        <v>15796469</v>
      </c>
      <c r="T1684" s="9" t="s">
        <v>5953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5954</v>
      </c>
      <c r="K1685" s="9" t="s">
        <v>2102</v>
      </c>
      <c r="L1685" s="9" t="s">
        <v>5955</v>
      </c>
      <c r="M1685" s="9">
        <v>2699</v>
      </c>
      <c r="N1685" s="9" t="s">
        <v>343</v>
      </c>
      <c r="O1685" s="9" t="s">
        <v>5944</v>
      </c>
      <c r="P1685" s="9" t="s">
        <v>349</v>
      </c>
      <c r="Q1685" s="9">
        <v>0</v>
      </c>
      <c r="R1685" s="19">
        <v>0</v>
      </c>
      <c r="S1685" s="9">
        <v>15792458</v>
      </c>
      <c r="T1685" s="9" t="s">
        <v>5956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5957</v>
      </c>
      <c r="K1686" s="9" t="s">
        <v>1524</v>
      </c>
      <c r="L1686" s="9" t="s">
        <v>4778</v>
      </c>
      <c r="M1686" s="9">
        <v>1799</v>
      </c>
      <c r="N1686" s="9" t="s">
        <v>351</v>
      </c>
      <c r="O1686" s="9" t="s">
        <v>5944</v>
      </c>
      <c r="P1686" s="9" t="s">
        <v>2239</v>
      </c>
      <c r="Q1686" s="9">
        <v>0</v>
      </c>
      <c r="R1686" s="19">
        <v>0</v>
      </c>
      <c r="S1686" s="9">
        <v>15792145</v>
      </c>
      <c r="T1686" s="9" t="s">
        <v>5958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5959</v>
      </c>
      <c r="K1687" s="9" t="s">
        <v>4734</v>
      </c>
      <c r="L1687" s="9" t="s">
        <v>2757</v>
      </c>
      <c r="M1687" s="9">
        <v>1099</v>
      </c>
      <c r="N1687" s="9" t="s">
        <v>351</v>
      </c>
      <c r="O1687" s="9" t="s">
        <v>5944</v>
      </c>
      <c r="P1687" s="9" t="s">
        <v>340</v>
      </c>
      <c r="Q1687" s="9">
        <v>0</v>
      </c>
      <c r="R1687" s="19">
        <v>0</v>
      </c>
      <c r="S1687" s="9">
        <v>15788674</v>
      </c>
      <c r="T1687" s="9" t="s">
        <v>5960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611</v>
      </c>
      <c r="H1688" s="9" t="s">
        <v>67</v>
      </c>
      <c r="J1688" s="9" t="s">
        <v>5961</v>
      </c>
      <c r="K1688" s="9" t="s">
        <v>1646</v>
      </c>
      <c r="L1688" s="9" t="s">
        <v>685</v>
      </c>
      <c r="M1688" s="9">
        <v>489</v>
      </c>
      <c r="O1688" s="9" t="s">
        <v>5944</v>
      </c>
      <c r="P1688" s="9" t="s">
        <v>5962</v>
      </c>
      <c r="Q1688" s="9">
        <v>5</v>
      </c>
      <c r="R1688" s="19">
        <v>0</v>
      </c>
      <c r="S1688" s="9">
        <v>15788537</v>
      </c>
      <c r="T1688" s="9" t="s">
        <v>2496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5963</v>
      </c>
      <c r="K1689" s="9" t="s">
        <v>1340</v>
      </c>
      <c r="L1689" s="9" t="s">
        <v>1061</v>
      </c>
      <c r="M1689" s="9">
        <v>999</v>
      </c>
      <c r="N1689" s="9" t="s">
        <v>343</v>
      </c>
      <c r="O1689" s="9" t="s">
        <v>5944</v>
      </c>
      <c r="P1689" s="9" t="s">
        <v>340</v>
      </c>
      <c r="Q1689" s="9">
        <v>0</v>
      </c>
      <c r="R1689" s="19">
        <v>0</v>
      </c>
      <c r="S1689" s="9">
        <v>15788081</v>
      </c>
      <c r="T1689" s="9" t="s">
        <v>5964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5965</v>
      </c>
      <c r="K1690" s="9" t="s">
        <v>5966</v>
      </c>
      <c r="L1690" s="9" t="s">
        <v>1633</v>
      </c>
      <c r="M1690" s="9">
        <v>859</v>
      </c>
      <c r="N1690" s="9" t="s">
        <v>351</v>
      </c>
      <c r="O1690" s="9" t="s">
        <v>5944</v>
      </c>
      <c r="P1690" s="9" t="s">
        <v>3485</v>
      </c>
      <c r="Q1690" s="9">
        <v>2</v>
      </c>
      <c r="R1690" s="19">
        <v>0</v>
      </c>
      <c r="S1690" s="9">
        <v>15785277</v>
      </c>
      <c r="T1690" s="9" t="s">
        <v>2120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5967</v>
      </c>
      <c r="K1691" s="9" t="s">
        <v>5968</v>
      </c>
      <c r="L1691" s="9" t="s">
        <v>4107</v>
      </c>
      <c r="M1691" s="9">
        <v>1899</v>
      </c>
      <c r="O1691" s="9" t="s">
        <v>5944</v>
      </c>
      <c r="P1691" s="9" t="s">
        <v>652</v>
      </c>
      <c r="Q1691" s="9">
        <v>0</v>
      </c>
      <c r="R1691" s="19">
        <v>0</v>
      </c>
      <c r="S1691" s="9">
        <v>15782858</v>
      </c>
      <c r="T1691" s="9" t="s">
        <v>640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5969</v>
      </c>
      <c r="K1692" s="9" t="s">
        <v>5970</v>
      </c>
      <c r="L1692" s="9" t="s">
        <v>4555</v>
      </c>
      <c r="M1692" s="9">
        <v>4699</v>
      </c>
      <c r="O1692" s="9" t="s">
        <v>5971</v>
      </c>
      <c r="P1692" s="9" t="s">
        <v>568</v>
      </c>
      <c r="Q1692" s="9">
        <v>1</v>
      </c>
      <c r="R1692" s="19">
        <v>1</v>
      </c>
      <c r="S1692" s="9">
        <v>15765330</v>
      </c>
      <c r="T1692" s="9" t="s">
        <v>5972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5973</v>
      </c>
      <c r="K1693" s="9" t="s">
        <v>4472</v>
      </c>
      <c r="L1693" s="9" t="s">
        <v>1090</v>
      </c>
      <c r="M1693" s="9">
        <v>429</v>
      </c>
      <c r="N1693" s="9" t="s">
        <v>351</v>
      </c>
      <c r="O1693" s="9" t="s">
        <v>5974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4002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611</v>
      </c>
      <c r="H1694" s="9" t="s">
        <v>68</v>
      </c>
      <c r="J1694" s="9" t="s">
        <v>5975</v>
      </c>
      <c r="K1694" s="9" t="s">
        <v>613</v>
      </c>
      <c r="L1694" s="9" t="s">
        <v>5083</v>
      </c>
      <c r="M1694" s="9">
        <v>560</v>
      </c>
      <c r="N1694" s="9" t="s">
        <v>343</v>
      </c>
      <c r="O1694" s="9" t="s">
        <v>5976</v>
      </c>
      <c r="P1694" s="9" t="s">
        <v>5977</v>
      </c>
      <c r="Q1694" s="9">
        <v>12</v>
      </c>
      <c r="R1694" s="19">
        <v>0.13639999999999999</v>
      </c>
      <c r="S1694" s="9">
        <v>15739563</v>
      </c>
      <c r="T1694" s="9" t="s">
        <v>752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5978</v>
      </c>
      <c r="K1695" s="9" t="s">
        <v>5979</v>
      </c>
      <c r="L1695" s="9" t="s">
        <v>1487</v>
      </c>
      <c r="M1695" s="9">
        <v>569</v>
      </c>
      <c r="O1695" s="9" t="s">
        <v>5976</v>
      </c>
      <c r="P1695" s="9" t="s">
        <v>5980</v>
      </c>
      <c r="Q1695" s="9">
        <v>5</v>
      </c>
      <c r="R1695" s="19">
        <v>0.625</v>
      </c>
      <c r="S1695" s="9">
        <v>15734859</v>
      </c>
      <c r="T1695" s="9" t="s">
        <v>5981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611</v>
      </c>
      <c r="H1696" s="9" t="s">
        <v>68</v>
      </c>
      <c r="J1696" s="9" t="s">
        <v>5982</v>
      </c>
      <c r="K1696" s="9" t="s">
        <v>637</v>
      </c>
      <c r="L1696" s="9" t="s">
        <v>1690</v>
      </c>
      <c r="M1696" s="9">
        <v>599</v>
      </c>
      <c r="O1696" s="9" t="s">
        <v>5976</v>
      </c>
      <c r="P1696" s="9" t="s">
        <v>703</v>
      </c>
      <c r="Q1696" s="9">
        <v>0</v>
      </c>
      <c r="R1696" s="19">
        <v>0</v>
      </c>
      <c r="S1696" s="9">
        <v>15734533</v>
      </c>
      <c r="T1696" s="9" t="s">
        <v>5983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611</v>
      </c>
      <c r="H1697" s="9" t="s">
        <v>68</v>
      </c>
      <c r="J1697" s="9" t="s">
        <v>5984</v>
      </c>
      <c r="K1697" s="9" t="s">
        <v>637</v>
      </c>
      <c r="L1697" s="9" t="s">
        <v>1690</v>
      </c>
      <c r="M1697" s="9">
        <v>599</v>
      </c>
      <c r="O1697" s="9" t="s">
        <v>5976</v>
      </c>
      <c r="P1697" s="9" t="s">
        <v>812</v>
      </c>
      <c r="Q1697" s="9">
        <v>0</v>
      </c>
      <c r="R1697" s="19">
        <v>0</v>
      </c>
      <c r="S1697" s="9">
        <v>15732055</v>
      </c>
      <c r="T1697" s="9" t="s">
        <v>5985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5986</v>
      </c>
      <c r="K1698" s="9" t="s">
        <v>5884</v>
      </c>
      <c r="L1698" s="9" t="s">
        <v>2112</v>
      </c>
      <c r="M1698" s="9">
        <v>499</v>
      </c>
      <c r="N1698" s="9" t="s">
        <v>1402</v>
      </c>
      <c r="O1698" s="9" t="s">
        <v>5976</v>
      </c>
      <c r="P1698" s="9" t="s">
        <v>1372</v>
      </c>
      <c r="Q1698" s="9">
        <v>0</v>
      </c>
      <c r="R1698" s="9">
        <v>0</v>
      </c>
      <c r="S1698" s="9">
        <v>15730968</v>
      </c>
      <c r="T1698" s="9" t="s">
        <v>5987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5988</v>
      </c>
      <c r="K1699" s="9" t="s">
        <v>4472</v>
      </c>
      <c r="L1699" s="9" t="s">
        <v>4689</v>
      </c>
      <c r="M1699" s="9">
        <v>449</v>
      </c>
      <c r="N1699" s="9" t="s">
        <v>1049</v>
      </c>
      <c r="O1699" s="9" t="s">
        <v>5976</v>
      </c>
      <c r="P1699" s="9" t="s">
        <v>3627</v>
      </c>
      <c r="Q1699" s="9">
        <v>0</v>
      </c>
      <c r="R1699" s="19">
        <v>1</v>
      </c>
      <c r="S1699" s="9">
        <v>15730949</v>
      </c>
      <c r="T1699" s="9" t="s">
        <v>5989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5990</v>
      </c>
      <c r="K1700" s="9" t="s">
        <v>1047</v>
      </c>
      <c r="L1700" s="9" t="s">
        <v>4679</v>
      </c>
      <c r="M1700" s="9">
        <v>1579</v>
      </c>
      <c r="O1700" s="9" t="s">
        <v>5991</v>
      </c>
      <c r="P1700" s="9" t="s">
        <v>5992</v>
      </c>
      <c r="Q1700" s="9">
        <v>1</v>
      </c>
      <c r="R1700" s="19">
        <v>0.66669999999999996</v>
      </c>
      <c r="S1700" s="9">
        <v>15723831</v>
      </c>
      <c r="T1700" s="9" t="s">
        <v>5993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5994</v>
      </c>
      <c r="K1701" s="9" t="s">
        <v>601</v>
      </c>
      <c r="L1701" s="9" t="s">
        <v>5995</v>
      </c>
      <c r="M1701" s="9">
        <v>564</v>
      </c>
      <c r="N1701" s="9" t="s">
        <v>750</v>
      </c>
      <c r="O1701" s="9" t="s">
        <v>5991</v>
      </c>
      <c r="P1701" s="9" t="s">
        <v>5996</v>
      </c>
      <c r="Q1701" s="9">
        <v>18</v>
      </c>
      <c r="R1701" s="19">
        <v>0.4375</v>
      </c>
      <c r="S1701" s="9">
        <v>15718437</v>
      </c>
      <c r="T1701" s="9" t="s">
        <v>724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5997</v>
      </c>
      <c r="K1702" s="9" t="s">
        <v>5716</v>
      </c>
      <c r="L1702" s="9" t="s">
        <v>4279</v>
      </c>
      <c r="M1702" s="9">
        <v>2299</v>
      </c>
      <c r="O1702" s="9" t="s">
        <v>5991</v>
      </c>
      <c r="P1702" s="9" t="s">
        <v>3126</v>
      </c>
      <c r="Q1702" s="9">
        <v>0</v>
      </c>
      <c r="R1702" s="19">
        <v>0</v>
      </c>
      <c r="S1702" s="9">
        <v>15713207</v>
      </c>
      <c r="T1702" s="9" t="s">
        <v>5998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5999</v>
      </c>
      <c r="K1703" s="9" t="s">
        <v>6000</v>
      </c>
      <c r="L1703" s="9" t="s">
        <v>1633</v>
      </c>
      <c r="M1703" s="9">
        <v>859</v>
      </c>
      <c r="N1703" s="9" t="s">
        <v>351</v>
      </c>
      <c r="O1703" s="9" t="s">
        <v>5991</v>
      </c>
      <c r="P1703" s="9" t="s">
        <v>5827</v>
      </c>
      <c r="Q1703" s="9">
        <v>0</v>
      </c>
      <c r="R1703" s="19">
        <v>0.22220000000000001</v>
      </c>
      <c r="S1703" s="9">
        <v>15710049</v>
      </c>
      <c r="T1703" s="9" t="s">
        <v>6001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6002</v>
      </c>
      <c r="K1704" s="9" t="s">
        <v>601</v>
      </c>
      <c r="L1704" s="9" t="s">
        <v>6003</v>
      </c>
      <c r="M1704" s="9">
        <v>567</v>
      </c>
      <c r="O1704" s="9" t="s">
        <v>5991</v>
      </c>
      <c r="P1704" s="9" t="s">
        <v>6004</v>
      </c>
      <c r="Q1704" s="9">
        <v>1</v>
      </c>
      <c r="R1704" s="19">
        <v>0.5</v>
      </c>
      <c r="S1704" s="9">
        <v>15707952</v>
      </c>
      <c r="T1704" s="9" t="s">
        <v>6005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6006</v>
      </c>
      <c r="K1705" s="9" t="s">
        <v>1585</v>
      </c>
      <c r="L1705" s="9" t="s">
        <v>1349</v>
      </c>
      <c r="M1705" s="9">
        <v>1999</v>
      </c>
      <c r="N1705" s="9" t="s">
        <v>351</v>
      </c>
      <c r="O1705" s="9" t="s">
        <v>6007</v>
      </c>
      <c r="P1705" s="9" t="s">
        <v>6008</v>
      </c>
      <c r="Q1705" s="9">
        <v>2</v>
      </c>
      <c r="R1705" s="19">
        <v>0.1</v>
      </c>
      <c r="S1705" s="9">
        <v>15699581</v>
      </c>
      <c r="T1705" s="9" t="s">
        <v>6009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6010</v>
      </c>
      <c r="K1706" s="9" t="s">
        <v>4715</v>
      </c>
      <c r="L1706" s="9" t="s">
        <v>4679</v>
      </c>
      <c r="M1706" s="9">
        <v>1579</v>
      </c>
      <c r="O1706" s="9" t="s">
        <v>6007</v>
      </c>
      <c r="P1706" s="9" t="s">
        <v>340</v>
      </c>
      <c r="Q1706" s="9">
        <v>0</v>
      </c>
      <c r="R1706" s="19">
        <v>0</v>
      </c>
      <c r="S1706" s="9">
        <v>15696494</v>
      </c>
      <c r="T1706" s="9" t="s">
        <v>6011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6012</v>
      </c>
      <c r="K1707" s="9" t="s">
        <v>651</v>
      </c>
      <c r="L1707" s="9" t="s">
        <v>2658</v>
      </c>
      <c r="M1707" s="9">
        <v>599</v>
      </c>
      <c r="N1707" s="9" t="s">
        <v>351</v>
      </c>
      <c r="O1707" s="9" t="s">
        <v>6007</v>
      </c>
      <c r="P1707" s="9" t="s">
        <v>349</v>
      </c>
      <c r="Q1707" s="9">
        <v>0</v>
      </c>
      <c r="R1707" s="19">
        <v>0</v>
      </c>
      <c r="S1707" s="9">
        <v>15694859</v>
      </c>
      <c r="T1707" s="9" t="s">
        <v>6013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6014</v>
      </c>
      <c r="K1708" s="9" t="s">
        <v>1568</v>
      </c>
      <c r="L1708" s="9" t="s">
        <v>4718</v>
      </c>
      <c r="M1708" s="9">
        <v>2699</v>
      </c>
      <c r="O1708" s="9" t="s">
        <v>6007</v>
      </c>
      <c r="P1708" s="9" t="s">
        <v>6015</v>
      </c>
      <c r="Q1708" s="9">
        <v>3</v>
      </c>
      <c r="R1708" s="19">
        <v>0</v>
      </c>
      <c r="S1708" s="9">
        <v>15694304</v>
      </c>
      <c r="T1708" s="9" t="s">
        <v>5071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6016</v>
      </c>
      <c r="K1709" s="9" t="s">
        <v>1945</v>
      </c>
      <c r="L1709" s="9" t="s">
        <v>1594</v>
      </c>
      <c r="M1709" s="9">
        <v>899</v>
      </c>
      <c r="N1709" s="9" t="s">
        <v>351</v>
      </c>
      <c r="O1709" s="9" t="s">
        <v>6007</v>
      </c>
      <c r="P1709" s="9" t="s">
        <v>774</v>
      </c>
      <c r="Q1709" s="9">
        <v>1</v>
      </c>
      <c r="R1709" s="19">
        <v>0</v>
      </c>
      <c r="S1709" s="9">
        <v>15688990</v>
      </c>
      <c r="T1709" s="9" t="s">
        <v>4987</v>
      </c>
      <c r="U1709" s="9" t="s">
        <v>341</v>
      </c>
      <c r="V1709" s="9" t="s">
        <v>777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6017</v>
      </c>
      <c r="K1710" s="9" t="s">
        <v>4472</v>
      </c>
      <c r="L1710" s="9" t="s">
        <v>1253</v>
      </c>
      <c r="M1710" s="9">
        <v>429</v>
      </c>
      <c r="O1710" s="9" t="s">
        <v>6007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4002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6018</v>
      </c>
      <c r="K1711" s="9" t="s">
        <v>6019</v>
      </c>
      <c r="L1711" s="9" t="s">
        <v>6020</v>
      </c>
      <c r="M1711" s="9">
        <v>639</v>
      </c>
      <c r="N1711" s="9" t="s">
        <v>343</v>
      </c>
      <c r="O1711" s="9" t="s">
        <v>6021</v>
      </c>
      <c r="P1711" s="9" t="s">
        <v>6022</v>
      </c>
      <c r="Q1711" s="9">
        <v>4</v>
      </c>
      <c r="R1711" s="19">
        <v>0.28570000000000001</v>
      </c>
      <c r="S1711" s="9">
        <v>15686115</v>
      </c>
      <c r="T1711" s="9" t="s">
        <v>5503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6023</v>
      </c>
      <c r="K1712" s="9" t="s">
        <v>2102</v>
      </c>
      <c r="L1712" s="9" t="s">
        <v>4978</v>
      </c>
      <c r="M1712" s="9">
        <v>2599</v>
      </c>
      <c r="N1712" s="9" t="s">
        <v>351</v>
      </c>
      <c r="O1712" s="9" t="s">
        <v>6021</v>
      </c>
      <c r="P1712" s="9" t="s">
        <v>2345</v>
      </c>
      <c r="Q1712" s="9">
        <v>0</v>
      </c>
      <c r="R1712" s="19">
        <v>1</v>
      </c>
      <c r="S1712" s="9">
        <v>15682610</v>
      </c>
      <c r="T1712" s="9" t="s">
        <v>6024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611</v>
      </c>
      <c r="H1713" s="9" t="s">
        <v>66</v>
      </c>
      <c r="J1713" s="9" t="s">
        <v>6025</v>
      </c>
      <c r="K1713" s="9" t="s">
        <v>2559</v>
      </c>
      <c r="L1713" s="9" t="s">
        <v>4839</v>
      </c>
      <c r="M1713" s="9">
        <v>348</v>
      </c>
      <c r="O1713" s="9" t="s">
        <v>6021</v>
      </c>
      <c r="P1713" s="9" t="s">
        <v>1799</v>
      </c>
      <c r="Q1713" s="9">
        <v>0</v>
      </c>
      <c r="R1713" s="19">
        <v>0</v>
      </c>
      <c r="S1713" s="9">
        <v>15681897</v>
      </c>
      <c r="T1713" s="9" t="s">
        <v>6026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6027</v>
      </c>
      <c r="K1714" s="9" t="s">
        <v>1784</v>
      </c>
      <c r="L1714" s="9" t="s">
        <v>1061</v>
      </c>
      <c r="M1714" s="9">
        <v>999</v>
      </c>
      <c r="N1714" s="9" t="s">
        <v>343</v>
      </c>
      <c r="O1714" s="9" t="s">
        <v>6021</v>
      </c>
      <c r="P1714" s="9" t="s">
        <v>340</v>
      </c>
      <c r="Q1714" s="9">
        <v>0</v>
      </c>
      <c r="R1714" s="19">
        <v>0</v>
      </c>
      <c r="S1714" s="9">
        <v>15675877</v>
      </c>
      <c r="T1714" s="9" t="s">
        <v>6028</v>
      </c>
      <c r="U1714" s="9" t="s">
        <v>776</v>
      </c>
      <c r="V1714" s="9" t="s">
        <v>1786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6029</v>
      </c>
      <c r="K1715" s="9" t="s">
        <v>2117</v>
      </c>
      <c r="L1715" s="9" t="s">
        <v>6030</v>
      </c>
      <c r="M1715" s="9">
        <v>769</v>
      </c>
      <c r="N1715" s="9" t="s">
        <v>1402</v>
      </c>
      <c r="O1715" s="9" t="s">
        <v>6021</v>
      </c>
      <c r="P1715" s="9" t="s">
        <v>1491</v>
      </c>
      <c r="Q1715" s="9">
        <v>1</v>
      </c>
      <c r="R1715" s="19">
        <v>0</v>
      </c>
      <c r="S1715" s="9">
        <v>15675670</v>
      </c>
      <c r="T1715" s="9" t="s">
        <v>6031</v>
      </c>
      <c r="U1715" s="9" t="s">
        <v>344</v>
      </c>
      <c r="V1715" s="9" t="s">
        <v>554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6032</v>
      </c>
      <c r="K1716" s="9" t="s">
        <v>2400</v>
      </c>
      <c r="L1716" s="9" t="s">
        <v>4679</v>
      </c>
      <c r="M1716" s="9">
        <v>1579</v>
      </c>
      <c r="O1716" s="9" t="s">
        <v>6021</v>
      </c>
      <c r="P1716" s="9" t="s">
        <v>1372</v>
      </c>
      <c r="Q1716" s="9">
        <v>0</v>
      </c>
      <c r="R1716" s="19">
        <v>0</v>
      </c>
      <c r="S1716" s="9">
        <v>15673710</v>
      </c>
      <c r="T1716" s="9" t="s">
        <v>6033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611</v>
      </c>
      <c r="H1717" s="9" t="s">
        <v>68</v>
      </c>
      <c r="J1717" s="9" t="s">
        <v>6034</v>
      </c>
      <c r="K1717" s="9" t="s">
        <v>613</v>
      </c>
      <c r="L1717" s="9" t="s">
        <v>5083</v>
      </c>
      <c r="M1717" s="9">
        <v>560</v>
      </c>
      <c r="N1717" s="9" t="s">
        <v>343</v>
      </c>
      <c r="O1717" s="9" t="s">
        <v>6021</v>
      </c>
      <c r="P1717" s="9" t="s">
        <v>6035</v>
      </c>
      <c r="Q1717" s="9">
        <v>33</v>
      </c>
      <c r="R1717" s="19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6036</v>
      </c>
      <c r="K1718" s="9" t="s">
        <v>6037</v>
      </c>
      <c r="L1718" s="9" t="s">
        <v>6038</v>
      </c>
      <c r="M1718" s="9">
        <v>10038.42</v>
      </c>
      <c r="N1718" s="9" t="s">
        <v>351</v>
      </c>
      <c r="O1718" s="9" t="s">
        <v>6039</v>
      </c>
      <c r="P1718" s="9" t="s">
        <v>6040</v>
      </c>
      <c r="Q1718" s="9">
        <v>1</v>
      </c>
      <c r="R1718" s="19">
        <v>0.2</v>
      </c>
      <c r="S1718" s="9">
        <v>15659324</v>
      </c>
      <c r="T1718" s="9" t="s">
        <v>6041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6042</v>
      </c>
      <c r="K1719" s="9" t="s">
        <v>5970</v>
      </c>
      <c r="L1719" s="9" t="s">
        <v>6043</v>
      </c>
      <c r="M1719" s="9">
        <v>4699</v>
      </c>
      <c r="N1719" s="9" t="s">
        <v>356</v>
      </c>
      <c r="O1719" s="9" t="s">
        <v>6039</v>
      </c>
      <c r="P1719" s="9" t="s">
        <v>340</v>
      </c>
      <c r="Q1719" s="9">
        <v>0</v>
      </c>
      <c r="R1719" s="19">
        <v>0</v>
      </c>
      <c r="S1719" s="9">
        <v>15658187</v>
      </c>
      <c r="T1719" s="9" t="s">
        <v>6044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611</v>
      </c>
      <c r="H1720" s="9" t="s">
        <v>64</v>
      </c>
      <c r="J1720" s="9" t="s">
        <v>6045</v>
      </c>
      <c r="K1720" s="9" t="s">
        <v>4845</v>
      </c>
      <c r="L1720" s="9" t="s">
        <v>1269</v>
      </c>
      <c r="M1720" s="9">
        <v>269</v>
      </c>
      <c r="N1720" s="9" t="s">
        <v>351</v>
      </c>
      <c r="O1720" s="9" t="s">
        <v>6039</v>
      </c>
      <c r="P1720" s="9" t="s">
        <v>340</v>
      </c>
      <c r="Q1720" s="9">
        <v>0</v>
      </c>
      <c r="R1720" s="19">
        <v>0</v>
      </c>
      <c r="S1720" s="9">
        <v>15651709</v>
      </c>
      <c r="T1720" s="9" t="s">
        <v>6046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611</v>
      </c>
      <c r="E1721" s="9" t="s">
        <v>135</v>
      </c>
      <c r="H1721" s="9" t="s">
        <v>64</v>
      </c>
      <c r="J1721" s="9" t="s">
        <v>6047</v>
      </c>
      <c r="K1721" s="9" t="s">
        <v>5007</v>
      </c>
      <c r="L1721" s="9" t="s">
        <v>3407</v>
      </c>
      <c r="M1721" s="9">
        <v>279</v>
      </c>
      <c r="N1721" s="9" t="s">
        <v>356</v>
      </c>
      <c r="O1721" s="9" t="s">
        <v>6039</v>
      </c>
      <c r="P1721" s="9" t="s">
        <v>6048</v>
      </c>
      <c r="Q1721" s="9">
        <v>2</v>
      </c>
      <c r="R1721" s="19">
        <v>0.8</v>
      </c>
      <c r="S1721" s="9">
        <v>15656062</v>
      </c>
      <c r="T1721" s="9" t="s">
        <v>6049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6050</v>
      </c>
      <c r="K1722" s="9" t="s">
        <v>6051</v>
      </c>
      <c r="L1722" s="9" t="s">
        <v>6052</v>
      </c>
      <c r="M1722" s="9">
        <v>1899</v>
      </c>
      <c r="N1722" s="9" t="s">
        <v>351</v>
      </c>
      <c r="O1722" s="9" t="s">
        <v>6039</v>
      </c>
      <c r="P1722" s="9" t="s">
        <v>349</v>
      </c>
      <c r="Q1722" s="9">
        <v>0</v>
      </c>
      <c r="R1722" s="19">
        <v>0</v>
      </c>
      <c r="S1722" s="9">
        <v>15652586</v>
      </c>
      <c r="T1722" s="9" t="s">
        <v>6053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6054</v>
      </c>
      <c r="K1723" s="9" t="s">
        <v>2127</v>
      </c>
      <c r="L1723" s="9" t="s">
        <v>918</v>
      </c>
      <c r="M1723" s="9">
        <v>999</v>
      </c>
      <c r="N1723" s="9" t="s">
        <v>351</v>
      </c>
      <c r="O1723" s="9" t="s">
        <v>6039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6053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6055</v>
      </c>
      <c r="K1724" s="9" t="s">
        <v>6056</v>
      </c>
      <c r="L1724" s="9" t="s">
        <v>1598</v>
      </c>
      <c r="M1724" s="9">
        <v>449</v>
      </c>
      <c r="N1724" s="9" t="s">
        <v>351</v>
      </c>
      <c r="O1724" s="9" t="s">
        <v>6039</v>
      </c>
      <c r="P1724" s="9" t="s">
        <v>6057</v>
      </c>
      <c r="Q1724" s="9">
        <v>0</v>
      </c>
      <c r="R1724" s="19">
        <v>0.8</v>
      </c>
      <c r="S1724" s="9">
        <v>15651301</v>
      </c>
      <c r="T1724" s="9" t="s">
        <v>6058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6059</v>
      </c>
      <c r="K1725" s="9" t="s">
        <v>2692</v>
      </c>
      <c r="L1725" s="9" t="s">
        <v>1153</v>
      </c>
      <c r="M1725" s="9">
        <v>749</v>
      </c>
      <c r="O1725" s="9" t="s">
        <v>6039</v>
      </c>
      <c r="P1725" s="9" t="s">
        <v>349</v>
      </c>
      <c r="Q1725" s="9">
        <v>0</v>
      </c>
      <c r="R1725" s="19">
        <v>0</v>
      </c>
      <c r="S1725" s="9">
        <v>15650585</v>
      </c>
      <c r="T1725" s="9" t="s">
        <v>3613</v>
      </c>
      <c r="U1725" s="9" t="s">
        <v>341</v>
      </c>
      <c r="V1725" s="9" t="s">
        <v>3340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6060</v>
      </c>
      <c r="K1726" s="9" t="s">
        <v>6061</v>
      </c>
      <c r="L1726" s="9" t="s">
        <v>2168</v>
      </c>
      <c r="M1726" s="9">
        <v>569</v>
      </c>
      <c r="N1726" s="9" t="s">
        <v>356</v>
      </c>
      <c r="O1726" s="9" t="s">
        <v>6039</v>
      </c>
      <c r="P1726" s="9" t="s">
        <v>6062</v>
      </c>
      <c r="Q1726" s="9">
        <v>436</v>
      </c>
      <c r="R1726" s="19">
        <v>0.94530000000000003</v>
      </c>
      <c r="S1726" s="9">
        <v>15649817</v>
      </c>
      <c r="T1726" s="9" t="s">
        <v>6063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6064</v>
      </c>
      <c r="K1727" s="9" t="s">
        <v>1604</v>
      </c>
      <c r="L1727" s="9" t="s">
        <v>5414</v>
      </c>
      <c r="M1727" s="9">
        <v>1349</v>
      </c>
      <c r="N1727" s="9" t="s">
        <v>351</v>
      </c>
      <c r="O1727" s="9" t="s">
        <v>6039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640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6065</v>
      </c>
      <c r="K1728" s="9" t="s">
        <v>6066</v>
      </c>
      <c r="L1728" s="9" t="s">
        <v>6067</v>
      </c>
      <c r="M1728" s="9">
        <v>1029</v>
      </c>
      <c r="N1728" s="9" t="s">
        <v>351</v>
      </c>
      <c r="O1728" s="9" t="s">
        <v>6068</v>
      </c>
      <c r="P1728" s="9" t="s">
        <v>382</v>
      </c>
      <c r="Q1728" s="9">
        <v>1</v>
      </c>
      <c r="R1728" s="19">
        <v>0</v>
      </c>
      <c r="S1728" s="9">
        <v>15646076</v>
      </c>
      <c r="T1728" s="9" t="s">
        <v>6069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611</v>
      </c>
      <c r="E1729" s="9" t="s">
        <v>135</v>
      </c>
      <c r="H1729" s="9" t="s">
        <v>64</v>
      </c>
      <c r="J1729" s="9" t="s">
        <v>6070</v>
      </c>
      <c r="K1729" s="9" t="s">
        <v>5007</v>
      </c>
      <c r="L1729" s="9" t="s">
        <v>1452</v>
      </c>
      <c r="M1729" s="9">
        <v>299</v>
      </c>
      <c r="O1729" s="9" t="s">
        <v>6068</v>
      </c>
      <c r="P1729" s="9" t="s">
        <v>1262</v>
      </c>
      <c r="Q1729" s="9">
        <v>0</v>
      </c>
      <c r="R1729" s="19">
        <v>0</v>
      </c>
      <c r="S1729" s="9">
        <v>15644775</v>
      </c>
      <c r="T1729" s="9" t="s">
        <v>6071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611</v>
      </c>
      <c r="H1730" s="9" t="s">
        <v>64</v>
      </c>
      <c r="J1730" s="9" t="s">
        <v>6072</v>
      </c>
      <c r="K1730" s="9" t="s">
        <v>6073</v>
      </c>
      <c r="L1730" s="9" t="s">
        <v>6074</v>
      </c>
      <c r="M1730" s="9">
        <v>276</v>
      </c>
      <c r="O1730" s="9" t="s">
        <v>6068</v>
      </c>
      <c r="P1730" s="9" t="s">
        <v>1372</v>
      </c>
      <c r="Q1730" s="9">
        <v>0</v>
      </c>
      <c r="R1730" s="9">
        <v>0</v>
      </c>
      <c r="S1730" s="9">
        <v>15636720</v>
      </c>
      <c r="T1730" s="9" t="s">
        <v>2286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6075</v>
      </c>
      <c r="K1731" s="9" t="s">
        <v>601</v>
      </c>
      <c r="L1731" s="9" t="s">
        <v>6076</v>
      </c>
      <c r="M1731" s="9">
        <v>567</v>
      </c>
      <c r="N1731" s="9" t="s">
        <v>343</v>
      </c>
      <c r="O1731" s="9" t="s">
        <v>6068</v>
      </c>
      <c r="P1731" s="9" t="s">
        <v>6077</v>
      </c>
      <c r="Q1731" s="9">
        <v>14</v>
      </c>
      <c r="R1731" s="19">
        <v>0.77780000000000005</v>
      </c>
      <c r="S1731" s="9">
        <v>15643782</v>
      </c>
      <c r="T1731" s="9" t="s">
        <v>6078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6079</v>
      </c>
      <c r="K1732" s="9" t="s">
        <v>3919</v>
      </c>
      <c r="L1732" s="9" t="s">
        <v>3208</v>
      </c>
      <c r="M1732" s="9">
        <v>369</v>
      </c>
      <c r="N1732" s="9" t="s">
        <v>351</v>
      </c>
      <c r="O1732" s="9" t="s">
        <v>6068</v>
      </c>
      <c r="P1732" s="9" t="s">
        <v>349</v>
      </c>
      <c r="Q1732" s="9">
        <v>0</v>
      </c>
      <c r="R1732" s="19">
        <v>0</v>
      </c>
      <c r="S1732" s="9">
        <v>15640831</v>
      </c>
      <c r="T1732" s="9" t="s">
        <v>6080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6081</v>
      </c>
      <c r="K1733" s="9" t="s">
        <v>2191</v>
      </c>
      <c r="L1733" s="9" t="s">
        <v>5254</v>
      </c>
      <c r="M1733" s="9">
        <v>789</v>
      </c>
      <c r="N1733" s="9" t="s">
        <v>356</v>
      </c>
      <c r="O1733" s="9" t="s">
        <v>6068</v>
      </c>
      <c r="P1733" s="9" t="s">
        <v>1361</v>
      </c>
      <c r="Q1733" s="9">
        <v>1</v>
      </c>
      <c r="R1733" s="19">
        <v>0</v>
      </c>
      <c r="S1733" s="9">
        <v>15640805</v>
      </c>
      <c r="T1733" s="9" t="s">
        <v>6082</v>
      </c>
      <c r="U1733" s="9" t="s">
        <v>341</v>
      </c>
      <c r="V1733" s="9" t="s">
        <v>4322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6083</v>
      </c>
      <c r="K1734" s="9" t="s">
        <v>6084</v>
      </c>
      <c r="L1734" s="9" t="s">
        <v>6085</v>
      </c>
      <c r="M1734" s="9">
        <v>353.08</v>
      </c>
      <c r="N1734" s="9" t="s">
        <v>1009</v>
      </c>
      <c r="O1734" s="9" t="s">
        <v>6068</v>
      </c>
      <c r="P1734" s="9" t="s">
        <v>340</v>
      </c>
      <c r="Q1734" s="9">
        <v>0</v>
      </c>
      <c r="R1734" s="19">
        <v>0</v>
      </c>
      <c r="S1734" s="9">
        <v>15637869</v>
      </c>
      <c r="T1734" s="9" t="s">
        <v>782</v>
      </c>
      <c r="U1734" s="9" t="s">
        <v>2565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6086</v>
      </c>
      <c r="K1735" s="9" t="s">
        <v>5803</v>
      </c>
      <c r="L1735" s="9" t="s">
        <v>2757</v>
      </c>
      <c r="M1735" s="9">
        <v>1099</v>
      </c>
      <c r="N1735" s="9" t="s">
        <v>351</v>
      </c>
      <c r="O1735" s="9" t="s">
        <v>6068</v>
      </c>
      <c r="P1735" s="9" t="s">
        <v>369</v>
      </c>
      <c r="Q1735" s="9">
        <v>0</v>
      </c>
      <c r="R1735" s="19">
        <v>0</v>
      </c>
      <c r="S1735" s="9">
        <v>15637917</v>
      </c>
      <c r="T1735" s="9" t="s">
        <v>6087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6088</v>
      </c>
      <c r="K1736" s="9" t="s">
        <v>4672</v>
      </c>
      <c r="L1736" s="9" t="s">
        <v>5095</v>
      </c>
      <c r="M1736" s="9">
        <v>2689</v>
      </c>
      <c r="N1736" s="9" t="s">
        <v>351</v>
      </c>
      <c r="O1736" s="9" t="s">
        <v>6068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6089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6090</v>
      </c>
      <c r="K1737" s="9" t="s">
        <v>1082</v>
      </c>
      <c r="L1737" s="9" t="s">
        <v>3194</v>
      </c>
      <c r="M1737" s="9">
        <v>899</v>
      </c>
      <c r="N1737" s="9" t="s">
        <v>356</v>
      </c>
      <c r="O1737" s="9" t="s">
        <v>6068</v>
      </c>
      <c r="P1737" s="9" t="s">
        <v>6091</v>
      </c>
      <c r="Q1737" s="9">
        <v>0</v>
      </c>
      <c r="R1737" s="19">
        <v>0.4</v>
      </c>
      <c r="S1737" s="9">
        <v>15631043</v>
      </c>
      <c r="T1737" s="9" t="s">
        <v>6092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611</v>
      </c>
      <c r="H1738" s="9" t="s">
        <v>64</v>
      </c>
      <c r="J1738" s="9" t="s">
        <v>6093</v>
      </c>
      <c r="K1738" s="9" t="s">
        <v>4845</v>
      </c>
      <c r="L1738" s="9" t="s">
        <v>2293</v>
      </c>
      <c r="M1738" s="9">
        <v>279</v>
      </c>
      <c r="O1738" s="9" t="s">
        <v>6068</v>
      </c>
      <c r="P1738" s="9" t="s">
        <v>340</v>
      </c>
      <c r="Q1738" s="9">
        <v>0</v>
      </c>
      <c r="R1738" s="19">
        <v>0</v>
      </c>
      <c r="S1738" s="9">
        <v>15630863</v>
      </c>
      <c r="T1738" s="9" t="s">
        <v>3613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6094</v>
      </c>
      <c r="K1739" s="9" t="s">
        <v>4452</v>
      </c>
      <c r="L1739" s="9" t="s">
        <v>3017</v>
      </c>
      <c r="M1739" s="9">
        <v>619</v>
      </c>
      <c r="O1739" s="9" t="s">
        <v>6068</v>
      </c>
      <c r="P1739" s="9" t="s">
        <v>6095</v>
      </c>
      <c r="Q1739" s="9">
        <v>3</v>
      </c>
      <c r="R1739" s="19">
        <v>0</v>
      </c>
      <c r="S1739" s="9">
        <v>15629906</v>
      </c>
      <c r="T1739" s="9" t="s">
        <v>6096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6097</v>
      </c>
      <c r="K1740" s="9" t="s">
        <v>1340</v>
      </c>
      <c r="L1740" s="9" t="s">
        <v>3194</v>
      </c>
      <c r="M1740" s="9">
        <v>899</v>
      </c>
      <c r="N1740" s="9" t="s">
        <v>356</v>
      </c>
      <c r="O1740" s="9" t="s">
        <v>6068</v>
      </c>
      <c r="P1740" s="9" t="s">
        <v>6098</v>
      </c>
      <c r="Q1740" s="9">
        <v>6</v>
      </c>
      <c r="R1740" s="19">
        <v>0.92310000000000003</v>
      </c>
      <c r="S1740" s="9">
        <v>15628099</v>
      </c>
      <c r="T1740" s="9" t="s">
        <v>640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6099</v>
      </c>
      <c r="K1741" s="9" t="s">
        <v>6100</v>
      </c>
      <c r="L1741" s="9" t="s">
        <v>3428</v>
      </c>
      <c r="M1741" s="9">
        <v>379</v>
      </c>
      <c r="N1741" s="9" t="s">
        <v>343</v>
      </c>
      <c r="O1741" s="9" t="s">
        <v>6068</v>
      </c>
      <c r="P1741" s="9" t="s">
        <v>6101</v>
      </c>
      <c r="Q1741" s="9">
        <v>0</v>
      </c>
      <c r="R1741" s="19">
        <v>0.66669999999999996</v>
      </c>
      <c r="S1741" s="9">
        <v>15627449</v>
      </c>
      <c r="T1741" s="9" t="s">
        <v>2286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611</v>
      </c>
      <c r="H1742" s="9" t="s">
        <v>67</v>
      </c>
      <c r="J1742" s="9" t="s">
        <v>6102</v>
      </c>
      <c r="K1742" s="9" t="s">
        <v>6103</v>
      </c>
      <c r="L1742" s="9" t="s">
        <v>1146</v>
      </c>
      <c r="M1742" s="9">
        <v>489</v>
      </c>
      <c r="N1742" s="9" t="s">
        <v>343</v>
      </c>
      <c r="O1742" s="9" t="s">
        <v>6104</v>
      </c>
      <c r="P1742" s="9" t="s">
        <v>6105</v>
      </c>
      <c r="Q1742" s="9">
        <v>8</v>
      </c>
      <c r="R1742" s="19">
        <v>0.375</v>
      </c>
      <c r="S1742" s="9">
        <v>15627414</v>
      </c>
      <c r="T1742" s="9" t="s">
        <v>2286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6106</v>
      </c>
      <c r="K1743" s="9" t="s">
        <v>6107</v>
      </c>
      <c r="L1743" s="9" t="s">
        <v>6108</v>
      </c>
      <c r="M1743" s="9">
        <v>917.53</v>
      </c>
      <c r="N1743" s="9" t="s">
        <v>789</v>
      </c>
      <c r="O1743" s="9" t="s">
        <v>6104</v>
      </c>
      <c r="P1743" s="9" t="s">
        <v>6109</v>
      </c>
      <c r="Q1743" s="9">
        <v>1</v>
      </c>
      <c r="R1743" s="19">
        <v>0</v>
      </c>
      <c r="S1743" s="9">
        <v>15625913</v>
      </c>
      <c r="T1743" s="9" t="s">
        <v>6110</v>
      </c>
      <c r="U1743" s="9" t="s">
        <v>6111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6112</v>
      </c>
      <c r="K1744" s="9" t="s">
        <v>4472</v>
      </c>
      <c r="L1744" s="9" t="s">
        <v>4473</v>
      </c>
      <c r="M1744" s="9">
        <v>449</v>
      </c>
      <c r="N1744" s="9" t="s">
        <v>1402</v>
      </c>
      <c r="O1744" s="9" t="s">
        <v>6104</v>
      </c>
      <c r="P1744" s="9" t="s">
        <v>340</v>
      </c>
      <c r="Q1744" s="9">
        <v>0</v>
      </c>
      <c r="R1744" s="19">
        <v>0</v>
      </c>
      <c r="S1744" s="9">
        <v>15623692</v>
      </c>
      <c r="T1744" s="9" t="s">
        <v>6113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6114</v>
      </c>
      <c r="K1745" s="9" t="s">
        <v>1348</v>
      </c>
      <c r="L1745" s="9" t="s">
        <v>6115</v>
      </c>
      <c r="M1745" s="9">
        <v>2189</v>
      </c>
      <c r="N1745" s="9" t="s">
        <v>351</v>
      </c>
      <c r="O1745" s="9" t="s">
        <v>6104</v>
      </c>
      <c r="P1745" s="9" t="s">
        <v>340</v>
      </c>
      <c r="Q1745" s="9">
        <v>0</v>
      </c>
      <c r="R1745" s="19">
        <v>0</v>
      </c>
      <c r="S1745" s="9">
        <v>15619242</v>
      </c>
      <c r="T1745" s="9" t="s">
        <v>6116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611</v>
      </c>
      <c r="E1746" s="9" t="s">
        <v>135</v>
      </c>
      <c r="F1746" s="9" t="s">
        <v>177</v>
      </c>
      <c r="H1746" s="9" t="s">
        <v>64</v>
      </c>
      <c r="J1746" s="9" t="s">
        <v>6117</v>
      </c>
      <c r="K1746" s="9" t="s">
        <v>5925</v>
      </c>
      <c r="L1746" s="9" t="s">
        <v>6118</v>
      </c>
      <c r="M1746" s="9">
        <v>285</v>
      </c>
      <c r="N1746" s="9" t="s">
        <v>351</v>
      </c>
      <c r="O1746" s="9" t="s">
        <v>6119</v>
      </c>
      <c r="P1746" s="9" t="s">
        <v>6120</v>
      </c>
      <c r="Q1746" s="9">
        <v>3</v>
      </c>
      <c r="R1746" s="19">
        <v>0.2</v>
      </c>
      <c r="S1746" s="9">
        <v>15607094</v>
      </c>
      <c r="T1746" s="9" t="s">
        <v>6121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611</v>
      </c>
      <c r="F1747" s="9" t="s">
        <v>177</v>
      </c>
      <c r="H1747" s="9" t="s">
        <v>66</v>
      </c>
      <c r="J1747" s="9" t="s">
        <v>6122</v>
      </c>
      <c r="K1747" s="9" t="s">
        <v>6123</v>
      </c>
      <c r="L1747" s="9" t="s">
        <v>6124</v>
      </c>
      <c r="M1747" s="9">
        <v>339.9</v>
      </c>
      <c r="N1747" s="9" t="s">
        <v>603</v>
      </c>
      <c r="O1747" s="9" t="s">
        <v>6104</v>
      </c>
      <c r="P1747" s="9" t="s">
        <v>6125</v>
      </c>
      <c r="Q1747" s="9">
        <v>4</v>
      </c>
      <c r="R1747" s="19">
        <v>0.125</v>
      </c>
      <c r="S1747" s="9">
        <v>15615766</v>
      </c>
      <c r="T1747" s="9" t="s">
        <v>6126</v>
      </c>
      <c r="U1747" s="9" t="s">
        <v>807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6127</v>
      </c>
      <c r="K1748" s="9" t="s">
        <v>5880</v>
      </c>
      <c r="L1748" s="9" t="s">
        <v>6128</v>
      </c>
      <c r="M1748" s="9">
        <v>790</v>
      </c>
      <c r="N1748" s="9" t="s">
        <v>603</v>
      </c>
      <c r="O1748" s="9" t="s">
        <v>6104</v>
      </c>
      <c r="P1748" s="9" t="s">
        <v>6129</v>
      </c>
      <c r="Q1748" s="9">
        <v>1</v>
      </c>
      <c r="R1748" s="19">
        <v>0.75</v>
      </c>
      <c r="S1748" s="9">
        <v>15615121</v>
      </c>
      <c r="T1748" s="9" t="s">
        <v>4463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6130</v>
      </c>
      <c r="K1749" s="9" t="s">
        <v>651</v>
      </c>
      <c r="L1749" s="9" t="s">
        <v>1690</v>
      </c>
      <c r="M1749" s="9">
        <v>599</v>
      </c>
      <c r="O1749" s="9" t="s">
        <v>6104</v>
      </c>
      <c r="P1749" s="9" t="s">
        <v>703</v>
      </c>
      <c r="Q1749" s="9">
        <v>0</v>
      </c>
      <c r="R1749" s="19">
        <v>0</v>
      </c>
      <c r="S1749" s="9">
        <v>15614494</v>
      </c>
      <c r="T1749" s="9" t="s">
        <v>6131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6132</v>
      </c>
      <c r="K1750" s="9" t="s">
        <v>601</v>
      </c>
      <c r="L1750" s="9" t="s">
        <v>6133</v>
      </c>
      <c r="M1750" s="9">
        <v>569</v>
      </c>
      <c r="N1750" s="9" t="s">
        <v>1402</v>
      </c>
      <c r="O1750" s="9" t="s">
        <v>6104</v>
      </c>
      <c r="P1750" s="9" t="s">
        <v>671</v>
      </c>
      <c r="Q1750" s="9">
        <v>1</v>
      </c>
      <c r="R1750" s="19">
        <v>0</v>
      </c>
      <c r="S1750" s="9">
        <v>15611504</v>
      </c>
      <c r="T1750" s="9" t="s">
        <v>6134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6135</v>
      </c>
      <c r="K1751" s="9" t="s">
        <v>4472</v>
      </c>
      <c r="L1751" s="9" t="s">
        <v>2146</v>
      </c>
      <c r="M1751" s="9">
        <v>429</v>
      </c>
      <c r="N1751" s="9" t="s">
        <v>343</v>
      </c>
      <c r="O1751" s="9" t="s">
        <v>6119</v>
      </c>
      <c r="P1751" s="9" t="s">
        <v>6136</v>
      </c>
      <c r="Q1751" s="9">
        <v>0</v>
      </c>
      <c r="R1751" s="19">
        <v>0.57140000000000002</v>
      </c>
      <c r="S1751" s="9">
        <v>15607476</v>
      </c>
      <c r="T1751" s="9" t="s">
        <v>6137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611</v>
      </c>
      <c r="H1752" s="9" t="s">
        <v>68</v>
      </c>
      <c r="J1752" s="9" t="s">
        <v>6138</v>
      </c>
      <c r="K1752" s="9" t="s">
        <v>613</v>
      </c>
      <c r="L1752" s="9" t="s">
        <v>5083</v>
      </c>
      <c r="M1752" s="9">
        <v>560</v>
      </c>
      <c r="N1752" s="9" t="s">
        <v>343</v>
      </c>
      <c r="O1752" s="9" t="s">
        <v>6119</v>
      </c>
      <c r="P1752" s="9" t="s">
        <v>6139</v>
      </c>
      <c r="Q1752" s="9">
        <v>8</v>
      </c>
      <c r="R1752" s="19">
        <v>0.4</v>
      </c>
      <c r="S1752" s="9">
        <v>15605122</v>
      </c>
      <c r="T1752" s="9" t="s">
        <v>6140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6141</v>
      </c>
      <c r="K1753" s="9" t="s">
        <v>6142</v>
      </c>
      <c r="L1753" s="9" t="s">
        <v>366</v>
      </c>
      <c r="M1753" s="9">
        <v>1499</v>
      </c>
      <c r="O1753" s="9" t="s">
        <v>6119</v>
      </c>
      <c r="P1753" s="9" t="s">
        <v>340</v>
      </c>
      <c r="Q1753" s="9">
        <v>0</v>
      </c>
      <c r="R1753" s="19">
        <v>0</v>
      </c>
      <c r="S1753" s="9">
        <v>15603962</v>
      </c>
      <c r="T1753" s="9" t="s">
        <v>6143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611</v>
      </c>
      <c r="H1754" s="9" t="s">
        <v>64</v>
      </c>
      <c r="J1754" s="9" t="s">
        <v>6144</v>
      </c>
      <c r="K1754" s="9" t="s">
        <v>4845</v>
      </c>
      <c r="L1754" s="9" t="s">
        <v>6145</v>
      </c>
      <c r="M1754" s="9">
        <v>264</v>
      </c>
      <c r="O1754" s="9" t="s">
        <v>6119</v>
      </c>
      <c r="P1754" s="9" t="s">
        <v>1372</v>
      </c>
      <c r="Q1754" s="9">
        <v>0</v>
      </c>
      <c r="R1754" s="19">
        <v>0</v>
      </c>
      <c r="S1754" s="9">
        <v>15601219</v>
      </c>
      <c r="T1754" s="9" t="s">
        <v>6146</v>
      </c>
      <c r="U1754" s="9" t="s">
        <v>807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6147</v>
      </c>
      <c r="K1755" s="9" t="s">
        <v>1524</v>
      </c>
      <c r="L1755" s="9" t="s">
        <v>4778</v>
      </c>
      <c r="M1755" s="9">
        <v>1799</v>
      </c>
      <c r="N1755" s="9" t="s">
        <v>351</v>
      </c>
      <c r="O1755" s="9" t="s">
        <v>6119</v>
      </c>
      <c r="P1755" s="9" t="s">
        <v>6148</v>
      </c>
      <c r="Q1755" s="9">
        <v>5</v>
      </c>
      <c r="R1755" s="19">
        <v>0</v>
      </c>
      <c r="S1755" s="9">
        <v>15591490</v>
      </c>
      <c r="T1755" s="9" t="s">
        <v>4860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6149</v>
      </c>
      <c r="K1756" s="9" t="s">
        <v>1945</v>
      </c>
      <c r="L1756" s="9" t="s">
        <v>378</v>
      </c>
      <c r="M1756" s="9">
        <v>899</v>
      </c>
      <c r="O1756" s="9" t="s">
        <v>6150</v>
      </c>
      <c r="P1756" s="9" t="s">
        <v>6151</v>
      </c>
      <c r="Q1756" s="9">
        <v>3</v>
      </c>
      <c r="R1756" s="19">
        <v>0.8</v>
      </c>
      <c r="S1756" s="9">
        <v>15590383</v>
      </c>
      <c r="T1756" s="9" t="s">
        <v>565</v>
      </c>
      <c r="U1756" s="9" t="s">
        <v>341</v>
      </c>
      <c r="V1756" s="9" t="s">
        <v>777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6152</v>
      </c>
      <c r="K1757" s="9" t="s">
        <v>5383</v>
      </c>
      <c r="L1757" s="9" t="s">
        <v>1449</v>
      </c>
      <c r="M1757" s="9">
        <v>598</v>
      </c>
      <c r="O1757" s="9" t="s">
        <v>6150</v>
      </c>
      <c r="P1757" s="9" t="s">
        <v>6153</v>
      </c>
      <c r="Q1757" s="9">
        <v>7</v>
      </c>
      <c r="R1757" s="19">
        <v>0</v>
      </c>
      <c r="S1757" s="9">
        <v>15590027</v>
      </c>
      <c r="T1757" s="9" t="s">
        <v>3483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6154</v>
      </c>
      <c r="K1758" s="9" t="s">
        <v>4472</v>
      </c>
      <c r="L1758" s="9" t="s">
        <v>2146</v>
      </c>
      <c r="M1758" s="9">
        <v>429</v>
      </c>
      <c r="N1758" s="9" t="s">
        <v>343</v>
      </c>
      <c r="O1758" s="9" t="s">
        <v>6150</v>
      </c>
      <c r="P1758" s="9" t="s">
        <v>6155</v>
      </c>
      <c r="Q1758" s="9">
        <v>11</v>
      </c>
      <c r="R1758" s="19">
        <v>0.66669999999999996</v>
      </c>
      <c r="S1758" s="9">
        <v>15589159</v>
      </c>
      <c r="T1758" s="9" t="s">
        <v>5017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6156</v>
      </c>
      <c r="K1759" s="9" t="s">
        <v>6157</v>
      </c>
      <c r="L1759" s="9" t="s">
        <v>1798</v>
      </c>
      <c r="M1759" s="9">
        <v>799</v>
      </c>
      <c r="O1759" s="9" t="s">
        <v>6150</v>
      </c>
      <c r="P1759" s="9" t="s">
        <v>671</v>
      </c>
      <c r="Q1759" s="9">
        <v>1</v>
      </c>
      <c r="R1759" s="19">
        <v>0</v>
      </c>
      <c r="S1759" s="9">
        <v>15588572</v>
      </c>
      <c r="T1759" s="9" t="s">
        <v>6158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6159</v>
      </c>
      <c r="K1760" s="9" t="s">
        <v>601</v>
      </c>
      <c r="L1760" s="9" t="s">
        <v>6160</v>
      </c>
      <c r="M1760" s="9">
        <v>563</v>
      </c>
      <c r="N1760" s="9" t="s">
        <v>351</v>
      </c>
      <c r="O1760" s="9" t="s">
        <v>6150</v>
      </c>
      <c r="P1760" s="9" t="s">
        <v>6161</v>
      </c>
      <c r="Q1760" s="9">
        <v>31</v>
      </c>
      <c r="R1760" s="19">
        <v>0.79310000000000003</v>
      </c>
      <c r="S1760" s="9">
        <v>15584328</v>
      </c>
      <c r="T1760" s="9" t="s">
        <v>6162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6163</v>
      </c>
      <c r="K1761" s="9" t="s">
        <v>2102</v>
      </c>
      <c r="L1761" s="9" t="s">
        <v>4718</v>
      </c>
      <c r="M1761" s="9">
        <v>2699</v>
      </c>
      <c r="O1761" s="9" t="s">
        <v>6150</v>
      </c>
      <c r="P1761" s="9" t="s">
        <v>340</v>
      </c>
      <c r="Q1761" s="9">
        <v>0</v>
      </c>
      <c r="R1761" s="19">
        <v>0</v>
      </c>
      <c r="S1761" s="9">
        <v>15583650</v>
      </c>
      <c r="T1761" s="9" t="s">
        <v>4474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611</v>
      </c>
      <c r="H1762" s="9" t="s">
        <v>66</v>
      </c>
      <c r="J1762" s="9" t="s">
        <v>6164</v>
      </c>
      <c r="K1762" s="9" t="s">
        <v>2559</v>
      </c>
      <c r="L1762" s="9" t="s">
        <v>6165</v>
      </c>
      <c r="M1762" s="9">
        <v>346</v>
      </c>
      <c r="N1762" s="9" t="s">
        <v>356</v>
      </c>
      <c r="O1762" s="9" t="s">
        <v>6150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6166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611</v>
      </c>
      <c r="H1763" s="9" t="s">
        <v>68</v>
      </c>
      <c r="J1763" s="9" t="s">
        <v>6167</v>
      </c>
      <c r="K1763" s="9" t="s">
        <v>637</v>
      </c>
      <c r="L1763" s="9" t="s">
        <v>993</v>
      </c>
      <c r="M1763" s="9">
        <v>589</v>
      </c>
      <c r="N1763" s="9" t="s">
        <v>351</v>
      </c>
      <c r="O1763" s="9" t="s">
        <v>6150</v>
      </c>
      <c r="P1763" s="9" t="s">
        <v>369</v>
      </c>
      <c r="Q1763" s="9">
        <v>0</v>
      </c>
      <c r="R1763" s="19">
        <v>0</v>
      </c>
      <c r="S1763" s="9">
        <v>15577578</v>
      </c>
      <c r="T1763" s="9" t="s">
        <v>6168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6169</v>
      </c>
      <c r="K1764" s="9" t="s">
        <v>3476</v>
      </c>
      <c r="L1764" s="9" t="s">
        <v>623</v>
      </c>
      <c r="M1764" s="9">
        <v>509</v>
      </c>
      <c r="N1764" s="9" t="s">
        <v>351</v>
      </c>
      <c r="O1764" s="9" t="s">
        <v>6150</v>
      </c>
      <c r="P1764" s="9" t="s">
        <v>6170</v>
      </c>
      <c r="Q1764" s="9">
        <v>4</v>
      </c>
      <c r="R1764" s="19">
        <v>0.18179999999999999</v>
      </c>
      <c r="S1764" s="9">
        <v>15577547</v>
      </c>
      <c r="T1764" s="9" t="s">
        <v>6171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699</v>
      </c>
      <c r="F1765" s="9" t="s">
        <v>139</v>
      </c>
      <c r="H1765" s="9" t="s">
        <v>64</v>
      </c>
      <c r="J1765" s="9" t="s">
        <v>6172</v>
      </c>
      <c r="K1765" s="9" t="s">
        <v>1659</v>
      </c>
      <c r="L1765" s="9" t="s">
        <v>1827</v>
      </c>
      <c r="M1765" s="9">
        <v>649</v>
      </c>
      <c r="O1765" s="9" t="s">
        <v>6150</v>
      </c>
      <c r="P1765" s="9" t="s">
        <v>6173</v>
      </c>
      <c r="Q1765" s="9">
        <v>0</v>
      </c>
      <c r="R1765" s="19">
        <v>0.3</v>
      </c>
      <c r="S1765" s="9">
        <v>15569554</v>
      </c>
      <c r="T1765" s="9" t="s">
        <v>5308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611</v>
      </c>
      <c r="H1766" s="9" t="s">
        <v>68</v>
      </c>
      <c r="J1766" s="9" t="s">
        <v>6174</v>
      </c>
      <c r="K1766" s="9" t="s">
        <v>637</v>
      </c>
      <c r="L1766" s="9" t="s">
        <v>1164</v>
      </c>
      <c r="M1766" s="9">
        <v>599</v>
      </c>
      <c r="N1766" s="9" t="s">
        <v>343</v>
      </c>
      <c r="O1766" s="9" t="s">
        <v>6150</v>
      </c>
      <c r="P1766" s="9" t="s">
        <v>340</v>
      </c>
      <c r="Q1766" s="9">
        <v>0</v>
      </c>
      <c r="R1766" s="19">
        <v>0</v>
      </c>
      <c r="S1766" s="9">
        <v>15575287</v>
      </c>
      <c r="T1766" s="9" t="s">
        <v>6033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6175</v>
      </c>
      <c r="K1767" s="9" t="s">
        <v>780</v>
      </c>
      <c r="L1767" s="9" t="s">
        <v>6176</v>
      </c>
      <c r="M1767" s="9">
        <v>807</v>
      </c>
      <c r="N1767" s="9" t="s">
        <v>1049</v>
      </c>
      <c r="O1767" s="9" t="s">
        <v>6150</v>
      </c>
      <c r="P1767" s="9" t="s">
        <v>1858</v>
      </c>
      <c r="Q1767" s="9">
        <v>0</v>
      </c>
      <c r="R1767" s="19">
        <v>0</v>
      </c>
      <c r="S1767" s="9">
        <v>15573410</v>
      </c>
      <c r="T1767" s="9" t="s">
        <v>6177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6178</v>
      </c>
      <c r="K1768" s="9" t="s">
        <v>1604</v>
      </c>
      <c r="L1768" s="9" t="s">
        <v>6179</v>
      </c>
      <c r="M1768" s="9">
        <v>1449</v>
      </c>
      <c r="O1768" s="9" t="s">
        <v>6180</v>
      </c>
      <c r="P1768" s="9" t="s">
        <v>677</v>
      </c>
      <c r="Q1768" s="9">
        <v>2</v>
      </c>
      <c r="R1768" s="19">
        <v>0</v>
      </c>
      <c r="S1768" s="9">
        <v>15566913</v>
      </c>
      <c r="T1768" s="9" t="s">
        <v>6181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6182</v>
      </c>
      <c r="K1769" s="9" t="s">
        <v>5716</v>
      </c>
      <c r="L1769" s="9" t="s">
        <v>4279</v>
      </c>
      <c r="M1769" s="9">
        <v>2299</v>
      </c>
      <c r="O1769" s="9" t="s">
        <v>6180</v>
      </c>
      <c r="P1769" s="9" t="s">
        <v>369</v>
      </c>
      <c r="Q1769" s="9">
        <v>0</v>
      </c>
      <c r="R1769" s="19">
        <v>0</v>
      </c>
      <c r="S1769" s="9">
        <v>15563869</v>
      </c>
      <c r="T1769" s="9" t="s">
        <v>6183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6184</v>
      </c>
      <c r="K1770" s="9" t="s">
        <v>2117</v>
      </c>
      <c r="L1770" s="9" t="s">
        <v>6030</v>
      </c>
      <c r="M1770" s="9">
        <v>769</v>
      </c>
      <c r="N1770" s="9" t="s">
        <v>1402</v>
      </c>
      <c r="O1770" s="9" t="s">
        <v>6180</v>
      </c>
      <c r="P1770" s="9" t="s">
        <v>340</v>
      </c>
      <c r="Q1770" s="9">
        <v>0</v>
      </c>
      <c r="R1770" s="19">
        <v>0</v>
      </c>
      <c r="S1770" s="9">
        <v>15561221</v>
      </c>
      <c r="T1770" s="9" t="s">
        <v>6185</v>
      </c>
      <c r="U1770" s="9" t="s">
        <v>344</v>
      </c>
      <c r="V1770" s="9" t="s">
        <v>554</v>
      </c>
    </row>
    <row r="1771" spans="1:22" x14ac:dyDescent="0.15">
      <c r="A1771" s="9">
        <v>1770</v>
      </c>
      <c r="B1771" s="9" t="s">
        <v>362</v>
      </c>
      <c r="D1771" s="9" t="s">
        <v>611</v>
      </c>
      <c r="H1771" s="9" t="s">
        <v>64</v>
      </c>
      <c r="J1771" s="9" t="s">
        <v>6186</v>
      </c>
      <c r="K1771" s="9" t="s">
        <v>4845</v>
      </c>
      <c r="L1771" s="9" t="s">
        <v>1711</v>
      </c>
      <c r="M1771" s="9">
        <v>259</v>
      </c>
      <c r="N1771" s="9" t="s">
        <v>356</v>
      </c>
      <c r="O1771" s="9" t="s">
        <v>6180</v>
      </c>
      <c r="P1771" s="9" t="s">
        <v>666</v>
      </c>
      <c r="Q1771" s="9">
        <v>0</v>
      </c>
      <c r="R1771" s="19">
        <v>0</v>
      </c>
      <c r="S1771" s="9">
        <v>15560337</v>
      </c>
      <c r="T1771" s="9" t="s">
        <v>782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6187</v>
      </c>
      <c r="K1772" s="9" t="s">
        <v>6188</v>
      </c>
      <c r="L1772" s="9" t="s">
        <v>5285</v>
      </c>
      <c r="M1772" s="9">
        <v>769</v>
      </c>
      <c r="N1772" s="9" t="s">
        <v>356</v>
      </c>
      <c r="O1772" s="9" t="s">
        <v>6180</v>
      </c>
      <c r="P1772" s="9" t="s">
        <v>2484</v>
      </c>
      <c r="Q1772" s="9">
        <v>0</v>
      </c>
      <c r="R1772" s="19">
        <v>0.66669999999999996</v>
      </c>
      <c r="S1772" s="9">
        <v>15549568</v>
      </c>
      <c r="T1772" s="9" t="s">
        <v>634</v>
      </c>
      <c r="U1772" s="9" t="s">
        <v>341</v>
      </c>
      <c r="V1772" s="9" t="s">
        <v>554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6189</v>
      </c>
      <c r="K1773" s="9" t="s">
        <v>4154</v>
      </c>
      <c r="L1773" s="9" t="s">
        <v>378</v>
      </c>
      <c r="M1773" s="9">
        <v>899</v>
      </c>
      <c r="O1773" s="9" t="s">
        <v>6190</v>
      </c>
      <c r="P1773" s="9" t="s">
        <v>340</v>
      </c>
      <c r="Q1773" s="9">
        <v>0</v>
      </c>
      <c r="R1773" s="19">
        <v>0</v>
      </c>
      <c r="S1773" s="9">
        <v>15543149</v>
      </c>
      <c r="T1773" s="9" t="s">
        <v>6191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6192</v>
      </c>
      <c r="K1774" s="9" t="s">
        <v>2410</v>
      </c>
      <c r="L1774" s="9" t="s">
        <v>6193</v>
      </c>
      <c r="M1774" s="9">
        <v>334</v>
      </c>
      <c r="O1774" s="9" t="s">
        <v>6190</v>
      </c>
      <c r="P1774" s="9" t="s">
        <v>6194</v>
      </c>
      <c r="Q1774" s="9">
        <v>0</v>
      </c>
      <c r="R1774" s="19">
        <v>0</v>
      </c>
      <c r="S1774" s="9">
        <v>15536230</v>
      </c>
      <c r="T1774" s="9" t="s">
        <v>3613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6195</v>
      </c>
      <c r="K1775" s="9" t="s">
        <v>6196</v>
      </c>
      <c r="L1775" s="9" t="s">
        <v>6197</v>
      </c>
      <c r="M1775" s="9">
        <v>586.01</v>
      </c>
      <c r="N1775" s="9" t="s">
        <v>743</v>
      </c>
      <c r="O1775" s="9" t="s">
        <v>6190</v>
      </c>
      <c r="P1775" s="9" t="s">
        <v>6198</v>
      </c>
      <c r="Q1775" s="9">
        <v>28</v>
      </c>
      <c r="R1775" s="19">
        <v>0.17169999999999999</v>
      </c>
      <c r="S1775" s="9">
        <v>15530126</v>
      </c>
      <c r="T1775" s="9" t="s">
        <v>6199</v>
      </c>
      <c r="U1775" s="9" t="s">
        <v>560</v>
      </c>
      <c r="V1775" s="9" t="s">
        <v>6200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6201</v>
      </c>
      <c r="K1776" s="9" t="s">
        <v>4472</v>
      </c>
      <c r="L1776" s="9" t="s">
        <v>6202</v>
      </c>
      <c r="M1776" s="9">
        <v>439</v>
      </c>
      <c r="N1776" s="9" t="s">
        <v>343</v>
      </c>
      <c r="O1776" s="9" t="s">
        <v>6190</v>
      </c>
      <c r="P1776" s="9" t="s">
        <v>6203</v>
      </c>
      <c r="Q1776" s="9">
        <v>5</v>
      </c>
      <c r="R1776" s="19">
        <v>0</v>
      </c>
      <c r="S1776" s="9">
        <v>15530082</v>
      </c>
      <c r="T1776" s="9" t="s">
        <v>5101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6204</v>
      </c>
      <c r="K1777" s="9" t="s">
        <v>1784</v>
      </c>
      <c r="L1777" s="9" t="s">
        <v>648</v>
      </c>
      <c r="M1777" s="9">
        <v>999</v>
      </c>
      <c r="O1777" s="9" t="s">
        <v>6205</v>
      </c>
      <c r="P1777" s="9" t="s">
        <v>349</v>
      </c>
      <c r="Q1777" s="9">
        <v>0</v>
      </c>
      <c r="R1777" s="19">
        <v>0</v>
      </c>
      <c r="S1777" s="9">
        <v>15525625</v>
      </c>
      <c r="T1777" s="9" t="s">
        <v>6206</v>
      </c>
      <c r="U1777" s="9" t="s">
        <v>776</v>
      </c>
      <c r="V1777" s="9" t="s">
        <v>1786</v>
      </c>
    </row>
    <row r="1778" spans="1:22" x14ac:dyDescent="0.15">
      <c r="A1778" s="9">
        <v>1777</v>
      </c>
      <c r="B1778" s="9" t="s">
        <v>362</v>
      </c>
      <c r="D1778" s="9" t="s">
        <v>611</v>
      </c>
      <c r="H1778" s="9" t="s">
        <v>68</v>
      </c>
      <c r="J1778" s="9" t="s">
        <v>6207</v>
      </c>
      <c r="K1778" s="9" t="s">
        <v>613</v>
      </c>
      <c r="L1778" s="9" t="s">
        <v>5083</v>
      </c>
      <c r="M1778" s="9">
        <v>560</v>
      </c>
      <c r="N1778" s="9" t="s">
        <v>343</v>
      </c>
      <c r="O1778" s="9" t="s">
        <v>6205</v>
      </c>
      <c r="P1778" s="9" t="s">
        <v>6208</v>
      </c>
      <c r="Q1778" s="9">
        <v>17</v>
      </c>
      <c r="R1778" s="19">
        <v>0.1724</v>
      </c>
      <c r="S1778" s="9">
        <v>15520991</v>
      </c>
      <c r="T1778" s="9" t="s">
        <v>6209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6210</v>
      </c>
      <c r="K1779" s="9" t="s">
        <v>5970</v>
      </c>
      <c r="L1779" s="9" t="s">
        <v>6211</v>
      </c>
      <c r="M1779" s="9">
        <v>4999</v>
      </c>
      <c r="O1779" s="9" t="s">
        <v>6212</v>
      </c>
      <c r="P1779" s="9" t="s">
        <v>382</v>
      </c>
      <c r="Q1779" s="9">
        <v>1</v>
      </c>
      <c r="R1779" s="19">
        <v>0</v>
      </c>
      <c r="S1779" s="9">
        <v>15484375</v>
      </c>
      <c r="T1779" s="9" t="s">
        <v>1457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6213</v>
      </c>
      <c r="K1780" s="9" t="s">
        <v>2191</v>
      </c>
      <c r="L1780" s="9" t="s">
        <v>1406</v>
      </c>
      <c r="M1780" s="9">
        <v>779</v>
      </c>
      <c r="N1780" s="9" t="s">
        <v>351</v>
      </c>
      <c r="O1780" s="9" t="s">
        <v>6205</v>
      </c>
      <c r="P1780" s="9" t="s">
        <v>340</v>
      </c>
      <c r="Q1780" s="9">
        <v>0</v>
      </c>
      <c r="R1780" s="19">
        <v>0</v>
      </c>
      <c r="S1780" s="9">
        <v>15518817</v>
      </c>
      <c r="T1780" s="9" t="s">
        <v>6214</v>
      </c>
      <c r="U1780" s="9" t="s">
        <v>341</v>
      </c>
      <c r="V1780" s="9" t="s">
        <v>6215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6216</v>
      </c>
      <c r="K1781" s="9" t="s">
        <v>784</v>
      </c>
      <c r="L1781" s="9" t="s">
        <v>2209</v>
      </c>
      <c r="M1781" s="9">
        <v>499</v>
      </c>
      <c r="N1781" s="9" t="s">
        <v>343</v>
      </c>
      <c r="O1781" s="9" t="s">
        <v>6205</v>
      </c>
      <c r="P1781" s="9" t="s">
        <v>6217</v>
      </c>
      <c r="Q1781" s="9">
        <v>4</v>
      </c>
      <c r="R1781" s="19">
        <v>0.80769999999999997</v>
      </c>
      <c r="S1781" s="9">
        <v>15513621</v>
      </c>
      <c r="T1781" s="9" t="s">
        <v>782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444</v>
      </c>
      <c r="E1782" s="9" t="s">
        <v>357</v>
      </c>
      <c r="H1782" s="9" t="s">
        <v>72</v>
      </c>
      <c r="I1782" s="9" t="s">
        <v>161</v>
      </c>
      <c r="J1782" s="9" t="s">
        <v>6218</v>
      </c>
      <c r="K1782" s="9" t="s">
        <v>4994</v>
      </c>
      <c r="L1782" s="9" t="s">
        <v>2666</v>
      </c>
      <c r="M1782" s="9">
        <v>1299</v>
      </c>
      <c r="N1782" s="9" t="s">
        <v>356</v>
      </c>
      <c r="O1782" s="9" t="s">
        <v>6205</v>
      </c>
      <c r="P1782" s="9" t="s">
        <v>6219</v>
      </c>
      <c r="Q1782" s="9">
        <v>14</v>
      </c>
      <c r="R1782" s="19">
        <v>0.33329999999999999</v>
      </c>
      <c r="S1782" s="9">
        <v>15507806</v>
      </c>
      <c r="T1782" s="9" t="s">
        <v>6220</v>
      </c>
      <c r="U1782" s="9" t="s">
        <v>341</v>
      </c>
      <c r="V1782" s="9" t="s">
        <v>2669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6221</v>
      </c>
      <c r="K1783" s="9" t="s">
        <v>5383</v>
      </c>
      <c r="L1783" s="9" t="s">
        <v>6222</v>
      </c>
      <c r="M1783" s="9">
        <v>898</v>
      </c>
      <c r="O1783" s="9" t="s">
        <v>6223</v>
      </c>
      <c r="P1783" s="9" t="s">
        <v>2207</v>
      </c>
      <c r="Q1783" s="9">
        <v>0</v>
      </c>
      <c r="R1783" s="19">
        <v>0.28570000000000001</v>
      </c>
      <c r="S1783" s="9">
        <v>15507290</v>
      </c>
      <c r="T1783" s="9" t="s">
        <v>634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6224</v>
      </c>
      <c r="K1784" s="9" t="s">
        <v>5979</v>
      </c>
      <c r="L1784" s="9" t="s">
        <v>1791</v>
      </c>
      <c r="M1784" s="9">
        <v>569</v>
      </c>
      <c r="N1784" s="9" t="s">
        <v>343</v>
      </c>
      <c r="O1784" s="9" t="s">
        <v>6223</v>
      </c>
      <c r="P1784" s="9" t="s">
        <v>6225</v>
      </c>
      <c r="Q1784" s="9">
        <v>0</v>
      </c>
      <c r="R1784" s="19">
        <v>0.6</v>
      </c>
      <c r="S1784" s="9">
        <v>15504893</v>
      </c>
      <c r="T1784" s="9" t="s">
        <v>6226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6227</v>
      </c>
      <c r="K1785" s="9" t="s">
        <v>5776</v>
      </c>
      <c r="L1785" s="9" t="s">
        <v>3692</v>
      </c>
      <c r="M1785" s="9">
        <v>379</v>
      </c>
      <c r="N1785" s="9" t="s">
        <v>351</v>
      </c>
      <c r="O1785" s="9" t="s">
        <v>6223</v>
      </c>
      <c r="P1785" s="9" t="s">
        <v>340</v>
      </c>
      <c r="Q1785" s="9">
        <v>0</v>
      </c>
      <c r="R1785" s="19">
        <v>0</v>
      </c>
      <c r="S1785" s="9">
        <v>15503673</v>
      </c>
      <c r="T1785" s="9" t="s">
        <v>6228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6229</v>
      </c>
      <c r="K1786" s="9" t="s">
        <v>1047</v>
      </c>
      <c r="L1786" s="9" t="s">
        <v>4679</v>
      </c>
      <c r="M1786" s="9">
        <v>1579</v>
      </c>
      <c r="O1786" s="9" t="s">
        <v>6223</v>
      </c>
      <c r="P1786" s="9" t="s">
        <v>703</v>
      </c>
      <c r="Q1786" s="9">
        <v>0</v>
      </c>
      <c r="R1786" s="19">
        <v>0</v>
      </c>
      <c r="S1786" s="9">
        <v>15499512</v>
      </c>
      <c r="T1786" s="9" t="s">
        <v>6230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6231</v>
      </c>
      <c r="K1787" s="9" t="s">
        <v>6232</v>
      </c>
      <c r="L1787" s="9" t="s">
        <v>4020</v>
      </c>
      <c r="M1787" s="9">
        <v>529</v>
      </c>
      <c r="O1787" s="9" t="s">
        <v>6223</v>
      </c>
      <c r="P1787" s="9" t="s">
        <v>1858</v>
      </c>
      <c r="Q1787" s="9">
        <v>0</v>
      </c>
      <c r="R1787" s="19">
        <v>0</v>
      </c>
      <c r="S1787" s="9">
        <v>15495077</v>
      </c>
      <c r="T1787" s="9" t="s">
        <v>6233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6234</v>
      </c>
      <c r="K1788" s="9" t="s">
        <v>4452</v>
      </c>
      <c r="L1788" s="9" t="s">
        <v>6235</v>
      </c>
      <c r="M1788" s="9">
        <v>599</v>
      </c>
      <c r="N1788" s="9" t="s">
        <v>356</v>
      </c>
      <c r="O1788" s="9" t="s">
        <v>6223</v>
      </c>
      <c r="P1788" s="9" t="s">
        <v>6236</v>
      </c>
      <c r="Q1788" s="9">
        <v>42</v>
      </c>
      <c r="R1788" s="19">
        <v>0.42420000000000002</v>
      </c>
      <c r="S1788" s="9">
        <v>15495423</v>
      </c>
      <c r="T1788" s="9" t="s">
        <v>6237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6238</v>
      </c>
      <c r="K1789" s="9" t="s">
        <v>367</v>
      </c>
      <c r="L1789" s="9" t="s">
        <v>6067</v>
      </c>
      <c r="M1789" s="9">
        <v>1029</v>
      </c>
      <c r="N1789" s="9" t="s">
        <v>351</v>
      </c>
      <c r="O1789" s="9" t="s">
        <v>6223</v>
      </c>
      <c r="P1789" s="9" t="s">
        <v>1361</v>
      </c>
      <c r="Q1789" s="9">
        <v>1</v>
      </c>
      <c r="R1789" s="19">
        <v>0</v>
      </c>
      <c r="S1789" s="9">
        <v>15494380</v>
      </c>
      <c r="T1789" s="9" t="s">
        <v>6239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6240</v>
      </c>
      <c r="K1790" s="9" t="s">
        <v>6000</v>
      </c>
      <c r="L1790" s="9" t="s">
        <v>1633</v>
      </c>
      <c r="M1790" s="9">
        <v>859</v>
      </c>
      <c r="N1790" s="9" t="s">
        <v>351</v>
      </c>
      <c r="O1790" s="9" t="s">
        <v>6223</v>
      </c>
      <c r="P1790" s="9" t="s">
        <v>6015</v>
      </c>
      <c r="Q1790" s="9">
        <v>3</v>
      </c>
      <c r="R1790" s="19">
        <v>0</v>
      </c>
      <c r="S1790" s="9">
        <v>15490181</v>
      </c>
      <c r="T1790" s="9" t="s">
        <v>640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6241</v>
      </c>
      <c r="K1791" s="9" t="s">
        <v>6242</v>
      </c>
      <c r="L1791" s="9" t="s">
        <v>1594</v>
      </c>
      <c r="M1791" s="9">
        <v>899</v>
      </c>
      <c r="N1791" s="9" t="s">
        <v>351</v>
      </c>
      <c r="O1791" s="9" t="s">
        <v>6223</v>
      </c>
      <c r="P1791" s="9" t="s">
        <v>349</v>
      </c>
      <c r="Q1791" s="9">
        <v>0</v>
      </c>
      <c r="R1791" s="19">
        <v>0</v>
      </c>
      <c r="S1791" s="9">
        <v>15488449</v>
      </c>
      <c r="T1791" s="9" t="s">
        <v>640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6243</v>
      </c>
      <c r="K1792" s="9" t="s">
        <v>6244</v>
      </c>
      <c r="L1792" s="9" t="s">
        <v>6245</v>
      </c>
      <c r="M1792" s="9">
        <v>2299</v>
      </c>
      <c r="N1792" s="9" t="s">
        <v>351</v>
      </c>
      <c r="O1792" s="9" t="s">
        <v>6223</v>
      </c>
      <c r="P1792" s="9" t="s">
        <v>340</v>
      </c>
      <c r="Q1792" s="9">
        <v>0</v>
      </c>
      <c r="R1792" s="19">
        <v>0</v>
      </c>
      <c r="S1792" s="9">
        <v>15487312</v>
      </c>
      <c r="T1792" s="9" t="s">
        <v>640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444</v>
      </c>
      <c r="I1793" s="9" t="s">
        <v>161</v>
      </c>
      <c r="J1793" s="9" t="s">
        <v>6246</v>
      </c>
      <c r="K1793" s="9" t="s">
        <v>6247</v>
      </c>
      <c r="L1793" s="9" t="s">
        <v>6248</v>
      </c>
      <c r="M1793" s="9">
        <v>777</v>
      </c>
      <c r="O1793" s="9" t="s">
        <v>6212</v>
      </c>
      <c r="P1793" s="9" t="s">
        <v>6249</v>
      </c>
      <c r="Q1793" s="9">
        <v>9</v>
      </c>
      <c r="R1793" s="19">
        <v>0</v>
      </c>
      <c r="S1793" s="9">
        <v>15485359</v>
      </c>
      <c r="T1793" s="9" t="s">
        <v>2158</v>
      </c>
      <c r="U1793" s="9" t="s">
        <v>560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611</v>
      </c>
      <c r="F1794" s="9" t="s">
        <v>177</v>
      </c>
      <c r="H1794" s="9" t="s">
        <v>66</v>
      </c>
      <c r="J1794" s="9" t="s">
        <v>6250</v>
      </c>
      <c r="K1794" s="9" t="s">
        <v>4495</v>
      </c>
      <c r="L1794" s="9" t="s">
        <v>1360</v>
      </c>
      <c r="M1794" s="9">
        <v>359</v>
      </c>
      <c r="N1794" s="9" t="s">
        <v>356</v>
      </c>
      <c r="O1794" s="9" t="s">
        <v>6212</v>
      </c>
      <c r="P1794" s="9" t="s">
        <v>6251</v>
      </c>
      <c r="Q1794" s="9">
        <v>8</v>
      </c>
      <c r="R1794" s="19">
        <v>0.36359999999999998</v>
      </c>
      <c r="S1794" s="9">
        <v>15484952</v>
      </c>
      <c r="T1794" s="9" t="s">
        <v>5308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6252</v>
      </c>
      <c r="K1795" s="9" t="s">
        <v>3919</v>
      </c>
      <c r="L1795" s="9" t="s">
        <v>3208</v>
      </c>
      <c r="M1795" s="9">
        <v>369</v>
      </c>
      <c r="N1795" s="9" t="s">
        <v>351</v>
      </c>
      <c r="O1795" s="9" t="s">
        <v>6212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6253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6254</v>
      </c>
      <c r="K1796" s="9" t="s">
        <v>4715</v>
      </c>
      <c r="L1796" s="9" t="s">
        <v>4679</v>
      </c>
      <c r="M1796" s="9">
        <v>1579</v>
      </c>
      <c r="O1796" s="9" t="s">
        <v>6212</v>
      </c>
      <c r="P1796" s="9" t="s">
        <v>369</v>
      </c>
      <c r="Q1796" s="9">
        <v>0</v>
      </c>
      <c r="R1796" s="19">
        <v>0</v>
      </c>
      <c r="S1796" s="9">
        <v>15481936</v>
      </c>
      <c r="T1796" s="9" t="s">
        <v>6255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6256</v>
      </c>
      <c r="K1797" s="9" t="s">
        <v>1568</v>
      </c>
      <c r="L1797" s="9" t="s">
        <v>4718</v>
      </c>
      <c r="M1797" s="9">
        <v>2699</v>
      </c>
      <c r="O1797" s="9" t="s">
        <v>6212</v>
      </c>
      <c r="P1797" s="9" t="s">
        <v>1527</v>
      </c>
      <c r="Q1797" s="9">
        <v>1</v>
      </c>
      <c r="R1797" s="19">
        <v>0</v>
      </c>
      <c r="S1797" s="9">
        <v>15480046</v>
      </c>
      <c r="T1797" s="9" t="s">
        <v>6257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6258</v>
      </c>
      <c r="K1798" s="9" t="s">
        <v>6259</v>
      </c>
      <c r="L1798" s="9" t="s">
        <v>378</v>
      </c>
      <c r="M1798" s="9">
        <v>899</v>
      </c>
      <c r="O1798" s="9" t="s">
        <v>6212</v>
      </c>
      <c r="P1798" s="9" t="s">
        <v>369</v>
      </c>
      <c r="Q1798" s="9">
        <v>0</v>
      </c>
      <c r="R1798" s="19">
        <v>0</v>
      </c>
      <c r="S1798" s="9">
        <v>15476145</v>
      </c>
      <c r="T1798" s="9" t="s">
        <v>6260</v>
      </c>
      <c r="U1798" s="9" t="s">
        <v>341</v>
      </c>
      <c r="V1798" s="9" t="s">
        <v>777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6261</v>
      </c>
      <c r="K1799" s="9" t="s">
        <v>4452</v>
      </c>
      <c r="L1799" s="9" t="s">
        <v>3017</v>
      </c>
      <c r="M1799" s="9">
        <v>619</v>
      </c>
      <c r="O1799" s="9" t="s">
        <v>6212</v>
      </c>
      <c r="P1799" s="9" t="s">
        <v>6262</v>
      </c>
      <c r="Q1799" s="9">
        <v>4</v>
      </c>
      <c r="R1799" s="19">
        <v>0.25</v>
      </c>
      <c r="S1799" s="9">
        <v>15475293</v>
      </c>
      <c r="T1799" s="9" t="s">
        <v>6263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6264</v>
      </c>
      <c r="K1800" s="9" t="s">
        <v>1348</v>
      </c>
      <c r="L1800" s="9" t="s">
        <v>5191</v>
      </c>
      <c r="M1800" s="9">
        <v>2189</v>
      </c>
      <c r="O1800" s="9" t="s">
        <v>6212</v>
      </c>
      <c r="P1800" s="9" t="s">
        <v>6265</v>
      </c>
      <c r="Q1800" s="9">
        <v>0</v>
      </c>
      <c r="R1800" s="19">
        <v>0.4</v>
      </c>
      <c r="S1800" s="9">
        <v>15475179</v>
      </c>
      <c r="T1800" s="9" t="s">
        <v>5122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6266</v>
      </c>
      <c r="K1801" s="9" t="s">
        <v>4093</v>
      </c>
      <c r="L1801" s="9" t="s">
        <v>6267</v>
      </c>
      <c r="M1801" s="9">
        <v>1084.75</v>
      </c>
      <c r="O1801" s="9" t="s">
        <v>6212</v>
      </c>
      <c r="P1801" s="9" t="s">
        <v>6268</v>
      </c>
      <c r="Q1801" s="9">
        <v>1</v>
      </c>
      <c r="R1801" s="19">
        <v>0.33329999999999999</v>
      </c>
      <c r="S1801" s="9">
        <v>15475160</v>
      </c>
      <c r="T1801" s="9" t="s">
        <v>6269</v>
      </c>
      <c r="U1801" s="9" t="s">
        <v>560</v>
      </c>
      <c r="V1801" s="9" t="s">
        <v>6270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6271</v>
      </c>
      <c r="K1802" s="9" t="s">
        <v>4132</v>
      </c>
      <c r="L1802" s="9" t="s">
        <v>6272</v>
      </c>
      <c r="M1802" s="9">
        <v>1539</v>
      </c>
      <c r="O1802" s="9" t="s">
        <v>6212</v>
      </c>
      <c r="P1802" s="9" t="s">
        <v>5527</v>
      </c>
      <c r="Q1802" s="9">
        <v>0</v>
      </c>
      <c r="R1802" s="19">
        <v>0.75</v>
      </c>
      <c r="S1802" s="9">
        <v>15474630</v>
      </c>
      <c r="T1802" s="9" t="s">
        <v>6273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6274</v>
      </c>
      <c r="K1803" s="9" t="s">
        <v>2102</v>
      </c>
      <c r="L1803" s="9" t="s">
        <v>4718</v>
      </c>
      <c r="M1803" s="9">
        <v>2699</v>
      </c>
      <c r="O1803" s="9" t="s">
        <v>6212</v>
      </c>
      <c r="P1803" s="9" t="s">
        <v>340</v>
      </c>
      <c r="Q1803" s="9">
        <v>0</v>
      </c>
      <c r="R1803" s="19">
        <v>0</v>
      </c>
      <c r="S1803" s="9">
        <v>15474440</v>
      </c>
      <c r="T1803" s="9" t="s">
        <v>6275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611</v>
      </c>
      <c r="H1804" s="9" t="s">
        <v>66</v>
      </c>
      <c r="J1804" s="9" t="s">
        <v>6276</v>
      </c>
      <c r="K1804" s="9" t="s">
        <v>2559</v>
      </c>
      <c r="L1804" s="9" t="s">
        <v>4839</v>
      </c>
      <c r="M1804" s="9">
        <v>348</v>
      </c>
      <c r="O1804" s="9" t="s">
        <v>6212</v>
      </c>
      <c r="P1804" s="9" t="s">
        <v>6277</v>
      </c>
      <c r="Q1804" s="9">
        <v>7</v>
      </c>
      <c r="R1804" s="19">
        <v>0.46150000000000002</v>
      </c>
      <c r="S1804" s="9">
        <v>15473831</v>
      </c>
      <c r="T1804" s="9" t="s">
        <v>6278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6279</v>
      </c>
      <c r="K1805" s="9" t="s">
        <v>4672</v>
      </c>
      <c r="L1805" s="9" t="s">
        <v>4673</v>
      </c>
      <c r="M1805" s="9">
        <v>2729</v>
      </c>
      <c r="O1805" s="9" t="s">
        <v>6280</v>
      </c>
      <c r="P1805" s="9" t="s">
        <v>369</v>
      </c>
      <c r="Q1805" s="9">
        <v>0</v>
      </c>
      <c r="R1805" s="19">
        <v>0</v>
      </c>
      <c r="S1805" s="9">
        <v>15464428</v>
      </c>
      <c r="T1805" s="9" t="s">
        <v>6281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611</v>
      </c>
      <c r="H1806" s="9" t="s">
        <v>68</v>
      </c>
      <c r="J1806" s="9" t="s">
        <v>6282</v>
      </c>
      <c r="K1806" s="9" t="s">
        <v>613</v>
      </c>
      <c r="L1806" s="9" t="s">
        <v>5083</v>
      </c>
      <c r="M1806" s="9">
        <v>560</v>
      </c>
      <c r="N1806" s="9" t="s">
        <v>343</v>
      </c>
      <c r="O1806" s="9" t="s">
        <v>6280</v>
      </c>
      <c r="P1806" s="9" t="s">
        <v>6283</v>
      </c>
      <c r="Q1806" s="9">
        <v>16</v>
      </c>
      <c r="R1806" s="19">
        <v>0.87270000000000003</v>
      </c>
      <c r="S1806" s="9">
        <v>15461950</v>
      </c>
      <c r="T1806" s="9" t="s">
        <v>4961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6284</v>
      </c>
      <c r="K1807" s="9" t="s">
        <v>2400</v>
      </c>
      <c r="L1807" s="9" t="s">
        <v>4679</v>
      </c>
      <c r="M1807" s="9">
        <v>1579</v>
      </c>
      <c r="O1807" s="9" t="s">
        <v>6280</v>
      </c>
      <c r="P1807" s="9" t="s">
        <v>703</v>
      </c>
      <c r="Q1807" s="9">
        <v>0</v>
      </c>
      <c r="R1807" s="19">
        <v>0</v>
      </c>
      <c r="S1807" s="9">
        <v>15460505</v>
      </c>
      <c r="T1807" s="9" t="s">
        <v>6285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611</v>
      </c>
      <c r="E1808" s="9" t="s">
        <v>135</v>
      </c>
      <c r="H1808" s="9" t="s">
        <v>64</v>
      </c>
      <c r="J1808" s="9" t="s">
        <v>6286</v>
      </c>
      <c r="K1808" s="9" t="s">
        <v>5007</v>
      </c>
      <c r="L1808" s="9" t="s">
        <v>1452</v>
      </c>
      <c r="M1808" s="9">
        <v>299</v>
      </c>
      <c r="O1808" s="9" t="s">
        <v>6280</v>
      </c>
      <c r="P1808" s="9" t="s">
        <v>349</v>
      </c>
      <c r="Q1808" s="9">
        <v>0</v>
      </c>
      <c r="R1808" s="19">
        <v>0</v>
      </c>
      <c r="S1808" s="9">
        <v>15458370</v>
      </c>
      <c r="T1808" s="9" t="s">
        <v>6287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6288</v>
      </c>
      <c r="K1809" s="9" t="s">
        <v>4472</v>
      </c>
      <c r="L1809" s="9" t="s">
        <v>6202</v>
      </c>
      <c r="M1809" s="9">
        <v>439</v>
      </c>
      <c r="N1809" s="9" t="s">
        <v>343</v>
      </c>
      <c r="O1809" s="9" t="s">
        <v>6280</v>
      </c>
      <c r="P1809" s="9" t="s">
        <v>6289</v>
      </c>
      <c r="Q1809" s="9">
        <v>28</v>
      </c>
      <c r="R1809" s="19">
        <v>0.81820000000000004</v>
      </c>
      <c r="S1809" s="9">
        <v>15451961</v>
      </c>
      <c r="T1809" s="9" t="s">
        <v>4002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6290</v>
      </c>
      <c r="K1810" s="9" t="s">
        <v>6291</v>
      </c>
      <c r="L1810" s="9" t="s">
        <v>1487</v>
      </c>
      <c r="M1810" s="9">
        <v>569</v>
      </c>
      <c r="O1810" s="9" t="s">
        <v>6292</v>
      </c>
      <c r="P1810" s="9" t="s">
        <v>340</v>
      </c>
      <c r="Q1810" s="9">
        <v>0</v>
      </c>
      <c r="R1810" s="19">
        <v>0</v>
      </c>
      <c r="S1810" s="9">
        <v>15447737</v>
      </c>
      <c r="T1810" s="9" t="s">
        <v>3613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6293</v>
      </c>
      <c r="K1811" s="9" t="s">
        <v>2117</v>
      </c>
      <c r="L1811" s="9" t="s">
        <v>6294</v>
      </c>
      <c r="M1811" s="9">
        <v>769</v>
      </c>
      <c r="N1811" s="9" t="s">
        <v>1049</v>
      </c>
      <c r="O1811" s="9" t="s">
        <v>6292</v>
      </c>
      <c r="P1811" s="9" t="s">
        <v>340</v>
      </c>
      <c r="Q1811" s="9">
        <v>0</v>
      </c>
      <c r="R1811" s="19">
        <v>0</v>
      </c>
      <c r="S1811" s="9">
        <v>15444642</v>
      </c>
      <c r="T1811" s="9" t="s">
        <v>6295</v>
      </c>
      <c r="U1811" s="9" t="s">
        <v>344</v>
      </c>
      <c r="V1811" s="9" t="s">
        <v>554</v>
      </c>
    </row>
    <row r="1812" spans="1:22" x14ac:dyDescent="0.15">
      <c r="A1812" s="9">
        <v>1811</v>
      </c>
      <c r="B1812" s="9" t="s">
        <v>362</v>
      </c>
      <c r="C1812" s="9" t="s">
        <v>444</v>
      </c>
      <c r="H1812" s="9" t="s">
        <v>74</v>
      </c>
      <c r="I1812" s="9" t="s">
        <v>348</v>
      </c>
      <c r="J1812" s="9" t="s">
        <v>6296</v>
      </c>
      <c r="K1812" s="9" t="s">
        <v>2053</v>
      </c>
      <c r="L1812" s="9" t="s">
        <v>6297</v>
      </c>
      <c r="M1812" s="9">
        <v>1353.22</v>
      </c>
      <c r="N1812" s="9" t="s">
        <v>351</v>
      </c>
      <c r="O1812" s="9" t="s">
        <v>6298</v>
      </c>
      <c r="P1812" s="9" t="s">
        <v>6299</v>
      </c>
      <c r="Q1812" s="9">
        <v>25</v>
      </c>
      <c r="R1812" s="19">
        <v>0.15379999999999999</v>
      </c>
      <c r="S1812" s="9">
        <v>15421809</v>
      </c>
      <c r="T1812" s="9" t="s">
        <v>6300</v>
      </c>
      <c r="U1812" s="9" t="s">
        <v>560</v>
      </c>
      <c r="V1812" s="9" t="s">
        <v>6301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6302</v>
      </c>
      <c r="K1813" s="9" t="s">
        <v>5970</v>
      </c>
      <c r="L1813" s="9" t="s">
        <v>6303</v>
      </c>
      <c r="M1813" s="9">
        <v>4999</v>
      </c>
      <c r="N1813" s="9" t="s">
        <v>351</v>
      </c>
      <c r="O1813" s="9" t="s">
        <v>6298</v>
      </c>
      <c r="P1813" s="9" t="s">
        <v>5466</v>
      </c>
      <c r="Q1813" s="9">
        <v>1</v>
      </c>
      <c r="R1813" s="19">
        <v>1</v>
      </c>
      <c r="S1813" s="9">
        <v>15408828</v>
      </c>
      <c r="T1813" s="9" t="s">
        <v>5972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6304</v>
      </c>
      <c r="K1814" s="9" t="s">
        <v>6142</v>
      </c>
      <c r="L1814" s="9" t="s">
        <v>366</v>
      </c>
      <c r="M1814" s="9">
        <v>1499</v>
      </c>
      <c r="O1814" s="9" t="s">
        <v>6292</v>
      </c>
      <c r="P1814" s="9" t="s">
        <v>340</v>
      </c>
      <c r="Q1814" s="9">
        <v>0</v>
      </c>
      <c r="R1814" s="19">
        <v>0</v>
      </c>
      <c r="S1814" s="9">
        <v>15437095</v>
      </c>
      <c r="T1814" s="9" t="s">
        <v>6305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611</v>
      </c>
      <c r="H1815" s="9" t="s">
        <v>68</v>
      </c>
      <c r="J1815" s="9" t="s">
        <v>6306</v>
      </c>
      <c r="K1815" s="9" t="s">
        <v>637</v>
      </c>
      <c r="L1815" s="9" t="s">
        <v>1164</v>
      </c>
      <c r="M1815" s="9">
        <v>599</v>
      </c>
      <c r="N1815" s="9" t="s">
        <v>343</v>
      </c>
      <c r="O1815" s="9" t="s">
        <v>6298</v>
      </c>
      <c r="P1815" s="9" t="s">
        <v>1555</v>
      </c>
      <c r="Q1815" s="9">
        <v>0</v>
      </c>
      <c r="R1815" s="19">
        <v>0.5</v>
      </c>
      <c r="S1815" s="9">
        <v>15427334</v>
      </c>
      <c r="T1815" s="9" t="s">
        <v>6307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6308</v>
      </c>
      <c r="K1816" s="9" t="s">
        <v>5716</v>
      </c>
      <c r="L1816" s="9" t="s">
        <v>4279</v>
      </c>
      <c r="M1816" s="9">
        <v>2299</v>
      </c>
      <c r="O1816" s="9" t="s">
        <v>6298</v>
      </c>
      <c r="P1816" s="9" t="s">
        <v>6309</v>
      </c>
      <c r="Q1816" s="9">
        <v>1</v>
      </c>
      <c r="R1816" s="19">
        <v>0</v>
      </c>
      <c r="S1816" s="9">
        <v>15428485</v>
      </c>
      <c r="T1816" s="9" t="s">
        <v>6310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6311</v>
      </c>
      <c r="K1817" s="9" t="s">
        <v>601</v>
      </c>
      <c r="L1817" s="9" t="s">
        <v>6312</v>
      </c>
      <c r="M1817" s="9">
        <v>557</v>
      </c>
      <c r="N1817" s="9" t="s">
        <v>356</v>
      </c>
      <c r="O1817" s="9" t="s">
        <v>6298</v>
      </c>
      <c r="P1817" s="9" t="s">
        <v>6313</v>
      </c>
      <c r="Q1817" s="9">
        <v>37</v>
      </c>
      <c r="R1817" s="19">
        <v>0.78259999999999996</v>
      </c>
      <c r="S1817" s="9">
        <v>15428335</v>
      </c>
      <c r="T1817" s="9" t="s">
        <v>724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6314</v>
      </c>
      <c r="K1818" s="9" t="s">
        <v>4154</v>
      </c>
      <c r="L1818" s="9" t="s">
        <v>378</v>
      </c>
      <c r="M1818" s="9">
        <v>899</v>
      </c>
      <c r="O1818" s="9" t="s">
        <v>6298</v>
      </c>
      <c r="P1818" s="9" t="s">
        <v>340</v>
      </c>
      <c r="Q1818" s="9">
        <v>0</v>
      </c>
      <c r="R1818" s="19">
        <v>0</v>
      </c>
      <c r="S1818" s="9">
        <v>15427938</v>
      </c>
      <c r="T1818" s="9" t="s">
        <v>6315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6316</v>
      </c>
      <c r="K1819" s="9" t="s">
        <v>6291</v>
      </c>
      <c r="L1819" s="9" t="s">
        <v>2658</v>
      </c>
      <c r="M1819" s="9">
        <v>599</v>
      </c>
      <c r="N1819" s="9" t="s">
        <v>351</v>
      </c>
      <c r="O1819" s="9" t="s">
        <v>6298</v>
      </c>
      <c r="P1819" s="9" t="s">
        <v>369</v>
      </c>
      <c r="Q1819" s="9">
        <v>0</v>
      </c>
      <c r="R1819" s="19">
        <v>0</v>
      </c>
      <c r="S1819" s="9">
        <v>15425380</v>
      </c>
      <c r="T1819" s="9" t="s">
        <v>5010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445</v>
      </c>
      <c r="H1820" s="9" t="s">
        <v>80</v>
      </c>
      <c r="J1820" s="9" t="s">
        <v>6317</v>
      </c>
      <c r="K1820" s="9" t="s">
        <v>6318</v>
      </c>
      <c r="L1820" s="9" t="s">
        <v>6319</v>
      </c>
      <c r="M1820" s="9">
        <v>3317.32</v>
      </c>
      <c r="N1820" s="9" t="s">
        <v>351</v>
      </c>
      <c r="O1820" s="9" t="s">
        <v>6320</v>
      </c>
      <c r="P1820" s="9" t="s">
        <v>896</v>
      </c>
      <c r="Q1820" s="9">
        <v>0</v>
      </c>
      <c r="R1820" s="19">
        <v>0</v>
      </c>
      <c r="S1820" s="9">
        <v>15366265</v>
      </c>
      <c r="T1820" s="9" t="s">
        <v>6321</v>
      </c>
      <c r="U1820" s="9" t="s">
        <v>400</v>
      </c>
      <c r="V1820" s="9" t="s">
        <v>6322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6323</v>
      </c>
      <c r="K1821" s="9" t="s">
        <v>4452</v>
      </c>
      <c r="L1821" s="9" t="s">
        <v>2296</v>
      </c>
      <c r="M1821" s="9">
        <v>609</v>
      </c>
      <c r="N1821" s="9" t="s">
        <v>351</v>
      </c>
      <c r="O1821" s="9" t="s">
        <v>6298</v>
      </c>
      <c r="P1821" s="9" t="s">
        <v>6324</v>
      </c>
      <c r="Q1821" s="9">
        <v>9</v>
      </c>
      <c r="R1821" s="19">
        <v>0.77780000000000005</v>
      </c>
      <c r="S1821" s="9">
        <v>15418213</v>
      </c>
      <c r="T1821" s="9" t="s">
        <v>6325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6326</v>
      </c>
      <c r="K1822" s="9" t="s">
        <v>6327</v>
      </c>
      <c r="L1822" s="9" t="s">
        <v>698</v>
      </c>
      <c r="M1822" s="9">
        <v>479</v>
      </c>
      <c r="O1822" s="9" t="s">
        <v>6298</v>
      </c>
      <c r="P1822" s="9" t="s">
        <v>652</v>
      </c>
      <c r="Q1822" s="9">
        <v>0</v>
      </c>
      <c r="R1822" s="9">
        <v>0</v>
      </c>
      <c r="S1822" s="9">
        <v>15417361</v>
      </c>
      <c r="T1822" s="9" t="s">
        <v>6328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6329</v>
      </c>
      <c r="K1823" s="9" t="s">
        <v>6330</v>
      </c>
      <c r="L1823" s="9" t="s">
        <v>6331</v>
      </c>
      <c r="M1823" s="9">
        <v>1083.28</v>
      </c>
      <c r="N1823" s="9" t="s">
        <v>343</v>
      </c>
      <c r="O1823" s="9" t="s">
        <v>6298</v>
      </c>
      <c r="P1823" s="9" t="s">
        <v>6332</v>
      </c>
      <c r="Q1823" s="9">
        <v>50</v>
      </c>
      <c r="R1823" s="19">
        <v>0.45240000000000002</v>
      </c>
      <c r="S1823" s="9">
        <v>15411921</v>
      </c>
      <c r="T1823" s="9" t="s">
        <v>2270</v>
      </c>
      <c r="U1823" s="9" t="s">
        <v>560</v>
      </c>
      <c r="V1823" s="9" t="s">
        <v>6333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6334</v>
      </c>
      <c r="K1824" s="9" t="s">
        <v>601</v>
      </c>
      <c r="L1824" s="9" t="s">
        <v>6335</v>
      </c>
      <c r="M1824" s="9">
        <v>574</v>
      </c>
      <c r="O1824" s="9" t="s">
        <v>6336</v>
      </c>
      <c r="P1824" s="9" t="s">
        <v>6337</v>
      </c>
      <c r="Q1824" s="9">
        <v>0</v>
      </c>
      <c r="R1824" s="19">
        <v>0.5</v>
      </c>
      <c r="S1824" s="9">
        <v>15404857</v>
      </c>
      <c r="T1824" s="9" t="s">
        <v>6338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6339</v>
      </c>
      <c r="K1825" s="9" t="s">
        <v>4472</v>
      </c>
      <c r="L1825" s="9" t="s">
        <v>1532</v>
      </c>
      <c r="M1825" s="9">
        <v>449</v>
      </c>
      <c r="O1825" s="9" t="s">
        <v>6336</v>
      </c>
      <c r="P1825" s="9" t="s">
        <v>340</v>
      </c>
      <c r="Q1825" s="9">
        <v>0</v>
      </c>
      <c r="R1825" s="19">
        <v>0</v>
      </c>
      <c r="S1825" s="9">
        <v>15397818</v>
      </c>
      <c r="T1825" s="9" t="s">
        <v>4537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444</v>
      </c>
      <c r="E1826" s="9" t="s">
        <v>357</v>
      </c>
      <c r="H1826" s="9" t="s">
        <v>70</v>
      </c>
      <c r="I1826" s="9" t="s">
        <v>161</v>
      </c>
      <c r="J1826" s="9" t="s">
        <v>6340</v>
      </c>
      <c r="K1826" s="9" t="s">
        <v>6341</v>
      </c>
      <c r="L1826" s="9" t="s">
        <v>6342</v>
      </c>
      <c r="M1826" s="9">
        <v>1059</v>
      </c>
      <c r="N1826" s="9" t="s">
        <v>1402</v>
      </c>
      <c r="O1826" s="9" t="s">
        <v>6320</v>
      </c>
      <c r="P1826" s="9" t="s">
        <v>6343</v>
      </c>
      <c r="Q1826" s="9">
        <v>4</v>
      </c>
      <c r="R1826" s="19">
        <v>0.81479999999999997</v>
      </c>
      <c r="S1826" s="9">
        <v>15382716</v>
      </c>
      <c r="T1826" s="9" t="s">
        <v>6344</v>
      </c>
      <c r="U1826" s="9" t="s">
        <v>341</v>
      </c>
      <c r="V1826" s="9" t="s">
        <v>6345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6346</v>
      </c>
      <c r="K1827" s="9" t="s">
        <v>6347</v>
      </c>
      <c r="L1827" s="9" t="s">
        <v>6348</v>
      </c>
      <c r="M1827" s="9">
        <v>5999</v>
      </c>
      <c r="O1827" s="9" t="s">
        <v>6336</v>
      </c>
      <c r="P1827" s="9" t="s">
        <v>6349</v>
      </c>
      <c r="Q1827" s="9">
        <v>4</v>
      </c>
      <c r="R1827" s="19">
        <v>0.6</v>
      </c>
      <c r="S1827" s="9">
        <v>15391294</v>
      </c>
      <c r="T1827" s="9" t="s">
        <v>5730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444</v>
      </c>
      <c r="E1828" s="9" t="s">
        <v>357</v>
      </c>
      <c r="H1828" s="9" t="s">
        <v>70</v>
      </c>
      <c r="I1828" s="9" t="s">
        <v>161</v>
      </c>
      <c r="J1828" s="9" t="s">
        <v>6350</v>
      </c>
      <c r="K1828" s="9" t="s">
        <v>6351</v>
      </c>
      <c r="L1828" s="9" t="s">
        <v>3813</v>
      </c>
      <c r="M1828" s="9">
        <v>819</v>
      </c>
      <c r="O1828" s="9" t="s">
        <v>6320</v>
      </c>
      <c r="P1828" s="9" t="s">
        <v>6352</v>
      </c>
      <c r="Q1828" s="9">
        <v>5</v>
      </c>
      <c r="R1828" s="19">
        <v>0</v>
      </c>
      <c r="S1828" s="9">
        <v>15387007</v>
      </c>
      <c r="T1828" s="9" t="s">
        <v>718</v>
      </c>
      <c r="U1828" s="9" t="s">
        <v>560</v>
      </c>
      <c r="V1828" s="9" t="s">
        <v>6353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6354</v>
      </c>
      <c r="K1829" s="9" t="s">
        <v>2191</v>
      </c>
      <c r="L1829" s="9" t="s">
        <v>1798</v>
      </c>
      <c r="M1829" s="9">
        <v>799</v>
      </c>
      <c r="O1829" s="9" t="s">
        <v>6320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6355</v>
      </c>
      <c r="U1829" s="9" t="s">
        <v>341</v>
      </c>
      <c r="V1829" s="9" t="s">
        <v>808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6356</v>
      </c>
      <c r="K1830" s="9" t="s">
        <v>5880</v>
      </c>
      <c r="L1830" s="9" t="s">
        <v>6357</v>
      </c>
      <c r="M1830" s="9">
        <v>807</v>
      </c>
      <c r="N1830" s="9" t="s">
        <v>603</v>
      </c>
      <c r="O1830" s="9" t="s">
        <v>6320</v>
      </c>
      <c r="P1830" s="9" t="s">
        <v>1372</v>
      </c>
      <c r="Q1830" s="9">
        <v>0</v>
      </c>
      <c r="R1830" s="19">
        <v>0</v>
      </c>
      <c r="S1830" s="9">
        <v>15372385</v>
      </c>
      <c r="T1830" s="9" t="s">
        <v>6358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6359</v>
      </c>
      <c r="K1831" s="9" t="s">
        <v>1604</v>
      </c>
      <c r="L1831" s="9" t="s">
        <v>6179</v>
      </c>
      <c r="M1831" s="9">
        <v>1449</v>
      </c>
      <c r="O1831" s="9" t="s">
        <v>6320</v>
      </c>
      <c r="P1831" s="9" t="s">
        <v>349</v>
      </c>
      <c r="Q1831" s="9">
        <v>0</v>
      </c>
      <c r="R1831" s="19">
        <v>0</v>
      </c>
      <c r="S1831" s="9">
        <v>15372880</v>
      </c>
      <c r="T1831" s="9" t="s">
        <v>6360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6361</v>
      </c>
      <c r="K1832" s="9" t="s">
        <v>6362</v>
      </c>
      <c r="L1832" s="9" t="s">
        <v>6363</v>
      </c>
      <c r="M1832" s="9">
        <v>769</v>
      </c>
      <c r="N1832" s="9" t="s">
        <v>343</v>
      </c>
      <c r="O1832" s="9" t="s">
        <v>6320</v>
      </c>
      <c r="P1832" s="9" t="s">
        <v>340</v>
      </c>
      <c r="Q1832" s="9">
        <v>0</v>
      </c>
      <c r="R1832" s="19">
        <v>0</v>
      </c>
      <c r="S1832" s="9">
        <v>15369033</v>
      </c>
      <c r="T1832" s="9" t="s">
        <v>6364</v>
      </c>
      <c r="U1832" s="9" t="s">
        <v>341</v>
      </c>
      <c r="V1832" s="9" t="s">
        <v>554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6365</v>
      </c>
      <c r="K1833" s="9" t="s">
        <v>601</v>
      </c>
      <c r="L1833" s="9" t="s">
        <v>6366</v>
      </c>
      <c r="M1833" s="9">
        <v>576</v>
      </c>
      <c r="N1833" s="9" t="s">
        <v>603</v>
      </c>
      <c r="O1833" s="9" t="s">
        <v>6367</v>
      </c>
      <c r="P1833" s="9" t="s">
        <v>6368</v>
      </c>
      <c r="Q1833" s="9">
        <v>15</v>
      </c>
      <c r="R1833" s="19">
        <v>0.36840000000000001</v>
      </c>
      <c r="S1833" s="9">
        <v>15364307</v>
      </c>
      <c r="T1833" s="9" t="s">
        <v>5328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6369</v>
      </c>
      <c r="K1834" s="9" t="s">
        <v>2102</v>
      </c>
      <c r="L1834" s="9" t="s">
        <v>4978</v>
      </c>
      <c r="M1834" s="9">
        <v>2599</v>
      </c>
      <c r="N1834" s="9" t="s">
        <v>351</v>
      </c>
      <c r="O1834" s="9" t="s">
        <v>6367</v>
      </c>
      <c r="P1834" s="9" t="s">
        <v>340</v>
      </c>
      <c r="Q1834" s="9">
        <v>0</v>
      </c>
      <c r="R1834" s="19">
        <v>0</v>
      </c>
      <c r="S1834" s="9">
        <v>15358657</v>
      </c>
      <c r="T1834" s="9" t="s">
        <v>6370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6371</v>
      </c>
      <c r="K1835" s="9" t="s">
        <v>1656</v>
      </c>
      <c r="L1835" s="9" t="s">
        <v>6372</v>
      </c>
      <c r="M1835" s="9">
        <v>259</v>
      </c>
      <c r="N1835" s="9" t="s">
        <v>1402</v>
      </c>
      <c r="O1835" s="9" t="s">
        <v>6373</v>
      </c>
      <c r="P1835" s="9" t="s">
        <v>6374</v>
      </c>
      <c r="Q1835" s="9">
        <v>3</v>
      </c>
      <c r="R1835" s="19">
        <v>0.33329999999999999</v>
      </c>
      <c r="S1835" s="9">
        <v>15328471</v>
      </c>
      <c r="T1835" s="9" t="s">
        <v>6375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611</v>
      </c>
      <c r="H1836" s="9" t="s">
        <v>68</v>
      </c>
      <c r="J1836" s="9" t="s">
        <v>6376</v>
      </c>
      <c r="K1836" s="9" t="s">
        <v>613</v>
      </c>
      <c r="L1836" s="9" t="s">
        <v>5083</v>
      </c>
      <c r="M1836" s="9">
        <v>560</v>
      </c>
      <c r="N1836" s="9" t="s">
        <v>343</v>
      </c>
      <c r="O1836" s="9" t="s">
        <v>6373</v>
      </c>
      <c r="P1836" s="9" t="s">
        <v>3567</v>
      </c>
      <c r="Q1836" s="9">
        <v>0</v>
      </c>
      <c r="R1836" s="19">
        <v>0</v>
      </c>
      <c r="S1836" s="9">
        <v>15326153</v>
      </c>
      <c r="T1836" s="9" t="s">
        <v>724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611</v>
      </c>
      <c r="H1837" s="9" t="s">
        <v>66</v>
      </c>
      <c r="J1837" s="9" t="s">
        <v>6377</v>
      </c>
      <c r="K1837" s="9" t="s">
        <v>2559</v>
      </c>
      <c r="L1837" s="9" t="s">
        <v>4839</v>
      </c>
      <c r="M1837" s="9">
        <v>348</v>
      </c>
      <c r="O1837" s="9" t="s">
        <v>6378</v>
      </c>
      <c r="P1837" s="9" t="s">
        <v>384</v>
      </c>
      <c r="Q1837" s="9">
        <v>1</v>
      </c>
      <c r="R1837" s="19">
        <v>0</v>
      </c>
      <c r="S1837" s="9">
        <v>15332415</v>
      </c>
      <c r="T1837" s="9" t="s">
        <v>6379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6380</v>
      </c>
      <c r="K1838" s="9" t="s">
        <v>6157</v>
      </c>
      <c r="L1838" s="9" t="s">
        <v>6381</v>
      </c>
      <c r="M1838" s="9">
        <v>799</v>
      </c>
      <c r="N1838" s="9" t="s">
        <v>1402</v>
      </c>
      <c r="O1838" s="9" t="s">
        <v>6373</v>
      </c>
      <c r="P1838" s="9" t="s">
        <v>1407</v>
      </c>
      <c r="Q1838" s="9">
        <v>0</v>
      </c>
      <c r="R1838" s="19">
        <v>0.66669999999999996</v>
      </c>
      <c r="S1838" s="9">
        <v>15323963</v>
      </c>
      <c r="T1838" s="9" t="s">
        <v>6382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611</v>
      </c>
      <c r="H1839" s="9" t="s">
        <v>67</v>
      </c>
      <c r="J1839" s="9" t="s">
        <v>6383</v>
      </c>
      <c r="K1839" s="9" t="s">
        <v>1646</v>
      </c>
      <c r="L1839" s="9" t="s">
        <v>685</v>
      </c>
      <c r="M1839" s="9">
        <v>489</v>
      </c>
      <c r="O1839" s="9" t="s">
        <v>6367</v>
      </c>
      <c r="P1839" s="9" t="s">
        <v>4846</v>
      </c>
      <c r="Q1839" s="9">
        <v>2</v>
      </c>
      <c r="R1839" s="19">
        <v>0</v>
      </c>
      <c r="S1839" s="9">
        <v>15352817</v>
      </c>
      <c r="T1839" s="9" t="s">
        <v>1757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6384</v>
      </c>
      <c r="K1840" s="9" t="s">
        <v>1568</v>
      </c>
      <c r="L1840" s="9" t="s">
        <v>4978</v>
      </c>
      <c r="M1840" s="9">
        <v>2599</v>
      </c>
      <c r="N1840" s="9" t="s">
        <v>351</v>
      </c>
      <c r="O1840" s="9" t="s">
        <v>6367</v>
      </c>
      <c r="P1840" s="9" t="s">
        <v>6385</v>
      </c>
      <c r="Q1840" s="9">
        <v>2</v>
      </c>
      <c r="R1840" s="19">
        <v>0.4</v>
      </c>
      <c r="S1840" s="9">
        <v>15352721</v>
      </c>
      <c r="T1840" s="9" t="s">
        <v>6386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6387</v>
      </c>
      <c r="K1841" s="9" t="s">
        <v>3919</v>
      </c>
      <c r="L1841" s="9" t="s">
        <v>1226</v>
      </c>
      <c r="M1841" s="9">
        <v>359</v>
      </c>
      <c r="N1841" s="9" t="s">
        <v>351</v>
      </c>
      <c r="O1841" s="9" t="s">
        <v>6367</v>
      </c>
      <c r="P1841" s="9" t="s">
        <v>652</v>
      </c>
      <c r="Q1841" s="9">
        <v>0</v>
      </c>
      <c r="R1841" s="19">
        <v>0</v>
      </c>
      <c r="S1841" s="9">
        <v>15352208</v>
      </c>
      <c r="T1841" s="9" t="s">
        <v>6388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6389</v>
      </c>
      <c r="K1842" s="9" t="s">
        <v>1784</v>
      </c>
      <c r="L1842" s="9" t="s">
        <v>648</v>
      </c>
      <c r="M1842" s="9">
        <v>999</v>
      </c>
      <c r="O1842" s="9" t="s">
        <v>6367</v>
      </c>
      <c r="P1842" s="9" t="s">
        <v>652</v>
      </c>
      <c r="Q1842" s="9">
        <v>0</v>
      </c>
      <c r="R1842" s="19">
        <v>0</v>
      </c>
      <c r="S1842" s="9">
        <v>15352026</v>
      </c>
      <c r="T1842" s="9" t="s">
        <v>6390</v>
      </c>
      <c r="U1842" s="9" t="s">
        <v>776</v>
      </c>
      <c r="V1842" s="9" t="s">
        <v>1786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6391</v>
      </c>
      <c r="K1843" s="9" t="s">
        <v>367</v>
      </c>
      <c r="L1843" s="9" t="s">
        <v>6067</v>
      </c>
      <c r="M1843" s="9">
        <v>1029</v>
      </c>
      <c r="N1843" s="9" t="s">
        <v>351</v>
      </c>
      <c r="O1843" s="9" t="s">
        <v>6367</v>
      </c>
      <c r="P1843" s="9" t="s">
        <v>1555</v>
      </c>
      <c r="Q1843" s="9">
        <v>0</v>
      </c>
      <c r="R1843" s="19">
        <v>0.5</v>
      </c>
      <c r="S1843" s="9">
        <v>15351347</v>
      </c>
      <c r="T1843" s="9" t="s">
        <v>6392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6393</v>
      </c>
      <c r="K1844" s="9" t="s">
        <v>4472</v>
      </c>
      <c r="L1844" s="9" t="s">
        <v>6202</v>
      </c>
      <c r="M1844" s="9">
        <v>439</v>
      </c>
      <c r="N1844" s="9" t="s">
        <v>343</v>
      </c>
      <c r="O1844" s="9" t="s">
        <v>6373</v>
      </c>
      <c r="P1844" s="9" t="s">
        <v>6394</v>
      </c>
      <c r="Q1844" s="9">
        <v>8</v>
      </c>
      <c r="R1844" s="19">
        <v>0.52380000000000004</v>
      </c>
      <c r="S1844" s="9">
        <v>15315117</v>
      </c>
      <c r="T1844" s="9" t="s">
        <v>5130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6395</v>
      </c>
      <c r="K1845" s="9" t="s">
        <v>6396</v>
      </c>
      <c r="L1845" s="9" t="s">
        <v>3490</v>
      </c>
      <c r="M1845" s="9">
        <v>599</v>
      </c>
      <c r="N1845" s="9" t="s">
        <v>356</v>
      </c>
      <c r="O1845" s="9" t="s">
        <v>6367</v>
      </c>
      <c r="P1845" s="9" t="s">
        <v>1325</v>
      </c>
      <c r="Q1845" s="9">
        <v>4</v>
      </c>
      <c r="R1845" s="19">
        <v>0</v>
      </c>
      <c r="S1845" s="9">
        <v>15344752</v>
      </c>
      <c r="T1845" s="9" t="s">
        <v>6397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6398</v>
      </c>
      <c r="K1846" s="9" t="s">
        <v>1524</v>
      </c>
      <c r="L1846" s="9" t="s">
        <v>6399</v>
      </c>
      <c r="M1846" s="9">
        <v>1799</v>
      </c>
      <c r="N1846" s="9" t="s">
        <v>1402</v>
      </c>
      <c r="O1846" s="9" t="s">
        <v>6367</v>
      </c>
      <c r="P1846" s="9" t="s">
        <v>6400</v>
      </c>
      <c r="Q1846" s="9">
        <v>7</v>
      </c>
      <c r="R1846" s="19">
        <v>0.16669999999999999</v>
      </c>
      <c r="S1846" s="9">
        <v>15347877</v>
      </c>
      <c r="T1846" s="9" t="s">
        <v>4860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611</v>
      </c>
      <c r="F1847" s="9" t="s">
        <v>177</v>
      </c>
      <c r="H1847" s="9" t="s">
        <v>66</v>
      </c>
      <c r="J1847" s="9" t="s">
        <v>6401</v>
      </c>
      <c r="K1847" s="9" t="s">
        <v>6402</v>
      </c>
      <c r="L1847" s="9" t="s">
        <v>1226</v>
      </c>
      <c r="M1847" s="9">
        <v>359</v>
      </c>
      <c r="N1847" s="9" t="s">
        <v>351</v>
      </c>
      <c r="O1847" s="9" t="s">
        <v>6367</v>
      </c>
      <c r="P1847" s="9" t="s">
        <v>6403</v>
      </c>
      <c r="Q1847" s="9">
        <v>13</v>
      </c>
      <c r="R1847" s="19">
        <v>0.375</v>
      </c>
      <c r="S1847" s="9">
        <v>15347758</v>
      </c>
      <c r="T1847" s="9" t="s">
        <v>6404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6405</v>
      </c>
      <c r="K1848" s="9" t="s">
        <v>6244</v>
      </c>
      <c r="L1848" s="9" t="s">
        <v>6245</v>
      </c>
      <c r="M1848" s="9">
        <v>2299</v>
      </c>
      <c r="N1848" s="9" t="s">
        <v>351</v>
      </c>
      <c r="O1848" s="9" t="s">
        <v>6367</v>
      </c>
      <c r="P1848" s="9" t="s">
        <v>1204</v>
      </c>
      <c r="Q1848" s="9">
        <v>0</v>
      </c>
      <c r="R1848" s="19">
        <v>0.33329999999999999</v>
      </c>
      <c r="S1848" s="9">
        <v>15346080</v>
      </c>
      <c r="T1848" s="9" t="s">
        <v>640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6406</v>
      </c>
      <c r="K1849" s="9" t="s">
        <v>4452</v>
      </c>
      <c r="L1849" s="9" t="s">
        <v>3490</v>
      </c>
      <c r="M1849" s="9">
        <v>599</v>
      </c>
      <c r="N1849" s="9" t="s">
        <v>356</v>
      </c>
      <c r="O1849" s="9" t="s">
        <v>6367</v>
      </c>
      <c r="P1849" s="9" t="s">
        <v>6407</v>
      </c>
      <c r="Q1849" s="9">
        <v>70</v>
      </c>
      <c r="R1849" s="19">
        <v>0.78259999999999996</v>
      </c>
      <c r="S1849" s="9">
        <v>15344619</v>
      </c>
      <c r="T1849" s="9" t="s">
        <v>925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611</v>
      </c>
      <c r="H1850" s="9" t="s">
        <v>64</v>
      </c>
      <c r="J1850" s="9" t="s">
        <v>6408</v>
      </c>
      <c r="K1850" s="9" t="s">
        <v>4845</v>
      </c>
      <c r="L1850" s="9" t="s">
        <v>5221</v>
      </c>
      <c r="M1850" s="9">
        <v>279</v>
      </c>
      <c r="N1850" s="9" t="s">
        <v>343</v>
      </c>
      <c r="O1850" s="9" t="s">
        <v>6378</v>
      </c>
      <c r="P1850" s="9" t="s">
        <v>835</v>
      </c>
      <c r="Q1850" s="9">
        <v>0</v>
      </c>
      <c r="R1850" s="19">
        <v>0.5</v>
      </c>
      <c r="S1850" s="9">
        <v>15339604</v>
      </c>
      <c r="T1850" s="9" t="s">
        <v>3332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6409</v>
      </c>
      <c r="K1851" s="9" t="s">
        <v>6410</v>
      </c>
      <c r="L1851" s="9" t="s">
        <v>1388</v>
      </c>
      <c r="M1851" s="9">
        <v>999</v>
      </c>
      <c r="N1851" s="9" t="s">
        <v>356</v>
      </c>
      <c r="O1851" s="9" t="s">
        <v>6378</v>
      </c>
      <c r="P1851" s="9" t="s">
        <v>6411</v>
      </c>
      <c r="Q1851" s="9">
        <v>2</v>
      </c>
      <c r="R1851" s="19">
        <v>0.33329999999999999</v>
      </c>
      <c r="S1851" s="9">
        <v>15329540</v>
      </c>
      <c r="T1851" s="9" t="s">
        <v>925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6412</v>
      </c>
      <c r="K1852" s="9" t="s">
        <v>5716</v>
      </c>
      <c r="L1852" s="9" t="s">
        <v>4279</v>
      </c>
      <c r="M1852" s="9">
        <v>2299</v>
      </c>
      <c r="O1852" s="9" t="s">
        <v>6373</v>
      </c>
      <c r="P1852" s="9" t="s">
        <v>349</v>
      </c>
      <c r="Q1852" s="9">
        <v>0</v>
      </c>
      <c r="R1852" s="19">
        <v>0</v>
      </c>
      <c r="S1852" s="9">
        <v>15325535</v>
      </c>
      <c r="T1852" s="9" t="s">
        <v>6413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6414</v>
      </c>
      <c r="K1853" s="9" t="s">
        <v>4154</v>
      </c>
      <c r="L1853" s="9" t="s">
        <v>378</v>
      </c>
      <c r="M1853" s="9">
        <v>899</v>
      </c>
      <c r="O1853" s="9" t="s">
        <v>6373</v>
      </c>
      <c r="P1853" s="9" t="s">
        <v>340</v>
      </c>
      <c r="Q1853" s="9">
        <v>0</v>
      </c>
      <c r="R1853" s="19">
        <v>0</v>
      </c>
      <c r="S1853" s="9">
        <v>15323054</v>
      </c>
      <c r="T1853" s="9" t="s">
        <v>6415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6416</v>
      </c>
      <c r="K1854" s="9" t="s">
        <v>601</v>
      </c>
      <c r="L1854" s="9" t="s">
        <v>6417</v>
      </c>
      <c r="M1854" s="9">
        <v>567</v>
      </c>
      <c r="O1854" s="9" t="s">
        <v>6373</v>
      </c>
      <c r="P1854" s="9" t="s">
        <v>717</v>
      </c>
      <c r="Q1854" s="9">
        <v>0</v>
      </c>
      <c r="R1854" s="19">
        <v>0.66669999999999996</v>
      </c>
      <c r="S1854" s="9">
        <v>15317478</v>
      </c>
      <c r="T1854" s="9" t="s">
        <v>5081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6418</v>
      </c>
      <c r="K1855" s="9" t="s">
        <v>1047</v>
      </c>
      <c r="L1855" s="9" t="s">
        <v>4679</v>
      </c>
      <c r="M1855" s="9">
        <v>1579</v>
      </c>
      <c r="O1855" s="9" t="s">
        <v>6373</v>
      </c>
      <c r="P1855" s="9" t="s">
        <v>6109</v>
      </c>
      <c r="Q1855" s="9">
        <v>1</v>
      </c>
      <c r="R1855" s="19">
        <v>0</v>
      </c>
      <c r="S1855" s="9">
        <v>15316998</v>
      </c>
      <c r="T1855" s="9" t="s">
        <v>6419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6420</v>
      </c>
      <c r="K1856" s="9" t="s">
        <v>5979</v>
      </c>
      <c r="L1856" s="9" t="s">
        <v>6335</v>
      </c>
      <c r="M1856" s="9">
        <v>574</v>
      </c>
      <c r="O1856" s="9" t="s">
        <v>6421</v>
      </c>
      <c r="P1856" s="9" t="s">
        <v>6422</v>
      </c>
      <c r="Q1856" s="9">
        <v>10</v>
      </c>
      <c r="R1856" s="19">
        <v>0.75</v>
      </c>
      <c r="S1856" s="9">
        <v>15313677</v>
      </c>
      <c r="T1856" s="9" t="s">
        <v>6423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6424</v>
      </c>
      <c r="K1857" s="9" t="s">
        <v>651</v>
      </c>
      <c r="L1857" s="9" t="s">
        <v>1449</v>
      </c>
      <c r="M1857" s="9">
        <v>598</v>
      </c>
      <c r="O1857" s="9" t="s">
        <v>6421</v>
      </c>
      <c r="P1857" s="9" t="s">
        <v>998</v>
      </c>
      <c r="Q1857" s="9">
        <v>0</v>
      </c>
      <c r="R1857" s="19">
        <v>0.4</v>
      </c>
      <c r="S1857" s="9">
        <v>15313373</v>
      </c>
      <c r="T1857" s="9" t="s">
        <v>3332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6425</v>
      </c>
      <c r="K1858" s="9" t="s">
        <v>2117</v>
      </c>
      <c r="L1858" s="9" t="s">
        <v>6294</v>
      </c>
      <c r="M1858" s="9">
        <v>769</v>
      </c>
      <c r="N1858" s="9" t="s">
        <v>1049</v>
      </c>
      <c r="O1858" s="9" t="s">
        <v>6421</v>
      </c>
      <c r="P1858" s="9" t="s">
        <v>652</v>
      </c>
      <c r="Q1858" s="9">
        <v>0</v>
      </c>
      <c r="R1858" s="19">
        <v>0</v>
      </c>
      <c r="S1858" s="9">
        <v>15311963</v>
      </c>
      <c r="T1858" s="9" t="s">
        <v>6426</v>
      </c>
      <c r="U1858" s="9" t="s">
        <v>344</v>
      </c>
      <c r="V1858" s="9" t="s">
        <v>554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6427</v>
      </c>
      <c r="K1859" s="9" t="s">
        <v>6428</v>
      </c>
      <c r="L1859" s="9" t="s">
        <v>698</v>
      </c>
      <c r="M1859" s="9">
        <v>479</v>
      </c>
      <c r="O1859" s="9" t="s">
        <v>6421</v>
      </c>
      <c r="P1859" s="9" t="s">
        <v>652</v>
      </c>
      <c r="Q1859" s="9">
        <v>0</v>
      </c>
      <c r="R1859" s="19">
        <v>0</v>
      </c>
      <c r="S1859" s="9">
        <v>15311908</v>
      </c>
      <c r="T1859" s="9" t="s">
        <v>6429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6430</v>
      </c>
      <c r="K1860" s="9" t="s">
        <v>601</v>
      </c>
      <c r="L1860" s="9" t="s">
        <v>6366</v>
      </c>
      <c r="M1860" s="9">
        <v>576</v>
      </c>
      <c r="N1860" s="9" t="s">
        <v>603</v>
      </c>
      <c r="O1860" s="9" t="s">
        <v>6421</v>
      </c>
      <c r="P1860" s="9" t="s">
        <v>6431</v>
      </c>
      <c r="Q1860" s="9">
        <v>35</v>
      </c>
      <c r="R1860" s="19">
        <v>0.78569999999999995</v>
      </c>
      <c r="S1860" s="9">
        <v>15309760</v>
      </c>
      <c r="T1860" s="9" t="s">
        <v>6432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611</v>
      </c>
      <c r="E1861" s="9" t="s">
        <v>135</v>
      </c>
      <c r="H1861" s="9" t="s">
        <v>64</v>
      </c>
      <c r="J1861" s="9" t="s">
        <v>6433</v>
      </c>
      <c r="K1861" s="9" t="s">
        <v>5007</v>
      </c>
      <c r="L1861" s="9" t="s">
        <v>1452</v>
      </c>
      <c r="M1861" s="9">
        <v>299</v>
      </c>
      <c r="O1861" s="9" t="s">
        <v>6421</v>
      </c>
      <c r="P1861" s="9" t="s">
        <v>340</v>
      </c>
      <c r="Q1861" s="9">
        <v>0</v>
      </c>
      <c r="R1861" s="19">
        <v>0</v>
      </c>
      <c r="S1861" s="9">
        <v>15307289</v>
      </c>
      <c r="T1861" s="9" t="s">
        <v>6434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6435</v>
      </c>
      <c r="K1862" s="9" t="s">
        <v>2102</v>
      </c>
      <c r="L1862" s="9" t="s">
        <v>4718</v>
      </c>
      <c r="M1862" s="9">
        <v>2699</v>
      </c>
      <c r="O1862" s="9" t="s">
        <v>6421</v>
      </c>
      <c r="P1862" s="9" t="s">
        <v>340</v>
      </c>
      <c r="Q1862" s="9">
        <v>0</v>
      </c>
      <c r="R1862" s="19">
        <v>0</v>
      </c>
      <c r="S1862" s="9">
        <v>15303494</v>
      </c>
      <c r="T1862" s="9" t="s">
        <v>6436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6437</v>
      </c>
      <c r="K1863" s="9" t="s">
        <v>4472</v>
      </c>
      <c r="L1863" s="9" t="s">
        <v>1532</v>
      </c>
      <c r="M1863" s="9">
        <v>449</v>
      </c>
      <c r="O1863" s="9" t="s">
        <v>6421</v>
      </c>
      <c r="P1863" s="9" t="s">
        <v>1491</v>
      </c>
      <c r="Q1863" s="9">
        <v>1</v>
      </c>
      <c r="R1863" s="19">
        <v>0</v>
      </c>
      <c r="S1863" s="9">
        <v>15298560</v>
      </c>
      <c r="T1863" s="9" t="s">
        <v>6438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6439</v>
      </c>
      <c r="K1864" s="9" t="s">
        <v>1348</v>
      </c>
      <c r="L1864" s="9" t="s">
        <v>6440</v>
      </c>
      <c r="M1864" s="9">
        <v>2189</v>
      </c>
      <c r="N1864" s="9" t="s">
        <v>356</v>
      </c>
      <c r="O1864" s="9" t="s">
        <v>6421</v>
      </c>
      <c r="P1864" s="9" t="s">
        <v>340</v>
      </c>
      <c r="Q1864" s="9">
        <v>0</v>
      </c>
      <c r="R1864" s="19">
        <v>0</v>
      </c>
      <c r="S1864" s="9">
        <v>15295045</v>
      </c>
      <c r="T1864" s="9" t="s">
        <v>640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6441</v>
      </c>
      <c r="K1865" s="9" t="s">
        <v>6442</v>
      </c>
      <c r="L1865" s="9" t="s">
        <v>1636</v>
      </c>
      <c r="M1865" s="9">
        <v>1539</v>
      </c>
      <c r="N1865" s="9" t="s">
        <v>351</v>
      </c>
      <c r="O1865" s="9" t="s">
        <v>6421</v>
      </c>
      <c r="P1865" s="9" t="s">
        <v>369</v>
      </c>
      <c r="Q1865" s="9">
        <v>0</v>
      </c>
      <c r="R1865" s="19">
        <v>0</v>
      </c>
      <c r="S1865" s="9">
        <v>15294159</v>
      </c>
      <c r="T1865" s="9" t="s">
        <v>640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6443</v>
      </c>
      <c r="K1866" s="9" t="s">
        <v>1945</v>
      </c>
      <c r="L1866" s="9" t="s">
        <v>378</v>
      </c>
      <c r="M1866" s="9">
        <v>899</v>
      </c>
      <c r="O1866" s="9" t="s">
        <v>6444</v>
      </c>
      <c r="P1866" s="9" t="s">
        <v>4958</v>
      </c>
      <c r="Q1866" s="9">
        <v>0</v>
      </c>
      <c r="R1866" s="19">
        <v>1</v>
      </c>
      <c r="S1866" s="9">
        <v>15293321</v>
      </c>
      <c r="T1866" s="9" t="s">
        <v>565</v>
      </c>
      <c r="U1866" s="9" t="s">
        <v>341</v>
      </c>
      <c r="V1866" s="9" t="s">
        <v>777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6445</v>
      </c>
      <c r="K1867" s="9" t="s">
        <v>4715</v>
      </c>
      <c r="L1867" s="9" t="s">
        <v>4948</v>
      </c>
      <c r="M1867" s="9">
        <v>1579</v>
      </c>
      <c r="N1867" s="9" t="s">
        <v>343</v>
      </c>
      <c r="O1867" s="9" t="s">
        <v>6444</v>
      </c>
      <c r="P1867" s="9" t="s">
        <v>717</v>
      </c>
      <c r="Q1867" s="9">
        <v>0</v>
      </c>
      <c r="R1867" s="19">
        <v>0.66669999999999996</v>
      </c>
      <c r="S1867" s="9">
        <v>15290341</v>
      </c>
      <c r="T1867" s="9" t="s">
        <v>640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6446</v>
      </c>
      <c r="K1868" s="9" t="s">
        <v>6447</v>
      </c>
      <c r="L1868" s="9" t="s">
        <v>838</v>
      </c>
      <c r="M1868" s="9">
        <v>469</v>
      </c>
      <c r="N1868" s="9" t="s">
        <v>351</v>
      </c>
      <c r="O1868" s="9" t="s">
        <v>6444</v>
      </c>
      <c r="P1868" s="9" t="s">
        <v>340</v>
      </c>
      <c r="Q1868" s="9">
        <v>0</v>
      </c>
      <c r="R1868" s="19">
        <v>0</v>
      </c>
      <c r="S1868" s="9">
        <v>15286845</v>
      </c>
      <c r="T1868" s="9" t="s">
        <v>6448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6449</v>
      </c>
      <c r="K1869" s="9" t="s">
        <v>6450</v>
      </c>
      <c r="L1869" s="9" t="s">
        <v>6451</v>
      </c>
      <c r="M1869" s="9">
        <v>672.21</v>
      </c>
      <c r="N1869" s="9" t="s">
        <v>356</v>
      </c>
      <c r="O1869" s="9" t="s">
        <v>6444</v>
      </c>
      <c r="P1869" s="9" t="s">
        <v>6452</v>
      </c>
      <c r="Q1869" s="9">
        <v>7</v>
      </c>
      <c r="R1869" s="19">
        <v>0.2581</v>
      </c>
      <c r="S1869" s="9">
        <v>15275631</v>
      </c>
      <c r="T1869" s="9" t="s">
        <v>6453</v>
      </c>
      <c r="U1869" s="9" t="s">
        <v>560</v>
      </c>
      <c r="V1869" s="9" t="s">
        <v>6454</v>
      </c>
    </row>
    <row r="1870" spans="1:22" x14ac:dyDescent="0.15">
      <c r="A1870" s="9">
        <v>1869</v>
      </c>
      <c r="B1870" s="9" t="s">
        <v>362</v>
      </c>
      <c r="D1870" s="9" t="s">
        <v>611</v>
      </c>
      <c r="E1870" s="9" t="s">
        <v>135</v>
      </c>
      <c r="F1870" s="9" t="s">
        <v>139</v>
      </c>
      <c r="H1870" s="9" t="s">
        <v>110</v>
      </c>
      <c r="J1870" s="9" t="s">
        <v>6455</v>
      </c>
      <c r="K1870" s="9" t="s">
        <v>6456</v>
      </c>
      <c r="L1870" s="9" t="s">
        <v>1537</v>
      </c>
      <c r="M1870" s="9">
        <v>239</v>
      </c>
      <c r="N1870" s="9" t="s">
        <v>351</v>
      </c>
      <c r="O1870" s="9" t="s">
        <v>6444</v>
      </c>
      <c r="P1870" s="9" t="s">
        <v>382</v>
      </c>
      <c r="Q1870" s="9">
        <v>1</v>
      </c>
      <c r="R1870" s="19">
        <v>0</v>
      </c>
      <c r="S1870" s="9">
        <v>15283161</v>
      </c>
      <c r="T1870" s="9" t="s">
        <v>6457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6458</v>
      </c>
      <c r="K1871" s="9" t="s">
        <v>4672</v>
      </c>
      <c r="L1871" s="9" t="s">
        <v>4673</v>
      </c>
      <c r="M1871" s="9">
        <v>2729</v>
      </c>
      <c r="O1871" s="9" t="s">
        <v>6444</v>
      </c>
      <c r="P1871" s="9" t="s">
        <v>4077</v>
      </c>
      <c r="Q1871" s="9">
        <v>0</v>
      </c>
      <c r="R1871" s="19">
        <v>0.4</v>
      </c>
      <c r="S1871" s="9">
        <v>15278469</v>
      </c>
      <c r="T1871" s="9" t="s">
        <v>5226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6459</v>
      </c>
      <c r="K1872" s="9" t="s">
        <v>2191</v>
      </c>
      <c r="L1872" s="9" t="s">
        <v>1798</v>
      </c>
      <c r="M1872" s="9">
        <v>799</v>
      </c>
      <c r="O1872" s="9" t="s">
        <v>6460</v>
      </c>
      <c r="P1872" s="9" t="s">
        <v>1335</v>
      </c>
      <c r="Q1872" s="9">
        <v>0</v>
      </c>
      <c r="R1872" s="19">
        <v>0</v>
      </c>
      <c r="S1872" s="9">
        <v>15268109</v>
      </c>
      <c r="T1872" s="9" t="s">
        <v>6226</v>
      </c>
      <c r="U1872" s="9" t="s">
        <v>341</v>
      </c>
      <c r="V1872" s="9" t="s">
        <v>808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6461</v>
      </c>
      <c r="K1873" s="9" t="s">
        <v>6462</v>
      </c>
      <c r="L1873" s="9" t="s">
        <v>6463</v>
      </c>
      <c r="M1873" s="9">
        <v>1429</v>
      </c>
      <c r="N1873" s="9" t="s">
        <v>351</v>
      </c>
      <c r="O1873" s="9" t="s">
        <v>6460</v>
      </c>
      <c r="P1873" s="9" t="s">
        <v>349</v>
      </c>
      <c r="Q1873" s="9">
        <v>0</v>
      </c>
      <c r="R1873" s="19">
        <v>0</v>
      </c>
      <c r="S1873" s="9">
        <v>15266684</v>
      </c>
      <c r="T1873" s="9" t="s">
        <v>6464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6465</v>
      </c>
      <c r="K1874" s="9" t="s">
        <v>2400</v>
      </c>
      <c r="L1874" s="9" t="s">
        <v>4679</v>
      </c>
      <c r="M1874" s="9">
        <v>1579</v>
      </c>
      <c r="O1874" s="9" t="s">
        <v>6460</v>
      </c>
      <c r="P1874" s="9" t="s">
        <v>340</v>
      </c>
      <c r="Q1874" s="9">
        <v>0</v>
      </c>
      <c r="R1874" s="19">
        <v>0</v>
      </c>
      <c r="S1874" s="9">
        <v>15264660</v>
      </c>
      <c r="T1874" s="9" t="s">
        <v>640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444</v>
      </c>
      <c r="E1875" s="9" t="s">
        <v>357</v>
      </c>
      <c r="H1875" s="9" t="s">
        <v>70</v>
      </c>
      <c r="I1875" s="9" t="s">
        <v>161</v>
      </c>
      <c r="J1875" s="9" t="s">
        <v>6466</v>
      </c>
      <c r="K1875" s="9" t="s">
        <v>4367</v>
      </c>
      <c r="L1875" s="9" t="s">
        <v>6467</v>
      </c>
      <c r="M1875" s="9">
        <v>1089</v>
      </c>
      <c r="N1875" s="9" t="s">
        <v>1049</v>
      </c>
      <c r="O1875" s="9" t="s">
        <v>6468</v>
      </c>
      <c r="P1875" s="9" t="s">
        <v>6469</v>
      </c>
      <c r="Q1875" s="9">
        <v>7</v>
      </c>
      <c r="R1875" s="19">
        <v>0</v>
      </c>
      <c r="S1875" s="9">
        <v>15248692</v>
      </c>
      <c r="T1875" s="9" t="s">
        <v>6470</v>
      </c>
      <c r="U1875" s="9" t="s">
        <v>6471</v>
      </c>
      <c r="V1875" s="9" t="s">
        <v>4370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6472</v>
      </c>
      <c r="K1876" s="9" t="s">
        <v>4472</v>
      </c>
      <c r="L1876" s="9" t="s">
        <v>6202</v>
      </c>
      <c r="M1876" s="9">
        <v>439</v>
      </c>
      <c r="N1876" s="9" t="s">
        <v>343</v>
      </c>
      <c r="O1876" s="9" t="s">
        <v>6468</v>
      </c>
      <c r="P1876" s="9" t="s">
        <v>6473</v>
      </c>
      <c r="Q1876" s="9">
        <v>8</v>
      </c>
      <c r="R1876" s="19">
        <v>0.5</v>
      </c>
      <c r="S1876" s="9">
        <v>15250593</v>
      </c>
      <c r="T1876" s="9" t="s">
        <v>5017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6474</v>
      </c>
      <c r="K1877" s="9" t="s">
        <v>601</v>
      </c>
      <c r="L1877" s="9" t="s">
        <v>6076</v>
      </c>
      <c r="M1877" s="9">
        <v>567</v>
      </c>
      <c r="N1877" s="9" t="s">
        <v>343</v>
      </c>
      <c r="O1877" s="9" t="s">
        <v>6468</v>
      </c>
      <c r="P1877" s="9" t="s">
        <v>6475</v>
      </c>
      <c r="Q1877" s="9">
        <v>12</v>
      </c>
      <c r="R1877" s="19">
        <v>0.67859999999999998</v>
      </c>
      <c r="S1877" s="9">
        <v>15249831</v>
      </c>
      <c r="T1877" s="9" t="s">
        <v>724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6476</v>
      </c>
      <c r="K1878" s="9" t="s">
        <v>6477</v>
      </c>
      <c r="L1878" s="9" t="s">
        <v>6235</v>
      </c>
      <c r="M1878" s="9">
        <v>599</v>
      </c>
      <c r="N1878" s="9" t="s">
        <v>356</v>
      </c>
      <c r="O1878" s="9" t="s">
        <v>6468</v>
      </c>
      <c r="P1878" s="9" t="s">
        <v>6478</v>
      </c>
      <c r="Q1878" s="9">
        <v>143</v>
      </c>
      <c r="R1878" s="19">
        <v>0.74260000000000004</v>
      </c>
      <c r="S1878" s="9">
        <v>15249062</v>
      </c>
      <c r="T1878" s="9" t="s">
        <v>6423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6479</v>
      </c>
      <c r="K1879" s="9" t="s">
        <v>1340</v>
      </c>
      <c r="L1879" s="9" t="s">
        <v>6480</v>
      </c>
      <c r="M1879" s="9">
        <v>988</v>
      </c>
      <c r="N1879" s="9" t="s">
        <v>351</v>
      </c>
      <c r="O1879" s="9" t="s">
        <v>6468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6481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611</v>
      </c>
      <c r="H1880" s="9" t="s">
        <v>68</v>
      </c>
      <c r="J1880" s="9" t="s">
        <v>6482</v>
      </c>
      <c r="K1880" s="9" t="s">
        <v>637</v>
      </c>
      <c r="L1880" s="9" t="s">
        <v>1690</v>
      </c>
      <c r="M1880" s="9">
        <v>599</v>
      </c>
      <c r="O1880" s="9" t="s">
        <v>6468</v>
      </c>
      <c r="P1880" s="9" t="s">
        <v>2114</v>
      </c>
      <c r="Q1880" s="9">
        <v>2</v>
      </c>
      <c r="R1880" s="19">
        <v>0</v>
      </c>
      <c r="S1880" s="9">
        <v>15240658</v>
      </c>
      <c r="T1880" s="9" t="s">
        <v>6483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611</v>
      </c>
      <c r="F1881" s="9" t="s">
        <v>177</v>
      </c>
      <c r="H1881" s="9" t="s">
        <v>66</v>
      </c>
      <c r="J1881" s="9" t="s">
        <v>6484</v>
      </c>
      <c r="K1881" s="9" t="s">
        <v>6485</v>
      </c>
      <c r="L1881" s="9" t="s">
        <v>1547</v>
      </c>
      <c r="M1881" s="9">
        <v>359</v>
      </c>
      <c r="O1881" s="9" t="s">
        <v>6468</v>
      </c>
      <c r="P1881" s="9" t="s">
        <v>6095</v>
      </c>
      <c r="Q1881" s="9">
        <v>3</v>
      </c>
      <c r="R1881" s="19">
        <v>0</v>
      </c>
      <c r="S1881" s="9">
        <v>15240404</v>
      </c>
      <c r="T1881" s="9" t="s">
        <v>6486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611</v>
      </c>
      <c r="H1882" s="9" t="s">
        <v>68</v>
      </c>
      <c r="J1882" s="9" t="s">
        <v>6487</v>
      </c>
      <c r="K1882" s="9" t="s">
        <v>637</v>
      </c>
      <c r="L1882" s="9" t="s">
        <v>1690</v>
      </c>
      <c r="M1882" s="9">
        <v>599</v>
      </c>
      <c r="O1882" s="9" t="s">
        <v>6468</v>
      </c>
      <c r="P1882" s="9" t="s">
        <v>369</v>
      </c>
      <c r="Q1882" s="9">
        <v>0</v>
      </c>
      <c r="R1882" s="19">
        <v>0</v>
      </c>
      <c r="S1882" s="9">
        <v>15237832</v>
      </c>
      <c r="T1882" s="9" t="s">
        <v>6488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6489</v>
      </c>
      <c r="K1883" s="9" t="s">
        <v>367</v>
      </c>
      <c r="L1883" s="9" t="s">
        <v>6067</v>
      </c>
      <c r="M1883" s="9">
        <v>1029</v>
      </c>
      <c r="N1883" s="9" t="s">
        <v>351</v>
      </c>
      <c r="O1883" s="9" t="s">
        <v>6468</v>
      </c>
      <c r="P1883" s="9" t="s">
        <v>1555</v>
      </c>
      <c r="Q1883" s="9">
        <v>0</v>
      </c>
      <c r="R1883" s="19">
        <v>0.5</v>
      </c>
      <c r="S1883" s="9">
        <v>15237309</v>
      </c>
      <c r="T1883" s="9" t="s">
        <v>6490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6491</v>
      </c>
      <c r="K1884" s="9" t="s">
        <v>6492</v>
      </c>
      <c r="L1884" s="9" t="s">
        <v>1226</v>
      </c>
      <c r="M1884" s="9">
        <v>359</v>
      </c>
      <c r="N1884" s="9" t="s">
        <v>351</v>
      </c>
      <c r="O1884" s="9" t="s">
        <v>6468</v>
      </c>
      <c r="P1884" s="9" t="s">
        <v>349</v>
      </c>
      <c r="Q1884" s="9">
        <v>0</v>
      </c>
      <c r="R1884" s="19">
        <v>0</v>
      </c>
      <c r="S1884" s="9">
        <v>15233647</v>
      </c>
      <c r="T1884" s="9" t="s">
        <v>6493</v>
      </c>
      <c r="U1884" s="9" t="s">
        <v>5831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6494</v>
      </c>
      <c r="K1885" s="9" t="s">
        <v>6495</v>
      </c>
      <c r="L1885" s="9" t="s">
        <v>6496</v>
      </c>
      <c r="M1885" s="9">
        <v>541.89</v>
      </c>
      <c r="N1885" s="9" t="s">
        <v>1009</v>
      </c>
      <c r="O1885" s="9" t="s">
        <v>6468</v>
      </c>
      <c r="P1885" s="9" t="s">
        <v>6497</v>
      </c>
      <c r="Q1885" s="9">
        <v>4</v>
      </c>
      <c r="R1885" s="19">
        <v>0.5</v>
      </c>
      <c r="S1885" s="9">
        <v>15233276</v>
      </c>
      <c r="T1885" s="9" t="s">
        <v>1205</v>
      </c>
      <c r="U1885" s="9" t="s">
        <v>792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6498</v>
      </c>
      <c r="K1886" s="9" t="s">
        <v>6499</v>
      </c>
      <c r="L1886" s="9" t="s">
        <v>2575</v>
      </c>
      <c r="M1886" s="9">
        <v>1059</v>
      </c>
      <c r="O1886" s="9" t="s">
        <v>6468</v>
      </c>
      <c r="P1886" s="9" t="s">
        <v>666</v>
      </c>
      <c r="Q1886" s="9">
        <v>0</v>
      </c>
      <c r="R1886" s="19">
        <v>0</v>
      </c>
      <c r="S1886" s="9">
        <v>15233030</v>
      </c>
      <c r="T1886" s="9" t="s">
        <v>1155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6500</v>
      </c>
      <c r="K1887" s="9" t="s">
        <v>1216</v>
      </c>
      <c r="L1887" s="9" t="s">
        <v>6501</v>
      </c>
      <c r="M1887" s="9">
        <v>1329.3</v>
      </c>
      <c r="O1887" s="9" t="s">
        <v>6502</v>
      </c>
      <c r="P1887" s="9" t="s">
        <v>3627</v>
      </c>
      <c r="Q1887" s="9">
        <v>0</v>
      </c>
      <c r="R1887" s="19">
        <v>1</v>
      </c>
      <c r="S1887" s="9">
        <v>15229097</v>
      </c>
      <c r="T1887" s="9" t="s">
        <v>5662</v>
      </c>
      <c r="U1887" s="9" t="s">
        <v>776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6503</v>
      </c>
      <c r="K1888" s="9" t="s">
        <v>6504</v>
      </c>
      <c r="L1888" s="9" t="s">
        <v>6505</v>
      </c>
      <c r="M1888" s="9">
        <v>972</v>
      </c>
      <c r="O1888" s="9" t="s">
        <v>6502</v>
      </c>
      <c r="P1888" s="9" t="s">
        <v>6506</v>
      </c>
      <c r="Q1888" s="9">
        <v>6</v>
      </c>
      <c r="R1888" s="19">
        <v>0</v>
      </c>
      <c r="S1888" s="9">
        <v>15216057</v>
      </c>
      <c r="T1888" s="9" t="s">
        <v>6507</v>
      </c>
      <c r="U1888" s="9" t="s">
        <v>560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6508</v>
      </c>
      <c r="K1889" s="9" t="s">
        <v>6509</v>
      </c>
      <c r="L1889" s="9" t="s">
        <v>6245</v>
      </c>
      <c r="M1889" s="9">
        <v>2299</v>
      </c>
      <c r="N1889" s="9" t="s">
        <v>351</v>
      </c>
      <c r="O1889" s="9" t="s">
        <v>6502</v>
      </c>
      <c r="P1889" s="9" t="s">
        <v>666</v>
      </c>
      <c r="Q1889" s="9">
        <v>0</v>
      </c>
      <c r="R1889" s="19">
        <v>0</v>
      </c>
      <c r="S1889" s="9">
        <v>15227392</v>
      </c>
      <c r="T1889" s="9" t="s">
        <v>6510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6511</v>
      </c>
      <c r="K1890" s="9" t="s">
        <v>651</v>
      </c>
      <c r="L1890" s="9" t="s">
        <v>1160</v>
      </c>
      <c r="M1890" s="9">
        <v>589</v>
      </c>
      <c r="O1890" s="9" t="s">
        <v>6502</v>
      </c>
      <c r="P1890" s="9" t="s">
        <v>349</v>
      </c>
      <c r="Q1890" s="9">
        <v>0</v>
      </c>
      <c r="R1890" s="19">
        <v>0</v>
      </c>
      <c r="S1890" s="9">
        <v>15226800</v>
      </c>
      <c r="T1890" s="9" t="s">
        <v>6512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6513</v>
      </c>
      <c r="K1891" s="9" t="s">
        <v>3919</v>
      </c>
      <c r="L1891" s="9" t="s">
        <v>399</v>
      </c>
      <c r="M1891" s="9">
        <v>369</v>
      </c>
      <c r="O1891" s="9" t="s">
        <v>6502</v>
      </c>
      <c r="P1891" s="9" t="s">
        <v>1372</v>
      </c>
      <c r="Q1891" s="9">
        <v>0</v>
      </c>
      <c r="R1891" s="19">
        <v>0</v>
      </c>
      <c r="S1891" s="9">
        <v>15225722</v>
      </c>
      <c r="T1891" s="9" t="s">
        <v>6514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6515</v>
      </c>
      <c r="K1892" s="9" t="s">
        <v>6327</v>
      </c>
      <c r="L1892" s="9" t="s">
        <v>2818</v>
      </c>
      <c r="M1892" s="9">
        <v>489</v>
      </c>
      <c r="N1892" s="9" t="s">
        <v>351</v>
      </c>
      <c r="O1892" s="9" t="s">
        <v>6502</v>
      </c>
      <c r="P1892" s="9" t="s">
        <v>340</v>
      </c>
      <c r="Q1892" s="9">
        <v>0</v>
      </c>
      <c r="R1892" s="19">
        <v>0</v>
      </c>
      <c r="S1892" s="9">
        <v>15224133</v>
      </c>
      <c r="T1892" s="9" t="s">
        <v>6516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6517</v>
      </c>
      <c r="K1893" s="9" t="s">
        <v>622</v>
      </c>
      <c r="L1893" s="9" t="s">
        <v>623</v>
      </c>
      <c r="M1893" s="9">
        <v>509</v>
      </c>
      <c r="N1893" s="9" t="s">
        <v>351</v>
      </c>
      <c r="O1893" s="9" t="s">
        <v>6502</v>
      </c>
      <c r="P1893" s="9" t="s">
        <v>6518</v>
      </c>
      <c r="Q1893" s="9">
        <v>4</v>
      </c>
      <c r="R1893" s="19">
        <v>0.66669999999999996</v>
      </c>
      <c r="S1893" s="9">
        <v>15223939</v>
      </c>
      <c r="T1893" s="9" t="s">
        <v>6519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611</v>
      </c>
      <c r="H1894" s="9" t="s">
        <v>67</v>
      </c>
      <c r="J1894" s="9" t="s">
        <v>6520</v>
      </c>
      <c r="K1894" s="9" t="s">
        <v>1646</v>
      </c>
      <c r="L1894" s="9" t="s">
        <v>685</v>
      </c>
      <c r="M1894" s="9">
        <v>489</v>
      </c>
      <c r="O1894" s="9" t="s">
        <v>6502</v>
      </c>
      <c r="P1894" s="9" t="s">
        <v>340</v>
      </c>
      <c r="Q1894" s="9">
        <v>0</v>
      </c>
      <c r="R1894" s="19">
        <v>0</v>
      </c>
      <c r="S1894" s="9">
        <v>15223918</v>
      </c>
      <c r="T1894" s="9" t="s">
        <v>6519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6521</v>
      </c>
      <c r="K1895" s="9" t="s">
        <v>6522</v>
      </c>
      <c r="L1895" s="9" t="s">
        <v>6523</v>
      </c>
      <c r="M1895" s="9">
        <v>1999</v>
      </c>
      <c r="N1895" s="9" t="s">
        <v>1526</v>
      </c>
      <c r="O1895" s="9" t="s">
        <v>6502</v>
      </c>
      <c r="P1895" s="9" t="s">
        <v>340</v>
      </c>
      <c r="Q1895" s="9">
        <v>0</v>
      </c>
      <c r="R1895" s="19">
        <v>0</v>
      </c>
      <c r="S1895" s="9">
        <v>15223616</v>
      </c>
      <c r="T1895" s="9" t="s">
        <v>640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6524</v>
      </c>
      <c r="K1896" s="9" t="s">
        <v>601</v>
      </c>
      <c r="L1896" s="9" t="s">
        <v>6525</v>
      </c>
      <c r="M1896" s="9">
        <v>584</v>
      </c>
      <c r="N1896" s="9" t="s">
        <v>1049</v>
      </c>
      <c r="O1896" s="9" t="s">
        <v>6502</v>
      </c>
      <c r="P1896" s="9" t="s">
        <v>652</v>
      </c>
      <c r="Q1896" s="9">
        <v>0</v>
      </c>
      <c r="R1896" s="19">
        <v>0</v>
      </c>
      <c r="S1896" s="9">
        <v>15219224</v>
      </c>
      <c r="T1896" s="9" t="s">
        <v>6526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6527</v>
      </c>
      <c r="K1897" s="9" t="s">
        <v>6410</v>
      </c>
      <c r="L1897" s="9" t="s">
        <v>918</v>
      </c>
      <c r="M1897" s="9">
        <v>999</v>
      </c>
      <c r="N1897" s="9" t="s">
        <v>351</v>
      </c>
      <c r="O1897" s="9" t="s">
        <v>6502</v>
      </c>
      <c r="P1897" s="9" t="s">
        <v>998</v>
      </c>
      <c r="Q1897" s="9">
        <v>0</v>
      </c>
      <c r="R1897" s="19">
        <v>0.4</v>
      </c>
      <c r="S1897" s="9">
        <v>15218058</v>
      </c>
      <c r="T1897" s="9" t="s">
        <v>925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6528</v>
      </c>
      <c r="K1898" s="9" t="s">
        <v>601</v>
      </c>
      <c r="L1898" s="9" t="s">
        <v>4135</v>
      </c>
      <c r="M1898" s="9">
        <v>579</v>
      </c>
      <c r="N1898" s="9" t="s">
        <v>603</v>
      </c>
      <c r="O1898" s="9" t="s">
        <v>6529</v>
      </c>
      <c r="P1898" s="9" t="s">
        <v>666</v>
      </c>
      <c r="Q1898" s="9">
        <v>0</v>
      </c>
      <c r="R1898" s="19">
        <v>0</v>
      </c>
      <c r="S1898" s="9">
        <v>15184686</v>
      </c>
      <c r="T1898" s="9" t="s">
        <v>6530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6531</v>
      </c>
      <c r="K1899" s="9" t="s">
        <v>5776</v>
      </c>
      <c r="L1899" s="9" t="s">
        <v>1482</v>
      </c>
      <c r="M1899" s="9">
        <v>379</v>
      </c>
      <c r="O1899" s="9" t="s">
        <v>6502</v>
      </c>
      <c r="P1899" s="9" t="s">
        <v>369</v>
      </c>
      <c r="Q1899" s="9">
        <v>0</v>
      </c>
      <c r="R1899" s="19">
        <v>0</v>
      </c>
      <c r="S1899" s="9">
        <v>15216404</v>
      </c>
      <c r="T1899" s="9" t="s">
        <v>6532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6533</v>
      </c>
      <c r="K1900" s="9" t="s">
        <v>1282</v>
      </c>
      <c r="L1900" s="9" t="s">
        <v>6534</v>
      </c>
      <c r="M1900" s="9">
        <v>1057</v>
      </c>
      <c r="N1900" s="9" t="s">
        <v>351</v>
      </c>
      <c r="O1900" s="9" t="s">
        <v>6535</v>
      </c>
      <c r="P1900" s="9" t="s">
        <v>6536</v>
      </c>
      <c r="Q1900" s="9">
        <v>0</v>
      </c>
      <c r="R1900" s="19">
        <v>0.2727</v>
      </c>
      <c r="S1900" s="9">
        <v>15175350</v>
      </c>
      <c r="T1900" s="9" t="s">
        <v>6537</v>
      </c>
      <c r="U1900" s="9" t="s">
        <v>560</v>
      </c>
      <c r="V1900" s="9" t="s">
        <v>6538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6539</v>
      </c>
      <c r="K1901" s="9" t="s">
        <v>780</v>
      </c>
      <c r="L1901" s="9" t="s">
        <v>6540</v>
      </c>
      <c r="M1901" s="9">
        <v>799</v>
      </c>
      <c r="N1901" s="9" t="s">
        <v>750</v>
      </c>
      <c r="O1901" s="9" t="s">
        <v>6502</v>
      </c>
      <c r="P1901" s="9" t="s">
        <v>889</v>
      </c>
      <c r="Q1901" s="9">
        <v>0</v>
      </c>
      <c r="R1901" s="19">
        <v>1</v>
      </c>
      <c r="S1901" s="9">
        <v>15214002</v>
      </c>
      <c r="T1901" s="9" t="s">
        <v>782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6541</v>
      </c>
      <c r="K1902" s="9" t="s">
        <v>2117</v>
      </c>
      <c r="L1902" s="9" t="s">
        <v>6542</v>
      </c>
      <c r="M1902" s="9">
        <v>626.47</v>
      </c>
      <c r="O1902" s="9" t="s">
        <v>6543</v>
      </c>
      <c r="P1902" s="9" t="s">
        <v>6544</v>
      </c>
      <c r="Q1902" s="9">
        <v>6</v>
      </c>
      <c r="R1902" s="19">
        <v>0.33329999999999999</v>
      </c>
      <c r="S1902" s="9">
        <v>15208842</v>
      </c>
      <c r="T1902" s="9" t="s">
        <v>6545</v>
      </c>
      <c r="U1902" s="9" t="s">
        <v>560</v>
      </c>
      <c r="V1902" s="9" t="s">
        <v>6546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6547</v>
      </c>
      <c r="K1903" s="9" t="s">
        <v>6548</v>
      </c>
      <c r="L1903" s="9" t="s">
        <v>648</v>
      </c>
      <c r="M1903" s="9">
        <v>999</v>
      </c>
      <c r="O1903" s="9" t="s">
        <v>6543</v>
      </c>
      <c r="P1903" s="9" t="s">
        <v>349</v>
      </c>
      <c r="Q1903" s="9">
        <v>0</v>
      </c>
      <c r="R1903" s="19">
        <v>0</v>
      </c>
      <c r="S1903" s="9">
        <v>15203416</v>
      </c>
      <c r="T1903" s="9" t="s">
        <v>6549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6550</v>
      </c>
      <c r="K1904" s="9" t="s">
        <v>1945</v>
      </c>
      <c r="L1904" s="9" t="s">
        <v>1594</v>
      </c>
      <c r="M1904" s="9">
        <v>899</v>
      </c>
      <c r="N1904" s="9" t="s">
        <v>351</v>
      </c>
      <c r="O1904" s="9" t="s">
        <v>6543</v>
      </c>
      <c r="P1904" s="9" t="s">
        <v>666</v>
      </c>
      <c r="Q1904" s="9">
        <v>0</v>
      </c>
      <c r="R1904" s="19">
        <v>0</v>
      </c>
      <c r="S1904" s="9">
        <v>15202729</v>
      </c>
      <c r="T1904" s="9" t="s">
        <v>6551</v>
      </c>
      <c r="U1904" s="9" t="s">
        <v>341</v>
      </c>
      <c r="V1904" s="9" t="s">
        <v>777</v>
      </c>
    </row>
    <row r="1905" spans="1:22" x14ac:dyDescent="0.15">
      <c r="A1905" s="9">
        <v>1904</v>
      </c>
      <c r="B1905" s="9" t="s">
        <v>362</v>
      </c>
      <c r="D1905" s="9" t="s">
        <v>611</v>
      </c>
      <c r="H1905" s="9" t="s">
        <v>68</v>
      </c>
      <c r="J1905" s="9" t="s">
        <v>6552</v>
      </c>
      <c r="K1905" s="9" t="s">
        <v>613</v>
      </c>
      <c r="L1905" s="9" t="s">
        <v>5083</v>
      </c>
      <c r="M1905" s="9">
        <v>560</v>
      </c>
      <c r="N1905" s="9" t="s">
        <v>343</v>
      </c>
      <c r="O1905" s="9" t="s">
        <v>6543</v>
      </c>
      <c r="P1905" s="9" t="s">
        <v>6553</v>
      </c>
      <c r="Q1905" s="9">
        <v>22</v>
      </c>
      <c r="R1905" s="19">
        <v>0.13639999999999999</v>
      </c>
      <c r="S1905" s="9">
        <v>15202185</v>
      </c>
      <c r="T1905" s="9" t="s">
        <v>6177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6554</v>
      </c>
      <c r="K1906" s="9" t="s">
        <v>5900</v>
      </c>
      <c r="L1906" s="9" t="s">
        <v>838</v>
      </c>
      <c r="M1906" s="9">
        <v>469</v>
      </c>
      <c r="N1906" s="9" t="s">
        <v>351</v>
      </c>
      <c r="O1906" s="9" t="s">
        <v>6543</v>
      </c>
      <c r="P1906" s="9" t="s">
        <v>382</v>
      </c>
      <c r="Q1906" s="9">
        <v>1</v>
      </c>
      <c r="R1906" s="19">
        <v>0</v>
      </c>
      <c r="S1906" s="9">
        <v>15198260</v>
      </c>
      <c r="T1906" s="9" t="s">
        <v>6555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6556</v>
      </c>
      <c r="K1907" s="9" t="s">
        <v>601</v>
      </c>
      <c r="L1907" s="9" t="s">
        <v>6557</v>
      </c>
      <c r="M1907" s="9">
        <v>576</v>
      </c>
      <c r="N1907" s="9" t="s">
        <v>1049</v>
      </c>
      <c r="O1907" s="9" t="s">
        <v>6529</v>
      </c>
      <c r="P1907" s="9" t="s">
        <v>6558</v>
      </c>
      <c r="Q1907" s="9">
        <v>11</v>
      </c>
      <c r="R1907" s="19">
        <v>0.83330000000000004</v>
      </c>
      <c r="S1907" s="9">
        <v>15193719</v>
      </c>
      <c r="T1907" s="9" t="s">
        <v>6559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611</v>
      </c>
      <c r="H1908" s="9" t="s">
        <v>66</v>
      </c>
      <c r="J1908" s="9" t="s">
        <v>6560</v>
      </c>
      <c r="K1908" s="9" t="s">
        <v>2559</v>
      </c>
      <c r="L1908" s="9" t="s">
        <v>4839</v>
      </c>
      <c r="M1908" s="9">
        <v>348</v>
      </c>
      <c r="O1908" s="9" t="s">
        <v>6529</v>
      </c>
      <c r="P1908" s="9" t="s">
        <v>2694</v>
      </c>
      <c r="Q1908" s="9">
        <v>1</v>
      </c>
      <c r="R1908" s="19">
        <v>0</v>
      </c>
      <c r="S1908" s="9">
        <v>15193200</v>
      </c>
      <c r="T1908" s="9" t="s">
        <v>6561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6562</v>
      </c>
      <c r="K1909" s="9" t="s">
        <v>2102</v>
      </c>
      <c r="L1909" s="9" t="s">
        <v>4718</v>
      </c>
      <c r="M1909" s="9">
        <v>2699</v>
      </c>
      <c r="O1909" s="9" t="s">
        <v>6529</v>
      </c>
      <c r="P1909" s="9" t="s">
        <v>369</v>
      </c>
      <c r="Q1909" s="9">
        <v>0</v>
      </c>
      <c r="R1909" s="19">
        <v>0</v>
      </c>
      <c r="S1909" s="9">
        <v>15193049</v>
      </c>
      <c r="T1909" s="9" t="s">
        <v>6563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611</v>
      </c>
      <c r="H1910" s="9" t="s">
        <v>64</v>
      </c>
      <c r="J1910" s="9" t="s">
        <v>6564</v>
      </c>
      <c r="K1910" s="9" t="s">
        <v>4845</v>
      </c>
      <c r="L1910" s="9" t="s">
        <v>868</v>
      </c>
      <c r="M1910" s="9">
        <v>289</v>
      </c>
      <c r="O1910" s="9" t="s">
        <v>6529</v>
      </c>
      <c r="P1910" s="9" t="s">
        <v>4776</v>
      </c>
      <c r="Q1910" s="9">
        <v>0</v>
      </c>
      <c r="R1910" s="19">
        <v>0.25</v>
      </c>
      <c r="S1910" s="9">
        <v>15187920</v>
      </c>
      <c r="T1910" s="9" t="s">
        <v>6565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6566</v>
      </c>
      <c r="K1911" s="9" t="s">
        <v>5880</v>
      </c>
      <c r="L1911" s="9" t="s">
        <v>6567</v>
      </c>
      <c r="M1911" s="9">
        <v>830</v>
      </c>
      <c r="O1911" s="9" t="s">
        <v>6529</v>
      </c>
      <c r="P1911" s="9" t="s">
        <v>6568</v>
      </c>
      <c r="Q1911" s="9">
        <v>6</v>
      </c>
      <c r="R1911" s="19">
        <v>0.33329999999999999</v>
      </c>
      <c r="S1911" s="9">
        <v>15186365</v>
      </c>
      <c r="T1911" s="9" t="s">
        <v>4463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6569</v>
      </c>
      <c r="K1912" s="9" t="s">
        <v>4472</v>
      </c>
      <c r="L1912" s="9" t="s">
        <v>6570</v>
      </c>
      <c r="M1912" s="9">
        <v>446</v>
      </c>
      <c r="N1912" s="9" t="s">
        <v>603</v>
      </c>
      <c r="O1912" s="9" t="s">
        <v>6529</v>
      </c>
      <c r="P1912" s="9" t="s">
        <v>6571</v>
      </c>
      <c r="Q1912" s="9">
        <v>5</v>
      </c>
      <c r="R1912" s="19">
        <v>0.77780000000000005</v>
      </c>
      <c r="S1912" s="9">
        <v>15182262</v>
      </c>
      <c r="T1912" s="9" t="s">
        <v>6572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6573</v>
      </c>
      <c r="K1913" s="9" t="s">
        <v>1348</v>
      </c>
      <c r="L1913" s="9" t="s">
        <v>6574</v>
      </c>
      <c r="M1913" s="9">
        <v>2229</v>
      </c>
      <c r="O1913" s="9" t="s">
        <v>6535</v>
      </c>
      <c r="P1913" s="9" t="s">
        <v>3893</v>
      </c>
      <c r="Q1913" s="9">
        <v>0</v>
      </c>
      <c r="R1913" s="19">
        <v>0</v>
      </c>
      <c r="S1913" s="9">
        <v>15178186</v>
      </c>
      <c r="T1913" s="9" t="s">
        <v>640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6575</v>
      </c>
      <c r="K1914" s="9" t="s">
        <v>2117</v>
      </c>
      <c r="L1914" s="9" t="s">
        <v>5507</v>
      </c>
      <c r="M1914" s="9">
        <v>789</v>
      </c>
      <c r="N1914" s="9" t="s">
        <v>351</v>
      </c>
      <c r="O1914" s="9" t="s">
        <v>6535</v>
      </c>
      <c r="P1914" s="9" t="s">
        <v>3081</v>
      </c>
      <c r="Q1914" s="9">
        <v>0</v>
      </c>
      <c r="R1914" s="19">
        <v>0</v>
      </c>
      <c r="S1914" s="9">
        <v>15177859</v>
      </c>
      <c r="T1914" s="9" t="s">
        <v>6576</v>
      </c>
      <c r="U1914" s="9" t="s">
        <v>341</v>
      </c>
      <c r="V1914" s="9" t="s">
        <v>4322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6577</v>
      </c>
      <c r="K1915" s="9" t="s">
        <v>6428</v>
      </c>
      <c r="L1915" s="9" t="s">
        <v>698</v>
      </c>
      <c r="M1915" s="9">
        <v>479</v>
      </c>
      <c r="O1915" s="9" t="s">
        <v>6535</v>
      </c>
      <c r="P1915" s="9" t="s">
        <v>349</v>
      </c>
      <c r="Q1915" s="9">
        <v>0</v>
      </c>
      <c r="R1915" s="19">
        <v>0</v>
      </c>
      <c r="S1915" s="9">
        <v>15169772</v>
      </c>
      <c r="T1915" s="9" t="s">
        <v>6578</v>
      </c>
      <c r="U1915" s="9" t="s">
        <v>6471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6579</v>
      </c>
      <c r="K1916" s="9" t="s">
        <v>6580</v>
      </c>
      <c r="L1916" s="9" t="s">
        <v>6581</v>
      </c>
      <c r="M1916" s="9">
        <v>1200</v>
      </c>
      <c r="N1916" s="9" t="s">
        <v>789</v>
      </c>
      <c r="O1916" s="9" t="s">
        <v>6535</v>
      </c>
      <c r="P1916" s="9" t="s">
        <v>6582</v>
      </c>
      <c r="Q1916" s="9">
        <v>50</v>
      </c>
      <c r="R1916" s="19">
        <v>0.1</v>
      </c>
      <c r="S1916" s="9">
        <v>15165205</v>
      </c>
      <c r="T1916" s="9" t="s">
        <v>6583</v>
      </c>
      <c r="U1916" s="9" t="s">
        <v>6111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6584</v>
      </c>
      <c r="K1917" s="9" t="s">
        <v>1784</v>
      </c>
      <c r="L1917" s="9" t="s">
        <v>648</v>
      </c>
      <c r="M1917" s="9">
        <v>999</v>
      </c>
      <c r="O1917" s="9" t="s">
        <v>6535</v>
      </c>
      <c r="P1917" s="9" t="s">
        <v>349</v>
      </c>
      <c r="Q1917" s="9">
        <v>0</v>
      </c>
      <c r="R1917" s="19">
        <v>0</v>
      </c>
      <c r="S1917" s="9">
        <v>15167530</v>
      </c>
      <c r="T1917" s="9" t="s">
        <v>5071</v>
      </c>
      <c r="U1917" s="9" t="s">
        <v>776</v>
      </c>
      <c r="V1917" s="9" t="s">
        <v>1786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6585</v>
      </c>
      <c r="K1918" s="9" t="s">
        <v>1142</v>
      </c>
      <c r="L1918" s="9" t="s">
        <v>1256</v>
      </c>
      <c r="M1918" s="9">
        <v>569</v>
      </c>
      <c r="N1918" s="9" t="s">
        <v>351</v>
      </c>
      <c r="O1918" s="9" t="s">
        <v>6535</v>
      </c>
      <c r="P1918" s="9" t="s">
        <v>4077</v>
      </c>
      <c r="Q1918" s="9">
        <v>0</v>
      </c>
      <c r="R1918" s="19">
        <v>0.4</v>
      </c>
      <c r="S1918" s="9">
        <v>15166670</v>
      </c>
      <c r="T1918" s="9" t="s">
        <v>2695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6586</v>
      </c>
      <c r="K1919" s="9" t="s">
        <v>6587</v>
      </c>
      <c r="L1919" s="9" t="s">
        <v>6588</v>
      </c>
      <c r="M1919" s="9">
        <v>554</v>
      </c>
      <c r="N1919" s="9" t="s">
        <v>1049</v>
      </c>
      <c r="O1919" s="9" t="s">
        <v>6589</v>
      </c>
      <c r="P1919" s="9" t="s">
        <v>349</v>
      </c>
      <c r="Q1919" s="9">
        <v>0</v>
      </c>
      <c r="R1919" s="19">
        <v>0</v>
      </c>
      <c r="S1919" s="9">
        <v>15156060</v>
      </c>
      <c r="T1919" s="9" t="s">
        <v>6590</v>
      </c>
      <c r="U1919" s="9" t="s">
        <v>6471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6591</v>
      </c>
      <c r="K1920" s="9" t="s">
        <v>4154</v>
      </c>
      <c r="L1920" s="9" t="s">
        <v>378</v>
      </c>
      <c r="M1920" s="9">
        <v>899</v>
      </c>
      <c r="O1920" s="9" t="s">
        <v>6589</v>
      </c>
      <c r="P1920" s="9" t="s">
        <v>6592</v>
      </c>
      <c r="Q1920" s="9">
        <v>0</v>
      </c>
      <c r="R1920" s="19">
        <v>0.33329999999999999</v>
      </c>
      <c r="S1920" s="9">
        <v>15155320</v>
      </c>
      <c r="T1920" s="9" t="s">
        <v>6593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6594</v>
      </c>
      <c r="K1921" s="9" t="s">
        <v>601</v>
      </c>
      <c r="L1921" s="9" t="s">
        <v>6595</v>
      </c>
      <c r="M1921" s="9">
        <v>584</v>
      </c>
      <c r="N1921" s="9" t="s">
        <v>603</v>
      </c>
      <c r="O1921" s="9" t="s">
        <v>6589</v>
      </c>
      <c r="P1921" s="9" t="s">
        <v>6596</v>
      </c>
      <c r="Q1921" s="9">
        <v>33</v>
      </c>
      <c r="R1921" s="19">
        <v>0.77359999999999995</v>
      </c>
      <c r="S1921" s="9">
        <v>15153638</v>
      </c>
      <c r="T1921" s="9" t="s">
        <v>6597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6598</v>
      </c>
      <c r="K1922" s="9" t="s">
        <v>6599</v>
      </c>
      <c r="L1922" s="9" t="s">
        <v>6600</v>
      </c>
      <c r="M1922" s="9">
        <v>884.43</v>
      </c>
      <c r="N1922" s="9" t="s">
        <v>689</v>
      </c>
      <c r="O1922" s="9" t="s">
        <v>6589</v>
      </c>
      <c r="P1922" s="9" t="s">
        <v>6601</v>
      </c>
      <c r="Q1922" s="9">
        <v>1</v>
      </c>
      <c r="R1922" s="19">
        <v>1</v>
      </c>
      <c r="S1922" s="9">
        <v>15146803</v>
      </c>
      <c r="T1922" s="9" t="s">
        <v>640</v>
      </c>
      <c r="U1922" s="9" t="s">
        <v>560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6602</v>
      </c>
      <c r="K1923" s="9" t="s">
        <v>6603</v>
      </c>
      <c r="L1923" s="9" t="s">
        <v>6604</v>
      </c>
      <c r="M1923" s="9">
        <v>1329.3</v>
      </c>
      <c r="N1923" s="9" t="s">
        <v>343</v>
      </c>
      <c r="O1923" s="9" t="s">
        <v>6589</v>
      </c>
      <c r="P1923" s="9" t="s">
        <v>6605</v>
      </c>
      <c r="Q1923" s="9">
        <v>4</v>
      </c>
      <c r="R1923" s="19">
        <v>0.35289999999999999</v>
      </c>
      <c r="S1923" s="9">
        <v>15148586</v>
      </c>
      <c r="T1923" s="9" t="s">
        <v>6606</v>
      </c>
      <c r="U1923" s="9" t="s">
        <v>776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611</v>
      </c>
      <c r="H1924" s="9" t="s">
        <v>68</v>
      </c>
      <c r="J1924" s="9" t="s">
        <v>6607</v>
      </c>
      <c r="K1924" s="9" t="s">
        <v>637</v>
      </c>
      <c r="L1924" s="9" t="s">
        <v>1164</v>
      </c>
      <c r="M1924" s="9">
        <v>599</v>
      </c>
      <c r="N1924" s="9" t="s">
        <v>343</v>
      </c>
      <c r="O1924" s="9" t="s">
        <v>6589</v>
      </c>
      <c r="P1924" s="9" t="s">
        <v>1858</v>
      </c>
      <c r="Q1924" s="9">
        <v>0</v>
      </c>
      <c r="R1924" s="19">
        <v>0</v>
      </c>
      <c r="S1924" s="9">
        <v>15147107</v>
      </c>
      <c r="T1924" s="9" t="s">
        <v>6608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6609</v>
      </c>
      <c r="K1925" s="9" t="s">
        <v>5716</v>
      </c>
      <c r="L1925" s="9" t="s">
        <v>4279</v>
      </c>
      <c r="M1925" s="9">
        <v>2299</v>
      </c>
      <c r="O1925" s="9" t="s">
        <v>6589</v>
      </c>
      <c r="P1925" s="9" t="s">
        <v>4958</v>
      </c>
      <c r="Q1925" s="9">
        <v>0</v>
      </c>
      <c r="R1925" s="19">
        <v>1</v>
      </c>
      <c r="S1925" s="9">
        <v>15146129</v>
      </c>
      <c r="T1925" s="9" t="s">
        <v>6578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6610</v>
      </c>
      <c r="K1926" s="9" t="s">
        <v>731</v>
      </c>
      <c r="L1926" s="9" t="s">
        <v>6611</v>
      </c>
      <c r="M1926" s="9">
        <v>1367</v>
      </c>
      <c r="N1926" s="9" t="s">
        <v>351</v>
      </c>
      <c r="O1926" s="9" t="s">
        <v>6589</v>
      </c>
      <c r="P1926" s="9" t="s">
        <v>6612</v>
      </c>
      <c r="Q1926" s="9">
        <v>22</v>
      </c>
      <c r="R1926" s="19">
        <v>3.4099999999999998E-2</v>
      </c>
      <c r="S1926" s="9">
        <v>15144661</v>
      </c>
      <c r="T1926" s="9" t="s">
        <v>6613</v>
      </c>
      <c r="U1926" s="9" t="s">
        <v>560</v>
      </c>
      <c r="V1926" s="9" t="s">
        <v>6614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6615</v>
      </c>
      <c r="K1927" s="9" t="s">
        <v>6616</v>
      </c>
      <c r="L1927" s="9" t="s">
        <v>6617</v>
      </c>
      <c r="M1927" s="9">
        <v>1099</v>
      </c>
      <c r="N1927" s="9" t="s">
        <v>356</v>
      </c>
      <c r="O1927" s="9" t="s">
        <v>6618</v>
      </c>
      <c r="P1927" s="9" t="s">
        <v>340</v>
      </c>
      <c r="Q1927" s="9">
        <v>0</v>
      </c>
      <c r="R1927" s="19">
        <v>0</v>
      </c>
      <c r="S1927" s="9">
        <v>15140814</v>
      </c>
      <c r="T1927" s="9" t="s">
        <v>678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6619</v>
      </c>
      <c r="K1928" s="9" t="s">
        <v>1945</v>
      </c>
      <c r="L1928" s="9" t="s">
        <v>1594</v>
      </c>
      <c r="M1928" s="9">
        <v>899</v>
      </c>
      <c r="N1928" s="9" t="s">
        <v>351</v>
      </c>
      <c r="O1928" s="9" t="s">
        <v>6618</v>
      </c>
      <c r="P1928" s="9" t="s">
        <v>652</v>
      </c>
      <c r="Q1928" s="9">
        <v>0</v>
      </c>
      <c r="R1928" s="9">
        <v>0</v>
      </c>
      <c r="S1928" s="9">
        <v>15140803</v>
      </c>
      <c r="T1928" s="9" t="s">
        <v>678</v>
      </c>
      <c r="U1928" s="9" t="s">
        <v>341</v>
      </c>
      <c r="V1928" s="9" t="s">
        <v>777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6620</v>
      </c>
      <c r="K1929" s="9" t="s">
        <v>1340</v>
      </c>
      <c r="L1929" s="9" t="s">
        <v>918</v>
      </c>
      <c r="M1929" s="9">
        <v>999</v>
      </c>
      <c r="N1929" s="9" t="s">
        <v>351</v>
      </c>
      <c r="O1929" s="9" t="s">
        <v>6618</v>
      </c>
      <c r="P1929" s="9" t="s">
        <v>340</v>
      </c>
      <c r="Q1929" s="9">
        <v>0</v>
      </c>
      <c r="R1929" s="19">
        <v>0</v>
      </c>
      <c r="S1929" s="9">
        <v>15136543</v>
      </c>
      <c r="T1929" s="9" t="s">
        <v>6621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6622</v>
      </c>
      <c r="K1930" s="9" t="s">
        <v>780</v>
      </c>
      <c r="L1930" s="9" t="s">
        <v>781</v>
      </c>
      <c r="M1930" s="9">
        <v>799</v>
      </c>
      <c r="N1930" s="9" t="s">
        <v>603</v>
      </c>
      <c r="O1930" s="9" t="s">
        <v>6618</v>
      </c>
      <c r="P1930" s="9" t="s">
        <v>388</v>
      </c>
      <c r="Q1930" s="9">
        <v>0</v>
      </c>
      <c r="R1930" s="19">
        <v>1</v>
      </c>
      <c r="S1930" s="9">
        <v>15086102</v>
      </c>
      <c r="T1930" s="9" t="s">
        <v>782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6623</v>
      </c>
      <c r="K1931" s="9" t="s">
        <v>367</v>
      </c>
      <c r="L1931" s="9" t="s">
        <v>5270</v>
      </c>
      <c r="M1931" s="9">
        <v>1099</v>
      </c>
      <c r="O1931" s="9" t="s">
        <v>6618</v>
      </c>
      <c r="P1931" s="9" t="s">
        <v>349</v>
      </c>
      <c r="Q1931" s="9">
        <v>0</v>
      </c>
      <c r="R1931" s="19">
        <v>0</v>
      </c>
      <c r="S1931" s="9">
        <v>15131044</v>
      </c>
      <c r="T1931" s="9" t="s">
        <v>6624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6625</v>
      </c>
      <c r="K1932" s="9" t="s">
        <v>2117</v>
      </c>
      <c r="L1932" s="9" t="s">
        <v>6294</v>
      </c>
      <c r="M1932" s="9">
        <v>769</v>
      </c>
      <c r="N1932" s="9" t="s">
        <v>1049</v>
      </c>
      <c r="O1932" s="9" t="s">
        <v>6626</v>
      </c>
      <c r="P1932" s="9" t="s">
        <v>2819</v>
      </c>
      <c r="Q1932" s="9">
        <v>0</v>
      </c>
      <c r="R1932" s="19">
        <v>0</v>
      </c>
      <c r="S1932" s="9">
        <v>15120319</v>
      </c>
      <c r="T1932" s="9" t="s">
        <v>5851</v>
      </c>
      <c r="U1932" s="9" t="s">
        <v>344</v>
      </c>
      <c r="V1932" s="9" t="s">
        <v>554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6627</v>
      </c>
      <c r="K1933" s="9" t="s">
        <v>6628</v>
      </c>
      <c r="L1933" s="9" t="s">
        <v>1160</v>
      </c>
      <c r="M1933" s="9">
        <v>589</v>
      </c>
      <c r="O1933" s="9" t="s">
        <v>6626</v>
      </c>
      <c r="P1933" s="9" t="s">
        <v>340</v>
      </c>
      <c r="Q1933" s="9">
        <v>0</v>
      </c>
      <c r="R1933" s="19">
        <v>0</v>
      </c>
      <c r="S1933" s="9">
        <v>15114951</v>
      </c>
      <c r="T1933" s="9" t="s">
        <v>6629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6630</v>
      </c>
      <c r="K1934" s="9" t="s">
        <v>3919</v>
      </c>
      <c r="L1934" s="9" t="s">
        <v>6631</v>
      </c>
      <c r="M1934" s="9">
        <v>365</v>
      </c>
      <c r="N1934" s="9" t="s">
        <v>356</v>
      </c>
      <c r="O1934" s="9" t="s">
        <v>6626</v>
      </c>
      <c r="P1934" s="9" t="s">
        <v>652</v>
      </c>
      <c r="Q1934" s="9">
        <v>0</v>
      </c>
      <c r="R1934" s="19">
        <v>0</v>
      </c>
      <c r="S1934" s="9">
        <v>15112758</v>
      </c>
      <c r="T1934" s="9" t="s">
        <v>6632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6633</v>
      </c>
      <c r="K1935" s="9" t="s">
        <v>6450</v>
      </c>
      <c r="L1935" s="9" t="s">
        <v>6634</v>
      </c>
      <c r="M1935" s="9">
        <v>652.44000000000005</v>
      </c>
      <c r="N1935" s="9" t="s">
        <v>689</v>
      </c>
      <c r="O1935" s="9" t="s">
        <v>6626</v>
      </c>
      <c r="P1935" s="9" t="s">
        <v>6635</v>
      </c>
      <c r="Q1935" s="9">
        <v>19</v>
      </c>
      <c r="R1935" s="19">
        <v>0.79169999999999996</v>
      </c>
      <c r="S1935" s="9">
        <v>15112559</v>
      </c>
      <c r="T1935" s="9" t="s">
        <v>6636</v>
      </c>
      <c r="U1935" s="9" t="s">
        <v>560</v>
      </c>
      <c r="V1935" s="9" t="s">
        <v>6637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6638</v>
      </c>
      <c r="K1936" s="9" t="s">
        <v>5900</v>
      </c>
      <c r="L1936" s="9" t="s">
        <v>1504</v>
      </c>
      <c r="M1936" s="9">
        <v>469</v>
      </c>
      <c r="O1936" s="9" t="s">
        <v>6626</v>
      </c>
      <c r="P1936" s="9" t="s">
        <v>652</v>
      </c>
      <c r="Q1936" s="9">
        <v>0</v>
      </c>
      <c r="R1936" s="19">
        <v>0</v>
      </c>
      <c r="S1936" s="9">
        <v>15110896</v>
      </c>
      <c r="T1936" s="9" t="s">
        <v>6639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6640</v>
      </c>
      <c r="K1937" s="9" t="s">
        <v>1568</v>
      </c>
      <c r="L1937" s="9" t="s">
        <v>6641</v>
      </c>
      <c r="M1937" s="9">
        <v>2679</v>
      </c>
      <c r="O1937" s="9" t="s">
        <v>6626</v>
      </c>
      <c r="P1937" s="9" t="s">
        <v>6642</v>
      </c>
      <c r="Q1937" s="9">
        <v>0</v>
      </c>
      <c r="R1937" s="19">
        <v>0.42859999999999998</v>
      </c>
      <c r="S1937" s="9">
        <v>15109420</v>
      </c>
      <c r="T1937" s="9" t="s">
        <v>6643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6644</v>
      </c>
      <c r="K1938" s="9" t="s">
        <v>601</v>
      </c>
      <c r="L1938" s="9" t="s">
        <v>6335</v>
      </c>
      <c r="M1938" s="9">
        <v>574</v>
      </c>
      <c r="O1938" s="9" t="s">
        <v>6626</v>
      </c>
      <c r="P1938" s="9" t="s">
        <v>703</v>
      </c>
      <c r="Q1938" s="9">
        <v>0</v>
      </c>
      <c r="R1938" s="19">
        <v>0</v>
      </c>
      <c r="S1938" s="9">
        <v>15108586</v>
      </c>
      <c r="T1938" s="9" t="s">
        <v>6645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611</v>
      </c>
      <c r="H1939" s="9" t="s">
        <v>66</v>
      </c>
      <c r="J1939" s="9" t="s">
        <v>6646</v>
      </c>
      <c r="K1939" s="9" t="s">
        <v>2559</v>
      </c>
      <c r="L1939" s="9" t="s">
        <v>6647</v>
      </c>
      <c r="M1939" s="9">
        <v>348</v>
      </c>
      <c r="N1939" s="9" t="s">
        <v>351</v>
      </c>
      <c r="O1939" s="9" t="s">
        <v>6648</v>
      </c>
      <c r="P1939" s="9" t="s">
        <v>6649</v>
      </c>
      <c r="Q1939" s="9">
        <v>5</v>
      </c>
      <c r="R1939" s="19">
        <v>0.5</v>
      </c>
      <c r="S1939" s="9">
        <v>15094489</v>
      </c>
      <c r="T1939" s="9" t="s">
        <v>6650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611</v>
      </c>
      <c r="H1940" s="9" t="s">
        <v>67</v>
      </c>
      <c r="J1940" s="9" t="s">
        <v>6651</v>
      </c>
      <c r="K1940" s="9" t="s">
        <v>1646</v>
      </c>
      <c r="L1940" s="9" t="s">
        <v>2818</v>
      </c>
      <c r="M1940" s="9">
        <v>489</v>
      </c>
      <c r="N1940" s="9" t="s">
        <v>351</v>
      </c>
      <c r="O1940" s="9" t="s">
        <v>6648</v>
      </c>
      <c r="P1940" s="9" t="s">
        <v>652</v>
      </c>
      <c r="Q1940" s="9">
        <v>0</v>
      </c>
      <c r="R1940" s="9">
        <v>0</v>
      </c>
      <c r="S1940" s="9">
        <v>15094065</v>
      </c>
      <c r="T1940" s="9" t="s">
        <v>6652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6653</v>
      </c>
      <c r="K1941" s="9" t="s">
        <v>2102</v>
      </c>
      <c r="L1941" s="9" t="s">
        <v>4718</v>
      </c>
      <c r="M1941" s="9">
        <v>2699</v>
      </c>
      <c r="O1941" s="9" t="s">
        <v>6648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6654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444</v>
      </c>
      <c r="I1942" s="9" t="s">
        <v>161</v>
      </c>
      <c r="J1942" s="9" t="s">
        <v>6655</v>
      </c>
      <c r="K1942" s="9" t="s">
        <v>6247</v>
      </c>
      <c r="L1942" s="9" t="s">
        <v>6656</v>
      </c>
      <c r="M1942" s="9">
        <v>1108.74</v>
      </c>
      <c r="N1942" s="9" t="s">
        <v>351</v>
      </c>
      <c r="O1942" s="9" t="s">
        <v>6657</v>
      </c>
      <c r="P1942" s="9" t="s">
        <v>6658</v>
      </c>
      <c r="Q1942" s="9">
        <v>14</v>
      </c>
      <c r="R1942" s="19">
        <v>0</v>
      </c>
      <c r="S1942" s="9">
        <v>15066698</v>
      </c>
      <c r="T1942" s="9" t="s">
        <v>6659</v>
      </c>
      <c r="U1942" s="9" t="s">
        <v>560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6660</v>
      </c>
      <c r="K1943" s="9" t="s">
        <v>5776</v>
      </c>
      <c r="L1943" s="9" t="s">
        <v>6661</v>
      </c>
      <c r="M1943" s="9">
        <v>389</v>
      </c>
      <c r="N1943" s="9" t="s">
        <v>351</v>
      </c>
      <c r="O1943" s="9" t="s">
        <v>6648</v>
      </c>
      <c r="P1943" s="9" t="s">
        <v>812</v>
      </c>
      <c r="Q1943" s="9">
        <v>0</v>
      </c>
      <c r="R1943" s="19">
        <v>0</v>
      </c>
      <c r="S1943" s="9">
        <v>15083727</v>
      </c>
      <c r="T1943" s="9" t="s">
        <v>6662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6663</v>
      </c>
      <c r="K1944" s="9" t="s">
        <v>1604</v>
      </c>
      <c r="L1944" s="9" t="s">
        <v>6664</v>
      </c>
      <c r="M1944" s="9">
        <v>1429</v>
      </c>
      <c r="N1944" s="9" t="s">
        <v>356</v>
      </c>
      <c r="O1944" s="9" t="s">
        <v>6657</v>
      </c>
      <c r="P1944" s="9" t="s">
        <v>652</v>
      </c>
      <c r="Q1944" s="9">
        <v>0</v>
      </c>
      <c r="R1944" s="19">
        <v>0</v>
      </c>
      <c r="S1944" s="9">
        <v>15054281</v>
      </c>
      <c r="T1944" s="9" t="s">
        <v>6665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6666</v>
      </c>
      <c r="K1945" s="9" t="s">
        <v>1142</v>
      </c>
      <c r="L1945" s="9" t="s">
        <v>385</v>
      </c>
      <c r="M1945" s="9">
        <v>579</v>
      </c>
      <c r="N1945" s="9" t="s">
        <v>351</v>
      </c>
      <c r="O1945" s="9" t="s">
        <v>6648</v>
      </c>
      <c r="P1945" s="9" t="s">
        <v>652</v>
      </c>
      <c r="Q1945" s="9">
        <v>0</v>
      </c>
      <c r="R1945" s="19">
        <v>0</v>
      </c>
      <c r="S1945" s="9">
        <v>15087169</v>
      </c>
      <c r="T1945" s="9" t="s">
        <v>6667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6668</v>
      </c>
      <c r="K1946" s="9" t="s">
        <v>6669</v>
      </c>
      <c r="L1946" s="9" t="s">
        <v>712</v>
      </c>
      <c r="M1946" s="9">
        <v>309</v>
      </c>
      <c r="N1946" s="9" t="s">
        <v>356</v>
      </c>
      <c r="O1946" s="9" t="s">
        <v>6670</v>
      </c>
      <c r="P1946" s="9" t="s">
        <v>6671</v>
      </c>
      <c r="Q1946" s="9">
        <v>3</v>
      </c>
      <c r="R1946" s="19">
        <v>0.23530000000000001</v>
      </c>
      <c r="S1946" s="9">
        <v>15078690</v>
      </c>
      <c r="T1946" s="9" t="s">
        <v>1289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611</v>
      </c>
      <c r="H1947" s="9" t="s">
        <v>64</v>
      </c>
      <c r="J1947" s="9" t="s">
        <v>6672</v>
      </c>
      <c r="K1947" s="9" t="s">
        <v>4845</v>
      </c>
      <c r="L1947" s="9" t="s">
        <v>2293</v>
      </c>
      <c r="M1947" s="9">
        <v>279</v>
      </c>
      <c r="O1947" s="9" t="s">
        <v>6648</v>
      </c>
      <c r="P1947" s="9" t="s">
        <v>340</v>
      </c>
      <c r="Q1947" s="9">
        <v>0</v>
      </c>
      <c r="R1947" s="19">
        <v>0</v>
      </c>
      <c r="S1947" s="9">
        <v>15087146</v>
      </c>
      <c r="T1947" s="9" t="s">
        <v>6673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611</v>
      </c>
      <c r="H1948" s="9" t="s">
        <v>68</v>
      </c>
      <c r="J1948" s="9" t="s">
        <v>6674</v>
      </c>
      <c r="K1948" s="9" t="s">
        <v>613</v>
      </c>
      <c r="L1948" s="9" t="s">
        <v>5083</v>
      </c>
      <c r="M1948" s="9">
        <v>560</v>
      </c>
      <c r="N1948" s="9" t="s">
        <v>343</v>
      </c>
      <c r="O1948" s="9" t="s">
        <v>6648</v>
      </c>
      <c r="P1948" s="9" t="s">
        <v>6675</v>
      </c>
      <c r="Q1948" s="9">
        <v>58</v>
      </c>
      <c r="R1948" s="19">
        <v>0.6885</v>
      </c>
      <c r="S1948" s="9">
        <v>15085075</v>
      </c>
      <c r="T1948" s="9" t="s">
        <v>6676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6677</v>
      </c>
      <c r="K1949" s="9" t="s">
        <v>6678</v>
      </c>
      <c r="L1949" s="9" t="s">
        <v>2296</v>
      </c>
      <c r="M1949" s="9">
        <v>609</v>
      </c>
      <c r="N1949" s="9" t="s">
        <v>351</v>
      </c>
      <c r="O1949" s="9" t="s">
        <v>6648</v>
      </c>
      <c r="P1949" s="9" t="s">
        <v>1325</v>
      </c>
      <c r="Q1949" s="9">
        <v>4</v>
      </c>
      <c r="R1949" s="19">
        <v>0</v>
      </c>
      <c r="S1949" s="9">
        <v>15083394</v>
      </c>
      <c r="T1949" s="9" t="s">
        <v>6423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6679</v>
      </c>
      <c r="K1950" s="9" t="s">
        <v>622</v>
      </c>
      <c r="L1950" s="9" t="s">
        <v>3976</v>
      </c>
      <c r="M1950" s="9">
        <v>509</v>
      </c>
      <c r="O1950" s="9" t="s">
        <v>6670</v>
      </c>
      <c r="P1950" s="9" t="s">
        <v>6680</v>
      </c>
      <c r="Q1950" s="9">
        <v>1</v>
      </c>
      <c r="R1950" s="19">
        <v>0.5</v>
      </c>
      <c r="S1950" s="9">
        <v>15082974</v>
      </c>
      <c r="T1950" s="9" t="s">
        <v>6681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611</v>
      </c>
      <c r="H1951" s="9" t="s">
        <v>68</v>
      </c>
      <c r="J1951" s="9" t="s">
        <v>6682</v>
      </c>
      <c r="K1951" s="9" t="s">
        <v>613</v>
      </c>
      <c r="L1951" s="9" t="s">
        <v>6683</v>
      </c>
      <c r="M1951" s="9">
        <v>609</v>
      </c>
      <c r="O1951" s="9" t="s">
        <v>6670</v>
      </c>
      <c r="P1951" s="9" t="s">
        <v>6684</v>
      </c>
      <c r="Q1951" s="9">
        <v>3</v>
      </c>
      <c r="R1951" s="19">
        <v>0.57140000000000002</v>
      </c>
      <c r="S1951" s="9">
        <v>15081184</v>
      </c>
      <c r="T1951" s="9" t="s">
        <v>6685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6686</v>
      </c>
      <c r="K1952" s="9" t="s">
        <v>6499</v>
      </c>
      <c r="L1952" s="9" t="s">
        <v>5270</v>
      </c>
      <c r="M1952" s="9">
        <v>1099</v>
      </c>
      <c r="O1952" s="9" t="s">
        <v>6670</v>
      </c>
      <c r="P1952" s="9" t="s">
        <v>369</v>
      </c>
      <c r="Q1952" s="9">
        <v>0</v>
      </c>
      <c r="R1952" s="19">
        <v>0</v>
      </c>
      <c r="S1952" s="9">
        <v>15068155</v>
      </c>
      <c r="T1952" s="9" t="s">
        <v>984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6687</v>
      </c>
      <c r="K1953" s="9" t="s">
        <v>4472</v>
      </c>
      <c r="L1953" s="9" t="s">
        <v>6688</v>
      </c>
      <c r="M1953" s="9">
        <v>446</v>
      </c>
      <c r="N1953" s="9" t="s">
        <v>750</v>
      </c>
      <c r="O1953" s="9" t="s">
        <v>6657</v>
      </c>
      <c r="P1953" s="9" t="s">
        <v>6689</v>
      </c>
      <c r="Q1953" s="9">
        <v>0</v>
      </c>
      <c r="R1953" s="19">
        <v>0.31580000000000003</v>
      </c>
      <c r="S1953" s="9">
        <v>15066408</v>
      </c>
      <c r="T1953" s="9" t="s">
        <v>1560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6690</v>
      </c>
      <c r="K1954" s="9" t="s">
        <v>6691</v>
      </c>
      <c r="L1954" s="9" t="s">
        <v>6692</v>
      </c>
      <c r="M1954" s="9">
        <v>988</v>
      </c>
      <c r="O1954" s="9" t="s">
        <v>6657</v>
      </c>
      <c r="P1954" s="9" t="s">
        <v>340</v>
      </c>
      <c r="Q1954" s="9">
        <v>0</v>
      </c>
      <c r="R1954" s="19">
        <v>0</v>
      </c>
      <c r="S1954" s="9">
        <v>15060168</v>
      </c>
      <c r="T1954" s="9" t="s">
        <v>6693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6694</v>
      </c>
      <c r="K1955" s="9" t="s">
        <v>2117</v>
      </c>
      <c r="L1955" s="9" t="s">
        <v>6634</v>
      </c>
      <c r="M1955" s="9">
        <v>652.44000000000005</v>
      </c>
      <c r="N1955" s="9" t="s">
        <v>689</v>
      </c>
      <c r="O1955" s="9" t="s">
        <v>6657</v>
      </c>
      <c r="P1955" s="9" t="s">
        <v>6695</v>
      </c>
      <c r="Q1955" s="9">
        <v>72</v>
      </c>
      <c r="R1955" s="19">
        <v>0.86919999999999997</v>
      </c>
      <c r="S1955" s="9">
        <v>15059347</v>
      </c>
      <c r="T1955" s="9" t="s">
        <v>6696</v>
      </c>
      <c r="U1955" s="9" t="s">
        <v>560</v>
      </c>
      <c r="V1955" s="9" t="s">
        <v>6637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6697</v>
      </c>
      <c r="K1956" s="9" t="s">
        <v>1032</v>
      </c>
      <c r="L1956" s="9" t="s">
        <v>1647</v>
      </c>
      <c r="M1956" s="9">
        <v>489</v>
      </c>
      <c r="N1956" s="9" t="s">
        <v>356</v>
      </c>
      <c r="O1956" s="9" t="s">
        <v>6657</v>
      </c>
      <c r="P1956" s="9" t="s">
        <v>6698</v>
      </c>
      <c r="Q1956" s="9">
        <v>0</v>
      </c>
      <c r="R1956" s="19">
        <v>0.33329999999999999</v>
      </c>
      <c r="S1956" s="9">
        <v>15054306</v>
      </c>
      <c r="T1956" s="9" t="s">
        <v>6699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611</v>
      </c>
      <c r="E1957" s="9" t="s">
        <v>135</v>
      </c>
      <c r="H1957" s="9" t="s">
        <v>64</v>
      </c>
      <c r="J1957" s="9" t="s">
        <v>6700</v>
      </c>
      <c r="K1957" s="9" t="s">
        <v>5007</v>
      </c>
      <c r="L1957" s="9" t="s">
        <v>821</v>
      </c>
      <c r="M1957" s="9">
        <v>289</v>
      </c>
      <c r="N1957" s="9" t="s">
        <v>351</v>
      </c>
      <c r="O1957" s="9" t="s">
        <v>6657</v>
      </c>
      <c r="P1957" s="9" t="s">
        <v>6701</v>
      </c>
      <c r="Q1957" s="9">
        <v>6</v>
      </c>
      <c r="R1957" s="19">
        <v>0.33329999999999999</v>
      </c>
      <c r="S1957" s="9">
        <v>15052520</v>
      </c>
      <c r="T1957" s="9" t="s">
        <v>1485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6702</v>
      </c>
      <c r="K1958" s="9" t="s">
        <v>1945</v>
      </c>
      <c r="L1958" s="9" t="s">
        <v>1594</v>
      </c>
      <c r="M1958" s="9">
        <v>899</v>
      </c>
      <c r="N1958" s="9" t="s">
        <v>351</v>
      </c>
      <c r="O1958" s="9" t="s">
        <v>6657</v>
      </c>
      <c r="P1958" s="9" t="s">
        <v>349</v>
      </c>
      <c r="Q1958" s="9">
        <v>0</v>
      </c>
      <c r="R1958" s="19">
        <v>0</v>
      </c>
      <c r="S1958" s="9">
        <v>15052466</v>
      </c>
      <c r="T1958" s="9" t="s">
        <v>6423</v>
      </c>
      <c r="U1958" s="9" t="s">
        <v>341</v>
      </c>
      <c r="V1958" s="9" t="s">
        <v>777</v>
      </c>
    </row>
    <row r="1959" spans="1:22" x14ac:dyDescent="0.15">
      <c r="A1959" s="9">
        <v>1958</v>
      </c>
      <c r="B1959" s="9" t="s">
        <v>362</v>
      </c>
      <c r="D1959" s="9" t="s">
        <v>611</v>
      </c>
      <c r="H1959" s="9" t="s">
        <v>68</v>
      </c>
      <c r="J1959" s="9" t="s">
        <v>6703</v>
      </c>
      <c r="K1959" s="9" t="s">
        <v>637</v>
      </c>
      <c r="L1959" s="9" t="s">
        <v>1690</v>
      </c>
      <c r="M1959" s="9">
        <v>599</v>
      </c>
      <c r="O1959" s="9" t="s">
        <v>6704</v>
      </c>
      <c r="P1959" s="9" t="s">
        <v>1932</v>
      </c>
      <c r="Q1959" s="9">
        <v>0</v>
      </c>
      <c r="R1959" s="19">
        <v>0</v>
      </c>
      <c r="S1959" s="9">
        <v>15048368</v>
      </c>
      <c r="T1959" s="9" t="s">
        <v>6705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611</v>
      </c>
      <c r="H1960" s="9" t="s">
        <v>68</v>
      </c>
      <c r="J1960" s="9" t="s">
        <v>6706</v>
      </c>
      <c r="K1960" s="9" t="s">
        <v>637</v>
      </c>
      <c r="L1960" s="9" t="s">
        <v>1690</v>
      </c>
      <c r="M1960" s="9">
        <v>599</v>
      </c>
      <c r="O1960" s="9" t="s">
        <v>6704</v>
      </c>
      <c r="P1960" s="9" t="s">
        <v>822</v>
      </c>
      <c r="Q1960" s="9">
        <v>0</v>
      </c>
      <c r="R1960" s="19">
        <v>0.5</v>
      </c>
      <c r="S1960" s="9">
        <v>15046244</v>
      </c>
      <c r="T1960" s="9" t="s">
        <v>6707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6708</v>
      </c>
      <c r="K1961" s="9" t="s">
        <v>1340</v>
      </c>
      <c r="L1961" s="9" t="s">
        <v>648</v>
      </c>
      <c r="M1961" s="9">
        <v>999</v>
      </c>
      <c r="O1961" s="9" t="s">
        <v>6704</v>
      </c>
      <c r="P1961" s="9" t="s">
        <v>340</v>
      </c>
      <c r="Q1961" s="9">
        <v>0</v>
      </c>
      <c r="R1961" s="19">
        <v>0</v>
      </c>
      <c r="S1961" s="9">
        <v>15040588</v>
      </c>
      <c r="T1961" s="9" t="s">
        <v>6709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6710</v>
      </c>
      <c r="K1962" s="9" t="s">
        <v>2117</v>
      </c>
      <c r="L1962" s="9" t="s">
        <v>5507</v>
      </c>
      <c r="M1962" s="9">
        <v>789</v>
      </c>
      <c r="N1962" s="9" t="s">
        <v>351</v>
      </c>
      <c r="O1962" s="9" t="s">
        <v>6711</v>
      </c>
      <c r="P1962" s="9" t="s">
        <v>822</v>
      </c>
      <c r="Q1962" s="9">
        <v>0</v>
      </c>
      <c r="R1962" s="19">
        <v>0.5</v>
      </c>
      <c r="S1962" s="9">
        <v>15030492</v>
      </c>
      <c r="T1962" s="9" t="s">
        <v>6712</v>
      </c>
      <c r="U1962" s="9" t="s">
        <v>341</v>
      </c>
      <c r="V1962" s="9" t="s">
        <v>4322</v>
      </c>
    </row>
    <row r="1963" spans="1:22" x14ac:dyDescent="0.15">
      <c r="A1963" s="9">
        <v>1962</v>
      </c>
      <c r="B1963" s="9" t="s">
        <v>362</v>
      </c>
      <c r="D1963" s="9" t="s">
        <v>611</v>
      </c>
      <c r="H1963" s="9" t="s">
        <v>68</v>
      </c>
      <c r="J1963" s="9" t="s">
        <v>6713</v>
      </c>
      <c r="K1963" s="9" t="s">
        <v>2505</v>
      </c>
      <c r="L1963" s="9" t="s">
        <v>5083</v>
      </c>
      <c r="M1963" s="9">
        <v>560</v>
      </c>
      <c r="N1963" s="9" t="s">
        <v>343</v>
      </c>
      <c r="O1963" s="9" t="s">
        <v>6711</v>
      </c>
      <c r="P1963" s="9" t="s">
        <v>6714</v>
      </c>
      <c r="Q1963" s="9">
        <v>42</v>
      </c>
      <c r="R1963" s="19">
        <v>0.75</v>
      </c>
      <c r="S1963" s="9">
        <v>15028137</v>
      </c>
      <c r="T1963" s="9" t="s">
        <v>5112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6715</v>
      </c>
      <c r="K1964" s="9" t="s">
        <v>1585</v>
      </c>
      <c r="L1964" s="9" t="s">
        <v>6716</v>
      </c>
      <c r="M1964" s="9">
        <v>1899</v>
      </c>
      <c r="N1964" s="9" t="s">
        <v>356</v>
      </c>
      <c r="O1964" s="9" t="s">
        <v>6711</v>
      </c>
      <c r="P1964" s="9" t="s">
        <v>6717</v>
      </c>
      <c r="Q1964" s="9">
        <v>1</v>
      </c>
      <c r="R1964" s="19">
        <v>0</v>
      </c>
      <c r="S1964" s="9">
        <v>15027032</v>
      </c>
      <c r="T1964" s="9" t="s">
        <v>6718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6719</v>
      </c>
      <c r="K1965" s="9" t="s">
        <v>6720</v>
      </c>
      <c r="L1965" s="9" t="s">
        <v>6721</v>
      </c>
      <c r="M1965" s="9">
        <v>593</v>
      </c>
      <c r="N1965" s="9" t="s">
        <v>356</v>
      </c>
      <c r="O1965" s="9" t="s">
        <v>6711</v>
      </c>
      <c r="P1965" s="9" t="s">
        <v>6722</v>
      </c>
      <c r="Q1965" s="9">
        <v>1</v>
      </c>
      <c r="R1965" s="19">
        <v>1</v>
      </c>
      <c r="S1965" s="9">
        <v>15025991</v>
      </c>
      <c r="T1965" s="9" t="s">
        <v>6723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6724</v>
      </c>
      <c r="K1966" s="9" t="s">
        <v>5716</v>
      </c>
      <c r="L1966" s="9" t="s">
        <v>4279</v>
      </c>
      <c r="M1966" s="9">
        <v>2299</v>
      </c>
      <c r="O1966" s="9" t="s">
        <v>6711</v>
      </c>
      <c r="P1966" s="9" t="s">
        <v>6725</v>
      </c>
      <c r="Q1966" s="9">
        <v>1</v>
      </c>
      <c r="R1966" s="19">
        <v>0.1429</v>
      </c>
      <c r="S1966" s="9">
        <v>15025548</v>
      </c>
      <c r="T1966" s="9" t="s">
        <v>6726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6727</v>
      </c>
      <c r="K1967" s="9" t="s">
        <v>4154</v>
      </c>
      <c r="L1967" s="9" t="s">
        <v>1083</v>
      </c>
      <c r="M1967" s="9">
        <v>899</v>
      </c>
      <c r="N1967" s="9" t="s">
        <v>343</v>
      </c>
      <c r="O1967" s="9" t="s">
        <v>6711</v>
      </c>
      <c r="P1967" s="9" t="s">
        <v>340</v>
      </c>
      <c r="Q1967" s="9">
        <v>0</v>
      </c>
      <c r="R1967" s="19">
        <v>0</v>
      </c>
      <c r="S1967" s="9">
        <v>15024633</v>
      </c>
      <c r="T1967" s="9" t="s">
        <v>1306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6728</v>
      </c>
      <c r="K1968" s="9" t="s">
        <v>601</v>
      </c>
      <c r="L1968" s="9" t="s">
        <v>6366</v>
      </c>
      <c r="M1968" s="9">
        <v>576</v>
      </c>
      <c r="N1968" s="9" t="s">
        <v>603</v>
      </c>
      <c r="O1968" s="9" t="s">
        <v>6711</v>
      </c>
      <c r="P1968" s="9" t="s">
        <v>6729</v>
      </c>
      <c r="Q1968" s="9">
        <v>1</v>
      </c>
      <c r="R1968" s="19">
        <v>0.75</v>
      </c>
      <c r="S1968" s="9">
        <v>15024532</v>
      </c>
      <c r="T1968" s="9" t="s">
        <v>6730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6731</v>
      </c>
      <c r="K1969" s="9" t="s">
        <v>6669</v>
      </c>
      <c r="L1969" s="9" t="s">
        <v>2299</v>
      </c>
      <c r="M1969" s="9">
        <v>309</v>
      </c>
      <c r="N1969" s="9" t="s">
        <v>343</v>
      </c>
      <c r="O1969" s="9" t="s">
        <v>6711</v>
      </c>
      <c r="P1969" s="9" t="s">
        <v>6732</v>
      </c>
      <c r="Q1969" s="9">
        <v>13</v>
      </c>
      <c r="R1969" s="19">
        <v>0.1111</v>
      </c>
      <c r="S1969" s="9">
        <v>15018634</v>
      </c>
      <c r="T1969" s="9" t="s">
        <v>5815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6733</v>
      </c>
      <c r="K1970" s="9" t="s">
        <v>6410</v>
      </c>
      <c r="L1970" s="9" t="s">
        <v>1388</v>
      </c>
      <c r="M1970" s="9">
        <v>999</v>
      </c>
      <c r="N1970" s="9" t="s">
        <v>356</v>
      </c>
      <c r="O1970" s="9" t="s">
        <v>6734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4126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6735</v>
      </c>
      <c r="K1971" s="9" t="s">
        <v>6291</v>
      </c>
      <c r="L1971" s="9" t="s">
        <v>1487</v>
      </c>
      <c r="M1971" s="9">
        <v>569</v>
      </c>
      <c r="O1971" s="9" t="s">
        <v>6711</v>
      </c>
      <c r="P1971" s="9" t="s">
        <v>1555</v>
      </c>
      <c r="Q1971" s="9">
        <v>0</v>
      </c>
      <c r="R1971" s="19">
        <v>0.5</v>
      </c>
      <c r="S1971" s="9">
        <v>15017698</v>
      </c>
      <c r="T1971" s="9" t="s">
        <v>6736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699</v>
      </c>
      <c r="F1972" s="9" t="s">
        <v>139</v>
      </c>
      <c r="H1972" s="9" t="s">
        <v>64</v>
      </c>
      <c r="J1972" s="9" t="s">
        <v>6737</v>
      </c>
      <c r="K1972" s="9" t="s">
        <v>6738</v>
      </c>
      <c r="L1972" s="9" t="s">
        <v>6739</v>
      </c>
      <c r="M1972" s="9">
        <v>659</v>
      </c>
      <c r="N1972" s="9" t="s">
        <v>343</v>
      </c>
      <c r="O1972" s="9" t="s">
        <v>6711</v>
      </c>
      <c r="P1972" s="9" t="s">
        <v>6740</v>
      </c>
      <c r="Q1972" s="9">
        <v>0</v>
      </c>
      <c r="R1972" s="19">
        <v>0.16669999999999999</v>
      </c>
      <c r="S1972" s="9">
        <v>15014502</v>
      </c>
      <c r="T1972" s="9" t="s">
        <v>3611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6741</v>
      </c>
      <c r="K1973" s="9" t="s">
        <v>6742</v>
      </c>
      <c r="L1973" s="9" t="s">
        <v>6743</v>
      </c>
      <c r="M1973" s="9">
        <v>968.28</v>
      </c>
      <c r="O1973" s="9" t="s">
        <v>6734</v>
      </c>
      <c r="P1973" s="9" t="s">
        <v>6744</v>
      </c>
      <c r="Q1973" s="9">
        <v>9</v>
      </c>
      <c r="R1973" s="19">
        <v>4.7600000000000003E-2</v>
      </c>
      <c r="S1973" s="9">
        <v>15009358</v>
      </c>
      <c r="T1973" s="9" t="s">
        <v>5176</v>
      </c>
      <c r="U1973" s="9" t="s">
        <v>560</v>
      </c>
      <c r="V1973" s="9" t="s">
        <v>6745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6746</v>
      </c>
      <c r="K1974" s="9" t="s">
        <v>6747</v>
      </c>
      <c r="L1974" s="9" t="s">
        <v>838</v>
      </c>
      <c r="M1974" s="9">
        <v>469</v>
      </c>
      <c r="N1974" s="9" t="s">
        <v>351</v>
      </c>
      <c r="O1974" s="9" t="s">
        <v>6734</v>
      </c>
      <c r="P1974" s="9" t="s">
        <v>369</v>
      </c>
      <c r="Q1974" s="9">
        <v>0</v>
      </c>
      <c r="R1974" s="19">
        <v>0</v>
      </c>
      <c r="S1974" s="9">
        <v>15007518</v>
      </c>
      <c r="T1974" s="9" t="s">
        <v>6748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6749</v>
      </c>
      <c r="K1975" s="9" t="s">
        <v>601</v>
      </c>
      <c r="L1975" s="9" t="s">
        <v>6525</v>
      </c>
      <c r="M1975" s="9">
        <v>584</v>
      </c>
      <c r="N1975" s="9" t="s">
        <v>1049</v>
      </c>
      <c r="O1975" s="9" t="s">
        <v>6734</v>
      </c>
      <c r="P1975" s="9" t="s">
        <v>717</v>
      </c>
      <c r="Q1975" s="9">
        <v>0</v>
      </c>
      <c r="R1975" s="19">
        <v>0.66669999999999996</v>
      </c>
      <c r="S1975" s="9">
        <v>15005846</v>
      </c>
      <c r="T1975" s="9" t="s">
        <v>6750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611</v>
      </c>
      <c r="F1976" s="9" t="s">
        <v>177</v>
      </c>
      <c r="H1976" s="9" t="s">
        <v>66</v>
      </c>
      <c r="J1976" s="9" t="s">
        <v>6751</v>
      </c>
      <c r="K1976" s="9" t="s">
        <v>5086</v>
      </c>
      <c r="L1976" s="9" t="s">
        <v>2794</v>
      </c>
      <c r="M1976" s="9">
        <v>339</v>
      </c>
      <c r="N1976" s="9" t="s">
        <v>351</v>
      </c>
      <c r="O1976" s="9" t="s">
        <v>6734</v>
      </c>
      <c r="P1976" s="9" t="s">
        <v>340</v>
      </c>
      <c r="Q1976" s="9">
        <v>0</v>
      </c>
      <c r="R1976" s="19">
        <v>0</v>
      </c>
      <c r="S1976" s="9">
        <v>15005938</v>
      </c>
      <c r="T1976" s="9" t="s">
        <v>6307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6752</v>
      </c>
      <c r="K1977" s="9" t="s">
        <v>1585</v>
      </c>
      <c r="L1977" s="9" t="s">
        <v>3694</v>
      </c>
      <c r="M1977" s="9">
        <v>1999</v>
      </c>
      <c r="O1977" s="9" t="s">
        <v>6734</v>
      </c>
      <c r="P1977" s="9" t="s">
        <v>3314</v>
      </c>
      <c r="Q1977" s="9">
        <v>2</v>
      </c>
      <c r="R1977" s="19">
        <v>0</v>
      </c>
      <c r="S1977" s="9">
        <v>15005042</v>
      </c>
      <c r="T1977" s="9" t="s">
        <v>6753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6754</v>
      </c>
      <c r="K1978" s="9" t="s">
        <v>6678</v>
      </c>
      <c r="L1978" s="9" t="s">
        <v>2658</v>
      </c>
      <c r="M1978" s="9">
        <v>599</v>
      </c>
      <c r="N1978" s="9" t="s">
        <v>351</v>
      </c>
      <c r="O1978" s="9" t="s">
        <v>6734</v>
      </c>
      <c r="P1978" s="9" t="s">
        <v>6755</v>
      </c>
      <c r="Q1978" s="9">
        <v>5</v>
      </c>
      <c r="R1978" s="19">
        <v>1</v>
      </c>
      <c r="S1978" s="9">
        <v>15005251</v>
      </c>
      <c r="T1978" s="9" t="s">
        <v>6756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6757</v>
      </c>
      <c r="K1979" s="9" t="s">
        <v>402</v>
      </c>
      <c r="L1979" s="9" t="s">
        <v>6758</v>
      </c>
      <c r="M1979" s="9">
        <v>1627</v>
      </c>
      <c r="N1979" s="9" t="s">
        <v>351</v>
      </c>
      <c r="O1979" s="9" t="s">
        <v>6759</v>
      </c>
      <c r="P1979" s="9" t="s">
        <v>401</v>
      </c>
      <c r="Q1979" s="9">
        <v>0</v>
      </c>
      <c r="R1979" s="19">
        <v>0.33329999999999999</v>
      </c>
      <c r="S1979" s="9">
        <v>14986163</v>
      </c>
      <c r="T1979" s="9" t="s">
        <v>718</v>
      </c>
      <c r="U1979" s="9" t="s">
        <v>560</v>
      </c>
      <c r="V1979" s="9" t="s">
        <v>6760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6761</v>
      </c>
      <c r="K1980" s="9" t="s">
        <v>6522</v>
      </c>
      <c r="L1980" s="9" t="s">
        <v>1349</v>
      </c>
      <c r="M1980" s="9">
        <v>1999</v>
      </c>
      <c r="N1980" s="9" t="s">
        <v>351</v>
      </c>
      <c r="O1980" s="9" t="s">
        <v>6734</v>
      </c>
      <c r="P1980" s="9" t="s">
        <v>382</v>
      </c>
      <c r="Q1980" s="9">
        <v>1</v>
      </c>
      <c r="R1980" s="19">
        <v>0</v>
      </c>
      <c r="S1980" s="9">
        <v>15003956</v>
      </c>
      <c r="T1980" s="9" t="s">
        <v>640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6762</v>
      </c>
      <c r="K1981" s="9" t="s">
        <v>1142</v>
      </c>
      <c r="L1981" s="9" t="s">
        <v>1168</v>
      </c>
      <c r="M1981" s="9">
        <v>579</v>
      </c>
      <c r="O1981" s="9" t="s">
        <v>6734</v>
      </c>
      <c r="P1981" s="9" t="s">
        <v>340</v>
      </c>
      <c r="Q1981" s="9">
        <v>0</v>
      </c>
      <c r="R1981" s="19">
        <v>0</v>
      </c>
      <c r="S1981" s="9">
        <v>14997764</v>
      </c>
      <c r="T1981" s="9" t="s">
        <v>6667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6763</v>
      </c>
      <c r="K1982" s="9" t="s">
        <v>2117</v>
      </c>
      <c r="L1982" s="9" t="s">
        <v>6764</v>
      </c>
      <c r="M1982" s="9">
        <v>655.04</v>
      </c>
      <c r="N1982" s="9" t="s">
        <v>689</v>
      </c>
      <c r="O1982" s="9" t="s">
        <v>6734</v>
      </c>
      <c r="P1982" s="9" t="s">
        <v>6765</v>
      </c>
      <c r="Q1982" s="9">
        <v>30</v>
      </c>
      <c r="R1982" s="19">
        <v>0.1613</v>
      </c>
      <c r="S1982" s="9">
        <v>14996809</v>
      </c>
      <c r="T1982" s="9" t="s">
        <v>6766</v>
      </c>
      <c r="U1982" s="9" t="s">
        <v>560</v>
      </c>
      <c r="V1982" s="9" t="s">
        <v>6767</v>
      </c>
    </row>
    <row r="1983" spans="1:22" x14ac:dyDescent="0.15">
      <c r="A1983" s="9">
        <v>1982</v>
      </c>
      <c r="B1983" s="9" t="s">
        <v>362</v>
      </c>
      <c r="D1983" s="9" t="s">
        <v>611</v>
      </c>
      <c r="H1983" s="9" t="s">
        <v>64</v>
      </c>
      <c r="J1983" s="9" t="s">
        <v>6768</v>
      </c>
      <c r="K1983" s="9" t="s">
        <v>4845</v>
      </c>
      <c r="L1983" s="9" t="s">
        <v>2293</v>
      </c>
      <c r="M1983" s="9">
        <v>279</v>
      </c>
      <c r="O1983" s="9" t="s">
        <v>6734</v>
      </c>
      <c r="P1983" s="9" t="s">
        <v>1555</v>
      </c>
      <c r="Q1983" s="9">
        <v>0</v>
      </c>
      <c r="R1983" s="19">
        <v>0.5</v>
      </c>
      <c r="S1983" s="9">
        <v>14996441</v>
      </c>
      <c r="T1983" s="9" t="s">
        <v>3332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6769</v>
      </c>
      <c r="K1984" s="9" t="s">
        <v>2102</v>
      </c>
      <c r="L1984" s="9" t="s">
        <v>6770</v>
      </c>
      <c r="M1984" s="9">
        <v>2599</v>
      </c>
      <c r="O1984" s="9" t="s">
        <v>6759</v>
      </c>
      <c r="P1984" s="9" t="s">
        <v>340</v>
      </c>
      <c r="Q1984" s="9">
        <v>0</v>
      </c>
      <c r="R1984" s="19">
        <v>0</v>
      </c>
      <c r="S1984" s="9">
        <v>14994291</v>
      </c>
      <c r="T1984" s="9" t="s">
        <v>6771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6772</v>
      </c>
      <c r="K1985" s="9" t="s">
        <v>6773</v>
      </c>
      <c r="L1985" s="9" t="s">
        <v>6774</v>
      </c>
      <c r="M1985" s="9">
        <v>1242.17</v>
      </c>
      <c r="N1985" s="9" t="s">
        <v>351</v>
      </c>
      <c r="O1985" s="9" t="s">
        <v>6759</v>
      </c>
      <c r="P1985" s="9" t="s">
        <v>6775</v>
      </c>
      <c r="Q1985" s="9">
        <v>8</v>
      </c>
      <c r="R1985" s="19">
        <v>0.2727</v>
      </c>
      <c r="S1985" s="9">
        <v>14990064</v>
      </c>
      <c r="T1985" s="9" t="s">
        <v>4026</v>
      </c>
      <c r="U1985" s="9" t="s">
        <v>560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6776</v>
      </c>
      <c r="K1986" s="9" t="s">
        <v>2951</v>
      </c>
      <c r="L1986" s="9" t="s">
        <v>6777</v>
      </c>
      <c r="M1986" s="9">
        <v>1382.64</v>
      </c>
      <c r="N1986" s="9" t="s">
        <v>351</v>
      </c>
      <c r="O1986" s="9" t="s">
        <v>6759</v>
      </c>
      <c r="P1986" s="9" t="s">
        <v>6778</v>
      </c>
      <c r="Q1986" s="9">
        <v>2</v>
      </c>
      <c r="R1986" s="19">
        <v>0</v>
      </c>
      <c r="S1986" s="9">
        <v>14990022</v>
      </c>
      <c r="T1986" s="9" t="s">
        <v>6779</v>
      </c>
      <c r="U1986" s="9" t="s">
        <v>560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6780</v>
      </c>
      <c r="K1987" s="9" t="s">
        <v>6781</v>
      </c>
      <c r="L1987" s="9" t="s">
        <v>6782</v>
      </c>
      <c r="M1987" s="9">
        <v>365</v>
      </c>
      <c r="N1987" s="9" t="s">
        <v>351</v>
      </c>
      <c r="O1987" s="9" t="s">
        <v>6759</v>
      </c>
      <c r="P1987" s="9" t="s">
        <v>1270</v>
      </c>
      <c r="Q1987" s="9">
        <v>1</v>
      </c>
      <c r="R1987" s="19">
        <v>0</v>
      </c>
      <c r="S1987" s="9">
        <v>14989671</v>
      </c>
      <c r="T1987" s="9" t="s">
        <v>6783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6784</v>
      </c>
      <c r="K1988" s="9" t="s">
        <v>3759</v>
      </c>
      <c r="L1988" s="9" t="s">
        <v>6785</v>
      </c>
      <c r="M1988" s="9">
        <v>2936.36</v>
      </c>
      <c r="N1988" s="9" t="s">
        <v>343</v>
      </c>
      <c r="O1988" s="9" t="s">
        <v>6759</v>
      </c>
      <c r="P1988" s="9" t="s">
        <v>6786</v>
      </c>
      <c r="Q1988" s="9">
        <v>155</v>
      </c>
      <c r="R1988" s="19">
        <v>0.73080000000000001</v>
      </c>
      <c r="S1988" s="9">
        <v>14976088</v>
      </c>
      <c r="T1988" s="9" t="s">
        <v>6321</v>
      </c>
      <c r="U1988" s="9" t="s">
        <v>560</v>
      </c>
      <c r="V1988" s="9" t="s">
        <v>6787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6788</v>
      </c>
      <c r="K1989" s="9" t="s">
        <v>6789</v>
      </c>
      <c r="L1989" s="9" t="s">
        <v>6790</v>
      </c>
      <c r="M1989" s="9">
        <v>989</v>
      </c>
      <c r="N1989" s="9" t="s">
        <v>750</v>
      </c>
      <c r="O1989" s="9" t="s">
        <v>6759</v>
      </c>
      <c r="P1989" s="9" t="s">
        <v>1407</v>
      </c>
      <c r="Q1989" s="9">
        <v>0</v>
      </c>
      <c r="R1989" s="19">
        <v>0.66669999999999996</v>
      </c>
      <c r="S1989" s="9">
        <v>14988262</v>
      </c>
      <c r="T1989" s="9" t="s">
        <v>782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6791</v>
      </c>
      <c r="K1990" s="9" t="s">
        <v>4472</v>
      </c>
      <c r="L1990" s="9" t="s">
        <v>6792</v>
      </c>
      <c r="M1990" s="9">
        <v>446</v>
      </c>
      <c r="N1990" s="9" t="s">
        <v>343</v>
      </c>
      <c r="O1990" s="9" t="s">
        <v>6759</v>
      </c>
      <c r="P1990" s="9" t="s">
        <v>6793</v>
      </c>
      <c r="Q1990" s="9">
        <v>0</v>
      </c>
      <c r="R1990" s="19">
        <v>0.6</v>
      </c>
      <c r="S1990" s="9">
        <v>14987035</v>
      </c>
      <c r="T1990" s="9" t="s">
        <v>6794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6795</v>
      </c>
      <c r="K1991" s="9" t="s">
        <v>6796</v>
      </c>
      <c r="L1991" s="9" t="s">
        <v>6797</v>
      </c>
      <c r="M1991" s="9">
        <v>2494.46</v>
      </c>
      <c r="N1991" s="9" t="s">
        <v>689</v>
      </c>
      <c r="O1991" s="9" t="s">
        <v>6759</v>
      </c>
      <c r="P1991" s="9" t="s">
        <v>6798</v>
      </c>
      <c r="Q1991" s="9">
        <v>35</v>
      </c>
      <c r="R1991" s="19">
        <v>0.35</v>
      </c>
      <c r="S1991" s="9">
        <v>14986211</v>
      </c>
      <c r="T1991" s="9" t="s">
        <v>718</v>
      </c>
      <c r="U1991" s="9" t="s">
        <v>560</v>
      </c>
      <c r="V1991" s="9" t="s">
        <v>6799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6800</v>
      </c>
      <c r="K1992" s="9" t="s">
        <v>1784</v>
      </c>
      <c r="L1992" s="9" t="s">
        <v>1061</v>
      </c>
      <c r="M1992" s="9">
        <v>999</v>
      </c>
      <c r="N1992" s="9" t="s">
        <v>343</v>
      </c>
      <c r="O1992" s="9" t="s">
        <v>6759</v>
      </c>
      <c r="P1992" s="9" t="s">
        <v>703</v>
      </c>
      <c r="Q1992" s="9">
        <v>0</v>
      </c>
      <c r="R1992" s="19">
        <v>0</v>
      </c>
      <c r="S1992" s="9">
        <v>14985481</v>
      </c>
      <c r="T1992" s="9" t="s">
        <v>6801</v>
      </c>
      <c r="U1992" s="9" t="s">
        <v>776</v>
      </c>
      <c r="V1992" s="9" t="s">
        <v>1786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6802</v>
      </c>
      <c r="K1993" s="9" t="s">
        <v>2117</v>
      </c>
      <c r="L1993" s="9" t="s">
        <v>6294</v>
      </c>
      <c r="M1993" s="9">
        <v>769</v>
      </c>
      <c r="N1993" s="9" t="s">
        <v>1049</v>
      </c>
      <c r="O1993" s="9" t="s">
        <v>6759</v>
      </c>
      <c r="P1993" s="9" t="s">
        <v>349</v>
      </c>
      <c r="Q1993" s="9">
        <v>0</v>
      </c>
      <c r="R1993" s="19">
        <v>0</v>
      </c>
      <c r="S1993" s="9">
        <v>14985309</v>
      </c>
      <c r="T1993" s="9" t="s">
        <v>6803</v>
      </c>
      <c r="U1993" s="9" t="s">
        <v>6471</v>
      </c>
      <c r="V1993" s="9" t="s">
        <v>554</v>
      </c>
    </row>
    <row r="1994" spans="1:22" x14ac:dyDescent="0.15">
      <c r="A1994" s="9">
        <v>1993</v>
      </c>
      <c r="B1994" s="9" t="s">
        <v>362</v>
      </c>
      <c r="D1994" s="9" t="s">
        <v>611</v>
      </c>
      <c r="H1994" s="9" t="s">
        <v>68</v>
      </c>
      <c r="J1994" s="9" t="s">
        <v>6804</v>
      </c>
      <c r="K1994" s="9" t="s">
        <v>6805</v>
      </c>
      <c r="L1994" s="9" t="s">
        <v>6683</v>
      </c>
      <c r="M1994" s="9">
        <v>609</v>
      </c>
      <c r="O1994" s="9" t="s">
        <v>6759</v>
      </c>
      <c r="P1994" s="9" t="s">
        <v>2767</v>
      </c>
      <c r="Q1994" s="9">
        <v>2</v>
      </c>
      <c r="R1994" s="19">
        <v>0</v>
      </c>
      <c r="S1994" s="9">
        <v>14983860</v>
      </c>
      <c r="T1994" s="9" t="s">
        <v>2226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444</v>
      </c>
      <c r="H1995" s="9" t="s">
        <v>72</v>
      </c>
      <c r="I1995" s="9" t="s">
        <v>161</v>
      </c>
      <c r="J1995" s="9" t="s">
        <v>6806</v>
      </c>
      <c r="K1995" s="9" t="s">
        <v>1244</v>
      </c>
      <c r="L1995" s="9" t="s">
        <v>6807</v>
      </c>
      <c r="M1995" s="9">
        <v>925.24</v>
      </c>
      <c r="N1995" s="9" t="s">
        <v>351</v>
      </c>
      <c r="O1995" s="9" t="s">
        <v>6759</v>
      </c>
      <c r="P1995" s="9" t="s">
        <v>6808</v>
      </c>
      <c r="Q1995" s="9">
        <v>21</v>
      </c>
      <c r="R1995" s="19">
        <v>0.1429</v>
      </c>
      <c r="S1995" s="9">
        <v>14981246</v>
      </c>
      <c r="T1995" s="9" t="s">
        <v>6766</v>
      </c>
      <c r="U1995" s="9" t="s">
        <v>560</v>
      </c>
      <c r="V1995" s="9" t="s">
        <v>6809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6810</v>
      </c>
      <c r="K1996" s="9" t="s">
        <v>6811</v>
      </c>
      <c r="L1996" s="9" t="s">
        <v>6812</v>
      </c>
      <c r="M1996" s="9">
        <v>792.35</v>
      </c>
      <c r="N1996" s="9" t="s">
        <v>789</v>
      </c>
      <c r="O1996" s="9" t="s">
        <v>6759</v>
      </c>
      <c r="P1996" s="9" t="s">
        <v>6813</v>
      </c>
      <c r="Q1996" s="9">
        <v>21</v>
      </c>
      <c r="R1996" s="19">
        <v>0.62160000000000004</v>
      </c>
      <c r="S1996" s="9">
        <v>14981120</v>
      </c>
      <c r="T1996" s="9" t="s">
        <v>6814</v>
      </c>
      <c r="U1996" s="9" t="s">
        <v>2565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6815</v>
      </c>
      <c r="K1997" s="9" t="s">
        <v>2365</v>
      </c>
      <c r="L1997" s="9" t="s">
        <v>6816</v>
      </c>
      <c r="M1997" s="9">
        <v>761.3</v>
      </c>
      <c r="N1997" s="9" t="s">
        <v>351</v>
      </c>
      <c r="O1997" s="9" t="s">
        <v>6759</v>
      </c>
      <c r="P1997" s="9" t="s">
        <v>6817</v>
      </c>
      <c r="Q1997" s="9">
        <v>7</v>
      </c>
      <c r="R1997" s="19">
        <v>0.77780000000000005</v>
      </c>
      <c r="S1997" s="9">
        <v>14979293</v>
      </c>
      <c r="T1997" s="9" t="s">
        <v>6818</v>
      </c>
      <c r="U1997" s="9" t="s">
        <v>560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6819</v>
      </c>
      <c r="K1998" s="9" t="s">
        <v>6820</v>
      </c>
      <c r="L1998" s="9" t="s">
        <v>6821</v>
      </c>
      <c r="M1998" s="9">
        <v>1031.78</v>
      </c>
      <c r="N1998" s="9" t="s">
        <v>356</v>
      </c>
      <c r="O1998" s="9" t="s">
        <v>6759</v>
      </c>
      <c r="P1998" s="9" t="s">
        <v>3384</v>
      </c>
      <c r="Q1998" s="9">
        <v>4</v>
      </c>
      <c r="R1998" s="19">
        <v>0</v>
      </c>
      <c r="S1998" s="9">
        <v>14979020</v>
      </c>
      <c r="T1998" s="9" t="s">
        <v>782</v>
      </c>
      <c r="U1998" s="9" t="s">
        <v>560</v>
      </c>
      <c r="V1998" s="9" t="s">
        <v>6822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6823</v>
      </c>
      <c r="K1999" s="9" t="s">
        <v>2117</v>
      </c>
      <c r="L1999" s="9" t="s">
        <v>6824</v>
      </c>
      <c r="M1999" s="9">
        <v>669.8</v>
      </c>
      <c r="N1999" s="9" t="s">
        <v>1222</v>
      </c>
      <c r="O1999" s="9" t="s">
        <v>6759</v>
      </c>
      <c r="P1999" s="9" t="s">
        <v>6825</v>
      </c>
      <c r="Q1999" s="9">
        <v>9</v>
      </c>
      <c r="R1999" s="19">
        <v>0.27589999999999998</v>
      </c>
      <c r="S1999" s="9">
        <v>14976960</v>
      </c>
      <c r="T1999" s="9" t="s">
        <v>6826</v>
      </c>
      <c r="U1999" s="9" t="s">
        <v>560</v>
      </c>
      <c r="V1999" s="9" t="s">
        <v>6827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6828</v>
      </c>
      <c r="K2000" s="9" t="s">
        <v>2102</v>
      </c>
      <c r="L2000" s="9" t="s">
        <v>6829</v>
      </c>
      <c r="M2000" s="9">
        <v>2019.03</v>
      </c>
      <c r="N2000" s="9" t="s">
        <v>743</v>
      </c>
      <c r="O2000" s="9" t="s">
        <v>6759</v>
      </c>
      <c r="P2000" s="9" t="s">
        <v>6830</v>
      </c>
      <c r="Q2000" s="9">
        <v>4</v>
      </c>
      <c r="R2000" s="19">
        <v>0.38100000000000001</v>
      </c>
      <c r="S2000" s="9">
        <v>14975919</v>
      </c>
      <c r="T2000" s="9" t="s">
        <v>6831</v>
      </c>
      <c r="U2000" s="9" t="s">
        <v>560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6832</v>
      </c>
      <c r="K2001" s="9" t="s">
        <v>1035</v>
      </c>
      <c r="L2001" s="9" t="s">
        <v>6833</v>
      </c>
      <c r="M2001" s="9">
        <v>733.98</v>
      </c>
      <c r="N2001" s="9" t="s">
        <v>1222</v>
      </c>
      <c r="O2001" s="9" t="s">
        <v>6759</v>
      </c>
      <c r="P2001" s="9" t="s">
        <v>6834</v>
      </c>
      <c r="Q2001" s="9">
        <v>50</v>
      </c>
      <c r="R2001" s="19">
        <v>0.50719999999999998</v>
      </c>
      <c r="S2001" s="9">
        <v>14975912</v>
      </c>
      <c r="T2001" s="9" t="s">
        <v>6835</v>
      </c>
      <c r="U2001" s="9" t="s">
        <v>560</v>
      </c>
      <c r="V2001" s="9" t="s">
        <v>6836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6837</v>
      </c>
      <c r="K2002" s="9" t="s">
        <v>2868</v>
      </c>
      <c r="L2002" s="9" t="s">
        <v>6838</v>
      </c>
      <c r="M2002" s="9">
        <v>3433.81</v>
      </c>
      <c r="N2002" s="9" t="s">
        <v>689</v>
      </c>
      <c r="O2002" s="9" t="s">
        <v>6759</v>
      </c>
      <c r="P2002" s="9" t="s">
        <v>6839</v>
      </c>
      <c r="Q2002" s="9">
        <v>204</v>
      </c>
      <c r="R2002" s="19">
        <v>0.89810000000000001</v>
      </c>
      <c r="S2002" s="9">
        <v>14975914</v>
      </c>
      <c r="T2002" s="9" t="s">
        <v>1331</v>
      </c>
      <c r="U2002" s="9" t="s">
        <v>560</v>
      </c>
      <c r="V2002" s="9" t="s">
        <v>6840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6841</v>
      </c>
      <c r="K2003" s="9" t="s">
        <v>6669</v>
      </c>
      <c r="L2003" s="9" t="s">
        <v>3014</v>
      </c>
      <c r="M2003" s="9">
        <v>309</v>
      </c>
      <c r="O2003" s="9" t="s">
        <v>6842</v>
      </c>
      <c r="P2003" s="9" t="s">
        <v>666</v>
      </c>
      <c r="Q2003" s="9">
        <v>0</v>
      </c>
      <c r="R2003" s="19">
        <v>0</v>
      </c>
      <c r="S2003" s="9">
        <v>14973081</v>
      </c>
      <c r="T2003" s="9" t="s">
        <v>6843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611</v>
      </c>
      <c r="H2004" s="9" t="s">
        <v>66</v>
      </c>
      <c r="J2004" s="9" t="s">
        <v>6844</v>
      </c>
      <c r="K2004" s="9" t="s">
        <v>2559</v>
      </c>
      <c r="L2004" s="9" t="s">
        <v>1172</v>
      </c>
      <c r="M2004" s="9">
        <v>349</v>
      </c>
      <c r="O2004" s="9" t="s">
        <v>6842</v>
      </c>
      <c r="P2004" s="9" t="s">
        <v>3847</v>
      </c>
      <c r="Q2004" s="9">
        <v>0</v>
      </c>
      <c r="R2004" s="19">
        <v>0</v>
      </c>
      <c r="S2004" s="9">
        <v>14972411</v>
      </c>
      <c r="T2004" s="9" t="s">
        <v>6845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6846</v>
      </c>
      <c r="K2005" s="9" t="s">
        <v>2968</v>
      </c>
      <c r="L2005" s="9" t="s">
        <v>6847</v>
      </c>
      <c r="M2005" s="9">
        <v>426.71</v>
      </c>
      <c r="N2005" s="9" t="s">
        <v>351</v>
      </c>
      <c r="O2005" s="9" t="s">
        <v>6842</v>
      </c>
      <c r="P2005" s="9" t="s">
        <v>3652</v>
      </c>
      <c r="Q2005" s="9">
        <v>0</v>
      </c>
      <c r="R2005" s="19">
        <v>0.5</v>
      </c>
      <c r="S2005" s="9">
        <v>14972111</v>
      </c>
      <c r="T2005" s="9" t="s">
        <v>2270</v>
      </c>
      <c r="U2005" s="9" t="s">
        <v>560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6848</v>
      </c>
      <c r="K2006" s="9" t="s">
        <v>6849</v>
      </c>
      <c r="L2006" s="9" t="s">
        <v>6850</v>
      </c>
      <c r="M2006" s="9">
        <v>1550</v>
      </c>
      <c r="N2006" s="9" t="s">
        <v>351</v>
      </c>
      <c r="O2006" s="9" t="s">
        <v>6842</v>
      </c>
      <c r="P2006" s="9" t="s">
        <v>6851</v>
      </c>
      <c r="Q2006" s="9">
        <v>7</v>
      </c>
      <c r="R2006" s="19">
        <v>0.85709999999999997</v>
      </c>
      <c r="S2006" s="9">
        <v>14970084</v>
      </c>
      <c r="T2006" s="9" t="s">
        <v>6852</v>
      </c>
      <c r="U2006" s="9" t="s">
        <v>560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445</v>
      </c>
      <c r="H2007" s="9" t="s">
        <v>84</v>
      </c>
      <c r="I2007" s="9" t="s">
        <v>348</v>
      </c>
      <c r="J2007" s="9" t="s">
        <v>6853</v>
      </c>
      <c r="K2007" s="9" t="s">
        <v>6854</v>
      </c>
      <c r="L2007" s="9" t="s">
        <v>6855</v>
      </c>
      <c r="M2007" s="9">
        <v>3260.63</v>
      </c>
      <c r="N2007" s="9" t="s">
        <v>351</v>
      </c>
      <c r="O2007" s="9" t="s">
        <v>6842</v>
      </c>
      <c r="P2007" s="9" t="s">
        <v>6856</v>
      </c>
      <c r="Q2007" s="9">
        <v>8</v>
      </c>
      <c r="R2007" s="19">
        <v>0.5</v>
      </c>
      <c r="S2007" s="9">
        <v>14969659</v>
      </c>
      <c r="T2007" s="9" t="s">
        <v>5176</v>
      </c>
      <c r="U2007" s="9" t="s">
        <v>560</v>
      </c>
      <c r="V2007" s="9" t="s">
        <v>6857</v>
      </c>
    </row>
    <row r="2008" spans="1:22" x14ac:dyDescent="0.15">
      <c r="A2008" s="9">
        <v>2007</v>
      </c>
      <c r="B2008" s="9" t="s">
        <v>362</v>
      </c>
      <c r="C2008" s="9" t="s">
        <v>445</v>
      </c>
      <c r="H2008" s="9" t="s">
        <v>76</v>
      </c>
      <c r="I2008" s="9" t="s">
        <v>355</v>
      </c>
      <c r="J2008" s="9" t="s">
        <v>6858</v>
      </c>
      <c r="K2008" s="9" t="s">
        <v>2887</v>
      </c>
      <c r="L2008" s="9" t="s">
        <v>6859</v>
      </c>
      <c r="M2008" s="9">
        <v>2558.02</v>
      </c>
      <c r="N2008" s="9" t="s">
        <v>743</v>
      </c>
      <c r="O2008" s="9" t="s">
        <v>6842</v>
      </c>
      <c r="P2008" s="9" t="s">
        <v>6860</v>
      </c>
      <c r="Q2008" s="9">
        <v>38</v>
      </c>
      <c r="R2008" s="19">
        <v>0.39729999999999999</v>
      </c>
      <c r="S2008" s="9">
        <v>14968151</v>
      </c>
      <c r="T2008" s="9" t="s">
        <v>6321</v>
      </c>
      <c r="U2008" s="9" t="s">
        <v>560</v>
      </c>
      <c r="V2008" s="9" t="s">
        <v>6861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6862</v>
      </c>
      <c r="K2009" s="9" t="s">
        <v>6863</v>
      </c>
      <c r="L2009" s="9" t="s">
        <v>6864</v>
      </c>
      <c r="M2009" s="9">
        <v>1244.3800000000001</v>
      </c>
      <c r="N2009" s="9" t="s">
        <v>743</v>
      </c>
      <c r="O2009" s="9" t="s">
        <v>6842</v>
      </c>
      <c r="P2009" s="9" t="s">
        <v>6865</v>
      </c>
      <c r="Q2009" s="9">
        <v>431</v>
      </c>
      <c r="R2009" s="19">
        <v>0.67090000000000005</v>
      </c>
      <c r="S2009" s="9">
        <v>14966205</v>
      </c>
      <c r="T2009" s="9" t="s">
        <v>1331</v>
      </c>
      <c r="U2009" s="9" t="s">
        <v>560</v>
      </c>
      <c r="V2009" s="9" t="s">
        <v>6866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6867</v>
      </c>
      <c r="K2010" s="9" t="s">
        <v>4868</v>
      </c>
      <c r="L2010" s="9" t="s">
        <v>6868</v>
      </c>
      <c r="M2010" s="9">
        <v>469.83</v>
      </c>
      <c r="O2010" s="9" t="s">
        <v>6842</v>
      </c>
      <c r="P2010" s="9" t="s">
        <v>6869</v>
      </c>
      <c r="Q2010" s="9">
        <v>6</v>
      </c>
      <c r="R2010" s="19">
        <v>0.54549999999999998</v>
      </c>
      <c r="S2010" s="9">
        <v>14967199</v>
      </c>
      <c r="T2010" s="9" t="s">
        <v>6870</v>
      </c>
      <c r="U2010" s="9" t="s">
        <v>560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6871</v>
      </c>
      <c r="K2011" s="9" t="s">
        <v>6872</v>
      </c>
      <c r="L2011" s="9" t="s">
        <v>6873</v>
      </c>
      <c r="M2011" s="9">
        <v>510</v>
      </c>
      <c r="N2011" s="9" t="s">
        <v>351</v>
      </c>
      <c r="O2011" s="9" t="s">
        <v>6842</v>
      </c>
      <c r="P2011" s="9" t="s">
        <v>652</v>
      </c>
      <c r="Q2011" s="9">
        <v>0</v>
      </c>
      <c r="R2011" s="19">
        <v>0</v>
      </c>
      <c r="S2011" s="9">
        <v>14967027</v>
      </c>
      <c r="T2011" s="9" t="s">
        <v>6874</v>
      </c>
      <c r="U2011" s="9" t="s">
        <v>560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6875</v>
      </c>
      <c r="K2012" s="9" t="s">
        <v>6876</v>
      </c>
      <c r="L2012" s="9" t="s">
        <v>6877</v>
      </c>
      <c r="M2012" s="9">
        <v>1499.11</v>
      </c>
      <c r="N2012" s="9" t="s">
        <v>351</v>
      </c>
      <c r="O2012" s="9" t="s">
        <v>6842</v>
      </c>
      <c r="P2012" s="9" t="s">
        <v>6878</v>
      </c>
      <c r="Q2012" s="9">
        <v>8</v>
      </c>
      <c r="R2012" s="19">
        <v>1</v>
      </c>
      <c r="S2012" s="9">
        <v>14967013</v>
      </c>
      <c r="T2012" s="9" t="s">
        <v>6874</v>
      </c>
      <c r="U2012" s="9" t="s">
        <v>560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6879</v>
      </c>
      <c r="K2013" s="9" t="s">
        <v>6880</v>
      </c>
      <c r="L2013" s="9" t="s">
        <v>6881</v>
      </c>
      <c r="M2013" s="9">
        <v>830.52</v>
      </c>
      <c r="N2013" s="9" t="s">
        <v>351</v>
      </c>
      <c r="O2013" s="9" t="s">
        <v>6842</v>
      </c>
      <c r="P2013" s="9" t="s">
        <v>1491</v>
      </c>
      <c r="Q2013" s="9">
        <v>1</v>
      </c>
      <c r="R2013" s="19">
        <v>0</v>
      </c>
      <c r="S2013" s="9">
        <v>14966598</v>
      </c>
      <c r="T2013" s="9" t="s">
        <v>640</v>
      </c>
      <c r="U2013" s="9" t="s">
        <v>560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6882</v>
      </c>
      <c r="K2014" s="9" t="s">
        <v>1035</v>
      </c>
      <c r="L2014" s="9" t="s">
        <v>6883</v>
      </c>
      <c r="M2014" s="9">
        <v>710.74</v>
      </c>
      <c r="N2014" s="9" t="s">
        <v>6884</v>
      </c>
      <c r="O2014" s="9" t="s">
        <v>6842</v>
      </c>
      <c r="P2014" s="9" t="s">
        <v>6885</v>
      </c>
      <c r="Q2014" s="9">
        <v>81</v>
      </c>
      <c r="R2014" s="19">
        <v>0.78069999999999995</v>
      </c>
      <c r="S2014" s="9">
        <v>14966539</v>
      </c>
      <c r="T2014" s="9" t="s">
        <v>1331</v>
      </c>
      <c r="U2014" s="9" t="s">
        <v>560</v>
      </c>
      <c r="V2014" s="9" t="s">
        <v>6886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6887</v>
      </c>
      <c r="K2015" s="9" t="s">
        <v>6888</v>
      </c>
      <c r="L2015" s="9" t="s">
        <v>6889</v>
      </c>
      <c r="M2015" s="9">
        <v>1057.1199999999999</v>
      </c>
      <c r="N2015" s="9" t="s">
        <v>743</v>
      </c>
      <c r="O2015" s="9" t="s">
        <v>6842</v>
      </c>
      <c r="P2015" s="9" t="s">
        <v>6890</v>
      </c>
      <c r="Q2015" s="9">
        <v>7</v>
      </c>
      <c r="R2015" s="19">
        <v>0.36359999999999998</v>
      </c>
      <c r="S2015" s="9">
        <v>14960696</v>
      </c>
      <c r="T2015" s="9" t="s">
        <v>6891</v>
      </c>
      <c r="U2015" s="9" t="s">
        <v>560</v>
      </c>
      <c r="V2015" s="9" t="s">
        <v>6892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6893</v>
      </c>
      <c r="K2016" s="9" t="s">
        <v>6894</v>
      </c>
      <c r="L2016" s="9" t="s">
        <v>6895</v>
      </c>
      <c r="M2016" s="9">
        <v>1202.57</v>
      </c>
      <c r="N2016" s="9" t="s">
        <v>743</v>
      </c>
      <c r="O2016" s="9" t="s">
        <v>6842</v>
      </c>
      <c r="P2016" s="9" t="s">
        <v>1491</v>
      </c>
      <c r="Q2016" s="9">
        <v>1</v>
      </c>
      <c r="R2016" s="19">
        <v>0</v>
      </c>
      <c r="S2016" s="9">
        <v>14960897</v>
      </c>
      <c r="T2016" s="9" t="s">
        <v>6896</v>
      </c>
      <c r="U2016" s="9" t="s">
        <v>560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6897</v>
      </c>
      <c r="K2017" s="9" t="s">
        <v>6898</v>
      </c>
      <c r="L2017" s="9" t="s">
        <v>6899</v>
      </c>
      <c r="M2017" s="9">
        <v>1359.18</v>
      </c>
      <c r="N2017" s="9" t="s">
        <v>743</v>
      </c>
      <c r="O2017" s="9" t="s">
        <v>6842</v>
      </c>
      <c r="P2017" s="9" t="s">
        <v>6900</v>
      </c>
      <c r="Q2017" s="9">
        <v>5</v>
      </c>
      <c r="R2017" s="19">
        <v>0.75</v>
      </c>
      <c r="S2017" s="9">
        <v>14960844</v>
      </c>
      <c r="T2017" s="9" t="s">
        <v>6896</v>
      </c>
      <c r="U2017" s="9" t="s">
        <v>560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6901</v>
      </c>
      <c r="K2018" s="9" t="s">
        <v>6499</v>
      </c>
      <c r="L2018" s="9" t="s">
        <v>2575</v>
      </c>
      <c r="M2018" s="9">
        <v>1059</v>
      </c>
      <c r="O2018" s="9" t="s">
        <v>6842</v>
      </c>
      <c r="P2018" s="9" t="s">
        <v>340</v>
      </c>
      <c r="Q2018" s="9">
        <v>0</v>
      </c>
      <c r="R2018" s="19">
        <v>0</v>
      </c>
      <c r="S2018" s="9">
        <v>14964600</v>
      </c>
      <c r="T2018" s="9" t="s">
        <v>939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611</v>
      </c>
      <c r="H2019" s="9" t="s">
        <v>64</v>
      </c>
      <c r="J2019" s="9" t="s">
        <v>6902</v>
      </c>
      <c r="K2019" s="9" t="s">
        <v>4845</v>
      </c>
      <c r="L2019" s="9" t="s">
        <v>4804</v>
      </c>
      <c r="M2019" s="9">
        <v>259</v>
      </c>
      <c r="N2019" s="9" t="s">
        <v>343</v>
      </c>
      <c r="O2019" s="9" t="s">
        <v>6842</v>
      </c>
      <c r="P2019" s="9" t="s">
        <v>652</v>
      </c>
      <c r="Q2019" s="9">
        <v>0</v>
      </c>
      <c r="R2019" s="19">
        <v>0</v>
      </c>
      <c r="S2019" s="9">
        <v>14964442</v>
      </c>
      <c r="T2019" s="9" t="s">
        <v>6903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6904</v>
      </c>
      <c r="K2020" s="9" t="s">
        <v>2751</v>
      </c>
      <c r="L2020" s="9" t="s">
        <v>6905</v>
      </c>
      <c r="M2020" s="9">
        <v>640.05999999999995</v>
      </c>
      <c r="N2020" s="9" t="s">
        <v>689</v>
      </c>
      <c r="O2020" s="9" t="s">
        <v>6842</v>
      </c>
      <c r="P2020" s="9" t="s">
        <v>6906</v>
      </c>
      <c r="Q2020" s="9">
        <v>11</v>
      </c>
      <c r="R2020" s="19">
        <v>0.38240000000000002</v>
      </c>
      <c r="S2020" s="9">
        <v>14957893</v>
      </c>
      <c r="T2020" s="9" t="s">
        <v>3401</v>
      </c>
      <c r="U2020" s="9" t="s">
        <v>560</v>
      </c>
      <c r="V2020" s="9" t="s">
        <v>6907</v>
      </c>
    </row>
    <row r="2021" spans="1:22" x14ac:dyDescent="0.15">
      <c r="A2021" s="9">
        <v>2020</v>
      </c>
      <c r="B2021" s="9" t="s">
        <v>362</v>
      </c>
      <c r="C2021" s="9" t="s">
        <v>444</v>
      </c>
      <c r="I2021" s="9" t="s">
        <v>161</v>
      </c>
      <c r="J2021" s="9" t="s">
        <v>6908</v>
      </c>
      <c r="K2021" s="9" t="s">
        <v>6909</v>
      </c>
      <c r="L2021" s="9" t="s">
        <v>6910</v>
      </c>
      <c r="M2021" s="9">
        <v>1174</v>
      </c>
      <c r="O2021" s="9" t="s">
        <v>6842</v>
      </c>
      <c r="P2021" s="9" t="s">
        <v>6911</v>
      </c>
      <c r="Q2021" s="9">
        <v>8</v>
      </c>
      <c r="R2021" s="19">
        <v>3.3300000000000003E-2</v>
      </c>
      <c r="S2021" s="9">
        <v>14956518</v>
      </c>
      <c r="T2021" s="9" t="s">
        <v>6613</v>
      </c>
      <c r="U2021" s="9" t="s">
        <v>560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6912</v>
      </c>
      <c r="K2022" s="9" t="s">
        <v>1999</v>
      </c>
      <c r="L2022" s="9" t="s">
        <v>6913</v>
      </c>
      <c r="M2022" s="9">
        <v>2860.16</v>
      </c>
      <c r="N2022" s="9" t="s">
        <v>375</v>
      </c>
      <c r="O2022" s="9" t="s">
        <v>6842</v>
      </c>
      <c r="P2022" s="9" t="s">
        <v>6914</v>
      </c>
      <c r="Q2022" s="9">
        <v>137</v>
      </c>
      <c r="R2022" s="19">
        <v>0.77549999999999997</v>
      </c>
      <c r="S2022" s="9">
        <v>14958143</v>
      </c>
      <c r="T2022" s="9" t="s">
        <v>6915</v>
      </c>
      <c r="U2022" s="9" t="s">
        <v>560</v>
      </c>
      <c r="V2022" s="9" t="s">
        <v>6916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6917</v>
      </c>
      <c r="K2023" s="9" t="s">
        <v>6918</v>
      </c>
      <c r="L2023" s="9" t="s">
        <v>6919</v>
      </c>
      <c r="M2023" s="9">
        <v>1180.8499999999999</v>
      </c>
      <c r="N2023" s="9" t="s">
        <v>743</v>
      </c>
      <c r="O2023" s="9" t="s">
        <v>6842</v>
      </c>
      <c r="P2023" s="9" t="s">
        <v>6920</v>
      </c>
      <c r="Q2023" s="9">
        <v>824</v>
      </c>
      <c r="R2023" s="19">
        <v>0.92710000000000004</v>
      </c>
      <c r="S2023" s="9">
        <v>14956052</v>
      </c>
      <c r="T2023" s="9" t="s">
        <v>718</v>
      </c>
      <c r="U2023" s="9" t="s">
        <v>400</v>
      </c>
      <c r="V2023" s="9" t="s">
        <v>6921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6922</v>
      </c>
      <c r="K2024" s="9" t="s">
        <v>6691</v>
      </c>
      <c r="L2024" s="9" t="s">
        <v>918</v>
      </c>
      <c r="M2024" s="9">
        <v>999</v>
      </c>
      <c r="N2024" s="9" t="s">
        <v>351</v>
      </c>
      <c r="O2024" s="9" t="s">
        <v>6923</v>
      </c>
      <c r="P2024" s="9" t="s">
        <v>657</v>
      </c>
      <c r="Q2024" s="9">
        <v>0</v>
      </c>
      <c r="R2024" s="19">
        <v>0</v>
      </c>
      <c r="S2024" s="9">
        <v>14952133</v>
      </c>
      <c r="T2024" s="9" t="s">
        <v>6924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611</v>
      </c>
      <c r="E2025" s="9" t="s">
        <v>135</v>
      </c>
      <c r="H2025" s="9" t="s">
        <v>64</v>
      </c>
      <c r="J2025" s="9" t="s">
        <v>6925</v>
      </c>
      <c r="K2025" s="9" t="s">
        <v>5007</v>
      </c>
      <c r="L2025" s="9" t="s">
        <v>1452</v>
      </c>
      <c r="M2025" s="9">
        <v>299</v>
      </c>
      <c r="O2025" s="9" t="s">
        <v>6923</v>
      </c>
      <c r="P2025" s="9" t="s">
        <v>6926</v>
      </c>
      <c r="Q2025" s="9">
        <v>2</v>
      </c>
      <c r="R2025" s="19">
        <v>0.4</v>
      </c>
      <c r="S2025" s="9">
        <v>14949145</v>
      </c>
      <c r="T2025" s="9" t="s">
        <v>6927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6928</v>
      </c>
      <c r="K2026" s="9" t="s">
        <v>601</v>
      </c>
      <c r="L2026" s="9" t="s">
        <v>6929</v>
      </c>
      <c r="M2026" s="9">
        <v>581</v>
      </c>
      <c r="O2026" s="9" t="s">
        <v>6923</v>
      </c>
      <c r="P2026" s="9" t="s">
        <v>6930</v>
      </c>
      <c r="Q2026" s="9">
        <v>10</v>
      </c>
      <c r="R2026" s="19">
        <v>0.75</v>
      </c>
      <c r="S2026" s="9">
        <v>14948460</v>
      </c>
      <c r="T2026" s="9" t="s">
        <v>6931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6932</v>
      </c>
      <c r="K2027" s="9" t="s">
        <v>367</v>
      </c>
      <c r="L2027" s="9" t="s">
        <v>2757</v>
      </c>
      <c r="M2027" s="9">
        <v>1099</v>
      </c>
      <c r="N2027" s="9" t="s">
        <v>351</v>
      </c>
      <c r="O2027" s="9" t="s">
        <v>6923</v>
      </c>
      <c r="P2027" s="9" t="s">
        <v>657</v>
      </c>
      <c r="Q2027" s="9">
        <v>0</v>
      </c>
      <c r="R2027" s="19">
        <v>0</v>
      </c>
      <c r="S2027" s="9">
        <v>14946357</v>
      </c>
      <c r="T2027" s="9" t="s">
        <v>6933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611</v>
      </c>
      <c r="H2028" s="9" t="s">
        <v>68</v>
      </c>
      <c r="J2028" s="9" t="s">
        <v>6934</v>
      </c>
      <c r="K2028" s="9" t="s">
        <v>613</v>
      </c>
      <c r="L2028" s="9" t="s">
        <v>4815</v>
      </c>
      <c r="M2028" s="9">
        <v>560</v>
      </c>
      <c r="O2028" s="9" t="s">
        <v>6935</v>
      </c>
      <c r="P2028" s="9" t="s">
        <v>6936</v>
      </c>
      <c r="Q2028" s="9">
        <v>24</v>
      </c>
      <c r="R2028" s="19">
        <v>0.69440000000000002</v>
      </c>
      <c r="S2028" s="9">
        <v>14931841</v>
      </c>
      <c r="T2028" s="9" t="s">
        <v>6937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6938</v>
      </c>
      <c r="K2029" s="9" t="s">
        <v>4472</v>
      </c>
      <c r="L2029" s="9" t="s">
        <v>6570</v>
      </c>
      <c r="M2029" s="9">
        <v>446</v>
      </c>
      <c r="N2029" s="9" t="s">
        <v>603</v>
      </c>
      <c r="O2029" s="9" t="s">
        <v>6935</v>
      </c>
      <c r="P2029" s="9" t="s">
        <v>6939</v>
      </c>
      <c r="Q2029" s="9">
        <v>2</v>
      </c>
      <c r="R2029" s="19">
        <v>0.61899999999999999</v>
      </c>
      <c r="S2029" s="9">
        <v>14927748</v>
      </c>
      <c r="T2029" s="9" t="s">
        <v>6940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6941</v>
      </c>
      <c r="K2030" s="9" t="s">
        <v>4154</v>
      </c>
      <c r="L2030" s="9" t="s">
        <v>378</v>
      </c>
      <c r="M2030" s="9">
        <v>899</v>
      </c>
      <c r="O2030" s="9" t="s">
        <v>6935</v>
      </c>
      <c r="P2030" s="9" t="s">
        <v>340</v>
      </c>
      <c r="Q2030" s="9">
        <v>0</v>
      </c>
      <c r="R2030" s="19">
        <v>0</v>
      </c>
      <c r="S2030" s="9">
        <v>14927113</v>
      </c>
      <c r="T2030" s="9" t="s">
        <v>6942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6943</v>
      </c>
      <c r="K2031" s="9" t="s">
        <v>1340</v>
      </c>
      <c r="L2031" s="9" t="s">
        <v>648</v>
      </c>
      <c r="M2031" s="9">
        <v>999</v>
      </c>
      <c r="O2031" s="9" t="s">
        <v>6935</v>
      </c>
      <c r="P2031" s="9" t="s">
        <v>340</v>
      </c>
      <c r="Q2031" s="9">
        <v>0</v>
      </c>
      <c r="R2031" s="19">
        <v>0</v>
      </c>
      <c r="S2031" s="9">
        <v>14926620</v>
      </c>
      <c r="T2031" s="9" t="s">
        <v>6944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611</v>
      </c>
      <c r="E2032" s="9" t="s">
        <v>135</v>
      </c>
      <c r="F2032" s="9" t="s">
        <v>139</v>
      </c>
      <c r="H2032" s="9" t="s">
        <v>110</v>
      </c>
      <c r="J2032" s="9" t="s">
        <v>6945</v>
      </c>
      <c r="K2032" s="9" t="s">
        <v>6946</v>
      </c>
      <c r="L2032" s="9" t="s">
        <v>1090</v>
      </c>
      <c r="M2032" s="9">
        <v>429</v>
      </c>
      <c r="N2032" s="9" t="s">
        <v>351</v>
      </c>
      <c r="O2032" s="9" t="s">
        <v>6947</v>
      </c>
      <c r="P2032" s="9" t="s">
        <v>6948</v>
      </c>
      <c r="Q2032" s="9">
        <v>6</v>
      </c>
      <c r="R2032" s="19">
        <v>0.28570000000000001</v>
      </c>
      <c r="S2032" s="9">
        <v>14918798</v>
      </c>
      <c r="T2032" s="9" t="s">
        <v>6949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6950</v>
      </c>
      <c r="K2033" s="9" t="s">
        <v>601</v>
      </c>
      <c r="L2033" s="9" t="s">
        <v>6951</v>
      </c>
      <c r="M2033" s="9">
        <v>593</v>
      </c>
      <c r="N2033" s="9" t="s">
        <v>1049</v>
      </c>
      <c r="O2033" s="9" t="s">
        <v>6947</v>
      </c>
      <c r="P2033" s="9" t="s">
        <v>852</v>
      </c>
      <c r="Q2033" s="9">
        <v>0</v>
      </c>
      <c r="R2033" s="19">
        <v>0</v>
      </c>
      <c r="S2033" s="9">
        <v>14917819</v>
      </c>
      <c r="T2033" s="9" t="s">
        <v>5754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6952</v>
      </c>
      <c r="K2034" s="9" t="s">
        <v>5121</v>
      </c>
      <c r="L2034" s="9" t="s">
        <v>4825</v>
      </c>
      <c r="M2034" s="9">
        <v>459</v>
      </c>
      <c r="N2034" s="9" t="s">
        <v>351</v>
      </c>
      <c r="O2034" s="9" t="s">
        <v>6947</v>
      </c>
      <c r="P2034" s="9" t="s">
        <v>6953</v>
      </c>
      <c r="Q2034" s="9">
        <v>2</v>
      </c>
      <c r="R2034" s="19">
        <v>0.18179999999999999</v>
      </c>
      <c r="S2034" s="9">
        <v>14917564</v>
      </c>
      <c r="T2034" s="9" t="s">
        <v>6954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6955</v>
      </c>
      <c r="K2035" s="9" t="s">
        <v>1199</v>
      </c>
      <c r="L2035" s="9" t="s">
        <v>6956</v>
      </c>
      <c r="M2035" s="9">
        <v>634</v>
      </c>
      <c r="N2035" s="9" t="s">
        <v>1402</v>
      </c>
      <c r="O2035" s="9" t="s">
        <v>6947</v>
      </c>
      <c r="P2035" s="9" t="s">
        <v>6957</v>
      </c>
      <c r="Q2035" s="9">
        <v>3</v>
      </c>
      <c r="R2035" s="19">
        <v>0.21429999999999999</v>
      </c>
      <c r="S2035" s="9">
        <v>14916117</v>
      </c>
      <c r="T2035" s="9" t="s">
        <v>6958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6959</v>
      </c>
      <c r="K2036" s="9" t="s">
        <v>6428</v>
      </c>
      <c r="L2036" s="9" t="s">
        <v>698</v>
      </c>
      <c r="M2036" s="9">
        <v>479</v>
      </c>
      <c r="O2036" s="9" t="s">
        <v>6947</v>
      </c>
      <c r="P2036" s="9" t="s">
        <v>666</v>
      </c>
      <c r="Q2036" s="9">
        <v>0</v>
      </c>
      <c r="R2036" s="19">
        <v>0</v>
      </c>
      <c r="S2036" s="9">
        <v>14914734</v>
      </c>
      <c r="T2036" s="9" t="s">
        <v>6960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6961</v>
      </c>
      <c r="K2037" s="9" t="s">
        <v>2179</v>
      </c>
      <c r="L2037" s="9" t="s">
        <v>6962</v>
      </c>
      <c r="M2037" s="9">
        <v>419</v>
      </c>
      <c r="N2037" s="9" t="s">
        <v>343</v>
      </c>
      <c r="O2037" s="9" t="s">
        <v>6947</v>
      </c>
      <c r="P2037" s="9" t="s">
        <v>6963</v>
      </c>
      <c r="Q2037" s="9">
        <v>0</v>
      </c>
      <c r="R2037" s="19">
        <v>0.75</v>
      </c>
      <c r="S2037" s="9">
        <v>14911176</v>
      </c>
      <c r="T2037" s="9" t="s">
        <v>640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6964</v>
      </c>
      <c r="K2038" s="9" t="s">
        <v>5900</v>
      </c>
      <c r="L2038" s="9" t="s">
        <v>838</v>
      </c>
      <c r="M2038" s="9">
        <v>469</v>
      </c>
      <c r="N2038" s="9" t="s">
        <v>351</v>
      </c>
      <c r="O2038" s="9" t="s">
        <v>6947</v>
      </c>
      <c r="P2038" s="9" t="s">
        <v>382</v>
      </c>
      <c r="Q2038" s="9">
        <v>1</v>
      </c>
      <c r="R2038" s="19">
        <v>0</v>
      </c>
      <c r="S2038" s="9">
        <v>14910391</v>
      </c>
      <c r="T2038" s="9" t="s">
        <v>6654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6965</v>
      </c>
      <c r="K2039" s="9" t="s">
        <v>780</v>
      </c>
      <c r="L2039" s="9" t="s">
        <v>781</v>
      </c>
      <c r="M2039" s="9">
        <v>799</v>
      </c>
      <c r="N2039" s="9" t="s">
        <v>603</v>
      </c>
      <c r="O2039" s="9" t="s">
        <v>6947</v>
      </c>
      <c r="P2039" s="9" t="s">
        <v>6966</v>
      </c>
      <c r="Q2039" s="9">
        <v>0</v>
      </c>
      <c r="R2039" s="19">
        <v>1</v>
      </c>
      <c r="S2039" s="9">
        <v>14907073</v>
      </c>
      <c r="T2039" s="9" t="s">
        <v>782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611</v>
      </c>
      <c r="H2040" s="9" t="s">
        <v>66</v>
      </c>
      <c r="J2040" s="9" t="s">
        <v>6967</v>
      </c>
      <c r="K2040" s="9" t="s">
        <v>2559</v>
      </c>
      <c r="L2040" s="9" t="s">
        <v>4511</v>
      </c>
      <c r="M2040" s="9">
        <v>355</v>
      </c>
      <c r="N2040" s="9" t="s">
        <v>351</v>
      </c>
      <c r="O2040" s="9" t="s">
        <v>6947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6968</v>
      </c>
      <c r="U2040" s="9" t="s">
        <v>6471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6969</v>
      </c>
      <c r="K2041" s="9" t="s">
        <v>6678</v>
      </c>
      <c r="L2041" s="9" t="s">
        <v>2296</v>
      </c>
      <c r="M2041" s="9">
        <v>609</v>
      </c>
      <c r="N2041" s="9" t="s">
        <v>351</v>
      </c>
      <c r="O2041" s="9" t="s">
        <v>6947</v>
      </c>
      <c r="P2041" s="9" t="s">
        <v>6970</v>
      </c>
      <c r="Q2041" s="9">
        <v>3</v>
      </c>
      <c r="R2041" s="19">
        <v>0.66669999999999996</v>
      </c>
      <c r="S2041" s="9">
        <v>14906460</v>
      </c>
      <c r="T2041" s="9" t="s">
        <v>6971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6972</v>
      </c>
      <c r="K2042" s="9" t="s">
        <v>986</v>
      </c>
      <c r="L2042" s="9" t="s">
        <v>6973</v>
      </c>
      <c r="M2042" s="9">
        <v>1055.6600000000001</v>
      </c>
      <c r="O2042" s="9" t="s">
        <v>6947</v>
      </c>
      <c r="P2042" s="9" t="s">
        <v>6974</v>
      </c>
      <c r="Q2042" s="9">
        <v>6</v>
      </c>
      <c r="R2042" s="19">
        <v>0</v>
      </c>
      <c r="S2042" s="9">
        <v>14905736</v>
      </c>
      <c r="T2042" s="9" t="s">
        <v>3272</v>
      </c>
      <c r="U2042" s="9" t="s">
        <v>560</v>
      </c>
      <c r="V2042" s="9" t="s">
        <v>6975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6976</v>
      </c>
      <c r="K2043" s="9" t="s">
        <v>6977</v>
      </c>
      <c r="L2043" s="9" t="s">
        <v>6978</v>
      </c>
      <c r="M2043" s="9">
        <v>658.04</v>
      </c>
      <c r="N2043" s="9" t="s">
        <v>743</v>
      </c>
      <c r="O2043" s="9" t="s">
        <v>6947</v>
      </c>
      <c r="P2043" s="9" t="s">
        <v>6979</v>
      </c>
      <c r="Q2043" s="9">
        <v>34</v>
      </c>
      <c r="R2043" s="19">
        <v>0.4783</v>
      </c>
      <c r="S2043" s="9">
        <v>14905723</v>
      </c>
      <c r="T2043" s="9" t="s">
        <v>3272</v>
      </c>
      <c r="U2043" s="9" t="s">
        <v>560</v>
      </c>
      <c r="V2043" s="9" t="s">
        <v>6980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6981</v>
      </c>
      <c r="K2044" s="9" t="s">
        <v>2127</v>
      </c>
      <c r="L2044" s="9" t="s">
        <v>1388</v>
      </c>
      <c r="M2044" s="9">
        <v>999</v>
      </c>
      <c r="N2044" s="9" t="s">
        <v>356</v>
      </c>
      <c r="O2044" s="9" t="s">
        <v>6947</v>
      </c>
      <c r="P2044" s="9" t="s">
        <v>349</v>
      </c>
      <c r="Q2044" s="9">
        <v>0</v>
      </c>
      <c r="R2044" s="19">
        <v>0</v>
      </c>
      <c r="S2044" s="9">
        <v>14905653</v>
      </c>
      <c r="T2044" s="9" t="s">
        <v>6982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699</v>
      </c>
      <c r="F2045" s="9" t="s">
        <v>139</v>
      </c>
      <c r="G2045" s="9" t="s">
        <v>347</v>
      </c>
      <c r="H2045" s="9" t="s">
        <v>297</v>
      </c>
      <c r="J2045" s="9" t="s">
        <v>6983</v>
      </c>
      <c r="K2045" s="9" t="s">
        <v>701</v>
      </c>
      <c r="L2045" s="9" t="s">
        <v>2740</v>
      </c>
      <c r="M2045" s="9">
        <v>159</v>
      </c>
      <c r="N2045" s="9" t="s">
        <v>351</v>
      </c>
      <c r="O2045" s="9" t="s">
        <v>6947</v>
      </c>
      <c r="P2045" s="9" t="s">
        <v>384</v>
      </c>
      <c r="Q2045" s="9">
        <v>1</v>
      </c>
      <c r="R2045" s="19">
        <v>0</v>
      </c>
      <c r="S2045" s="9">
        <v>14905322</v>
      </c>
      <c r="T2045" s="9" t="s">
        <v>640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444</v>
      </c>
      <c r="E2046" s="9" t="s">
        <v>357</v>
      </c>
      <c r="H2046" s="9" t="s">
        <v>72</v>
      </c>
      <c r="I2046" s="9" t="s">
        <v>161</v>
      </c>
      <c r="J2046" s="9" t="s">
        <v>6984</v>
      </c>
      <c r="K2046" s="9" t="s">
        <v>6985</v>
      </c>
      <c r="L2046" s="9" t="s">
        <v>6986</v>
      </c>
      <c r="M2046" s="9">
        <v>1359</v>
      </c>
      <c r="N2046" s="9" t="s">
        <v>356</v>
      </c>
      <c r="O2046" s="9" t="s">
        <v>6947</v>
      </c>
      <c r="P2046" s="9" t="s">
        <v>6987</v>
      </c>
      <c r="Q2046" s="9">
        <v>4</v>
      </c>
      <c r="R2046" s="19">
        <v>0</v>
      </c>
      <c r="S2046" s="9">
        <v>14905150</v>
      </c>
      <c r="T2046" s="9" t="s">
        <v>6988</v>
      </c>
      <c r="U2046" s="9" t="s">
        <v>341</v>
      </c>
      <c r="V2046" s="9" t="s">
        <v>6989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6990</v>
      </c>
      <c r="K2047" s="9" t="s">
        <v>6522</v>
      </c>
      <c r="L2047" s="9" t="s">
        <v>1349</v>
      </c>
      <c r="M2047" s="9">
        <v>1999</v>
      </c>
      <c r="N2047" s="9" t="s">
        <v>351</v>
      </c>
      <c r="O2047" s="9" t="s">
        <v>6947</v>
      </c>
      <c r="P2047" s="9" t="s">
        <v>1701</v>
      </c>
      <c r="Q2047" s="9">
        <v>2</v>
      </c>
      <c r="R2047" s="19">
        <v>0</v>
      </c>
      <c r="S2047" s="9">
        <v>14904908</v>
      </c>
      <c r="T2047" s="9" t="s">
        <v>640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699</v>
      </c>
      <c r="F2048" s="9" t="s">
        <v>139</v>
      </c>
      <c r="H2048" s="9" t="s">
        <v>64</v>
      </c>
      <c r="J2048" s="9" t="s">
        <v>6991</v>
      </c>
      <c r="K2048" s="9" t="s">
        <v>1659</v>
      </c>
      <c r="L2048" s="9" t="s">
        <v>6992</v>
      </c>
      <c r="M2048" s="9">
        <v>659</v>
      </c>
      <c r="N2048" s="9" t="s">
        <v>351</v>
      </c>
      <c r="O2048" s="9" t="s">
        <v>6947</v>
      </c>
      <c r="P2048" s="9" t="s">
        <v>1270</v>
      </c>
      <c r="Q2048" s="9">
        <v>1</v>
      </c>
      <c r="R2048" s="19">
        <v>0</v>
      </c>
      <c r="S2048" s="9">
        <v>14904401</v>
      </c>
      <c r="T2048" s="9" t="s">
        <v>2246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6993</v>
      </c>
      <c r="K2049" s="9" t="s">
        <v>6587</v>
      </c>
      <c r="L2049" s="9" t="s">
        <v>602</v>
      </c>
      <c r="M2049" s="9">
        <v>554</v>
      </c>
      <c r="N2049" s="9" t="s">
        <v>603</v>
      </c>
      <c r="O2049" s="9" t="s">
        <v>6994</v>
      </c>
      <c r="P2049" s="9" t="s">
        <v>652</v>
      </c>
      <c r="Q2049" s="9">
        <v>0</v>
      </c>
      <c r="R2049" s="19">
        <v>0</v>
      </c>
      <c r="S2049" s="9">
        <v>14902870</v>
      </c>
      <c r="T2049" s="9" t="s">
        <v>6995</v>
      </c>
      <c r="U2049" s="9" t="s">
        <v>6471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6996</v>
      </c>
      <c r="K2050" s="9" t="s">
        <v>6997</v>
      </c>
      <c r="L2050" s="9" t="s">
        <v>1251</v>
      </c>
      <c r="M2050" s="9">
        <v>459</v>
      </c>
      <c r="O2050" s="9" t="s">
        <v>6994</v>
      </c>
      <c r="P2050" s="9" t="s">
        <v>6998</v>
      </c>
      <c r="Q2050" s="9">
        <v>2</v>
      </c>
      <c r="R2050" s="19">
        <v>0</v>
      </c>
      <c r="S2050" s="9">
        <v>14899074</v>
      </c>
      <c r="T2050" s="9" t="s">
        <v>6999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7000</v>
      </c>
      <c r="K2051" s="9" t="s">
        <v>2102</v>
      </c>
      <c r="L2051" s="9" t="s">
        <v>4718</v>
      </c>
      <c r="M2051" s="9">
        <v>2699</v>
      </c>
      <c r="O2051" s="9" t="s">
        <v>6994</v>
      </c>
      <c r="P2051" s="9" t="s">
        <v>340</v>
      </c>
      <c r="Q2051" s="9">
        <v>0</v>
      </c>
      <c r="R2051" s="19">
        <v>0</v>
      </c>
      <c r="S2051" s="9">
        <v>14898245</v>
      </c>
      <c r="T2051" s="9" t="s">
        <v>7001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699</v>
      </c>
      <c r="F2052" s="9" t="s">
        <v>139</v>
      </c>
      <c r="H2052" s="9" t="s">
        <v>106</v>
      </c>
      <c r="J2052" s="9" t="s">
        <v>7002</v>
      </c>
      <c r="K2052" s="9" t="s">
        <v>2704</v>
      </c>
      <c r="L2052" s="9" t="s">
        <v>7003</v>
      </c>
      <c r="M2052" s="9">
        <v>199</v>
      </c>
      <c r="O2052" s="9" t="s">
        <v>6994</v>
      </c>
      <c r="P2052" s="9" t="s">
        <v>340</v>
      </c>
      <c r="Q2052" s="9">
        <v>0</v>
      </c>
      <c r="R2052" s="19">
        <v>0</v>
      </c>
      <c r="S2052" s="9">
        <v>14890415</v>
      </c>
      <c r="T2052" s="9" t="s">
        <v>640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444</v>
      </c>
      <c r="E2053" s="9" t="s">
        <v>357</v>
      </c>
      <c r="H2053" s="9" t="s">
        <v>70</v>
      </c>
      <c r="I2053" s="9" t="s">
        <v>161</v>
      </c>
      <c r="J2053" s="9" t="s">
        <v>7004</v>
      </c>
      <c r="K2053" s="9" t="s">
        <v>7005</v>
      </c>
      <c r="L2053" s="9" t="s">
        <v>7006</v>
      </c>
      <c r="M2053" s="9">
        <v>1089</v>
      </c>
      <c r="N2053" s="9" t="s">
        <v>750</v>
      </c>
      <c r="O2053" s="9" t="s">
        <v>7007</v>
      </c>
      <c r="P2053" s="9" t="s">
        <v>7008</v>
      </c>
      <c r="Q2053" s="9">
        <v>4</v>
      </c>
      <c r="R2053" s="19">
        <v>5.2600000000000001E-2</v>
      </c>
      <c r="S2053" s="9">
        <v>14880256</v>
      </c>
      <c r="T2053" s="9" t="s">
        <v>7009</v>
      </c>
      <c r="U2053" s="9" t="s">
        <v>344</v>
      </c>
      <c r="V2053" s="9" t="s">
        <v>4370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7010</v>
      </c>
      <c r="K2054" s="9" t="s">
        <v>6587</v>
      </c>
      <c r="L2054" s="9" t="s">
        <v>1690</v>
      </c>
      <c r="M2054" s="9">
        <v>599</v>
      </c>
      <c r="O2054" s="9" t="s">
        <v>7007</v>
      </c>
      <c r="P2054" s="9" t="s">
        <v>349</v>
      </c>
      <c r="Q2054" s="9">
        <v>0</v>
      </c>
      <c r="R2054" s="19">
        <v>0</v>
      </c>
      <c r="S2054" s="9">
        <v>14882402</v>
      </c>
      <c r="T2054" s="9" t="s">
        <v>7011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7012</v>
      </c>
      <c r="K2055" s="9" t="s">
        <v>800</v>
      </c>
      <c r="L2055" s="9" t="s">
        <v>7013</v>
      </c>
      <c r="M2055" s="9">
        <v>1661.23</v>
      </c>
      <c r="N2055" s="9" t="s">
        <v>1222</v>
      </c>
      <c r="O2055" s="9" t="s">
        <v>7007</v>
      </c>
      <c r="P2055" s="9" t="s">
        <v>708</v>
      </c>
      <c r="Q2055" s="9">
        <v>0</v>
      </c>
      <c r="R2055" s="19">
        <v>0.5</v>
      </c>
      <c r="S2055" s="9">
        <v>14881703</v>
      </c>
      <c r="T2055" s="9" t="s">
        <v>782</v>
      </c>
      <c r="U2055" s="9" t="s">
        <v>560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7014</v>
      </c>
      <c r="K2056" s="9" t="s">
        <v>1604</v>
      </c>
      <c r="L2056" s="9" t="s">
        <v>7015</v>
      </c>
      <c r="M2056" s="9">
        <v>1449</v>
      </c>
      <c r="N2056" s="9" t="s">
        <v>343</v>
      </c>
      <c r="O2056" s="9" t="s">
        <v>7007</v>
      </c>
      <c r="P2056" s="9" t="s">
        <v>652</v>
      </c>
      <c r="Q2056" s="9">
        <v>0</v>
      </c>
      <c r="R2056" s="19">
        <v>0</v>
      </c>
      <c r="S2056" s="9">
        <v>14880399</v>
      </c>
      <c r="T2056" s="9" t="s">
        <v>7016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611</v>
      </c>
      <c r="H2057" s="9" t="s">
        <v>68</v>
      </c>
      <c r="J2057" s="9" t="s">
        <v>7017</v>
      </c>
      <c r="K2057" s="9" t="s">
        <v>637</v>
      </c>
      <c r="L2057" s="9" t="s">
        <v>1690</v>
      </c>
      <c r="M2057" s="9">
        <v>599</v>
      </c>
      <c r="O2057" s="9" t="s">
        <v>7007</v>
      </c>
      <c r="P2057" s="9" t="s">
        <v>703</v>
      </c>
      <c r="Q2057" s="9">
        <v>0</v>
      </c>
      <c r="R2057" s="19">
        <v>0</v>
      </c>
      <c r="S2057" s="9">
        <v>14877556</v>
      </c>
      <c r="T2057" s="9" t="s">
        <v>7018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611</v>
      </c>
      <c r="H2058" s="9" t="s">
        <v>68</v>
      </c>
      <c r="J2058" s="9" t="s">
        <v>7019</v>
      </c>
      <c r="K2058" s="9" t="s">
        <v>637</v>
      </c>
      <c r="L2058" s="9" t="s">
        <v>1690</v>
      </c>
      <c r="M2058" s="9">
        <v>599</v>
      </c>
      <c r="O2058" s="9" t="s">
        <v>7007</v>
      </c>
      <c r="P2058" s="9" t="s">
        <v>382</v>
      </c>
      <c r="Q2058" s="9">
        <v>1</v>
      </c>
      <c r="R2058" s="19">
        <v>0</v>
      </c>
      <c r="S2058" s="9">
        <v>14876099</v>
      </c>
      <c r="T2058" s="9" t="s">
        <v>7020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611</v>
      </c>
      <c r="H2059" s="9" t="s">
        <v>66</v>
      </c>
      <c r="J2059" s="9" t="s">
        <v>7021</v>
      </c>
      <c r="K2059" s="9" t="s">
        <v>2559</v>
      </c>
      <c r="L2059" s="9" t="s">
        <v>1172</v>
      </c>
      <c r="M2059" s="9">
        <v>349</v>
      </c>
      <c r="O2059" s="9" t="s">
        <v>7022</v>
      </c>
      <c r="P2059" s="9" t="s">
        <v>774</v>
      </c>
      <c r="Q2059" s="9">
        <v>1</v>
      </c>
      <c r="R2059" s="19">
        <v>0</v>
      </c>
      <c r="S2059" s="9">
        <v>14866146</v>
      </c>
      <c r="T2059" s="9" t="s">
        <v>7023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7024</v>
      </c>
      <c r="K2060" s="9" t="s">
        <v>2102</v>
      </c>
      <c r="L2060" s="9" t="s">
        <v>6770</v>
      </c>
      <c r="M2060" s="9">
        <v>2599</v>
      </c>
      <c r="O2060" s="9" t="s">
        <v>7022</v>
      </c>
      <c r="P2060" s="9" t="s">
        <v>340</v>
      </c>
      <c r="Q2060" s="9">
        <v>0</v>
      </c>
      <c r="R2060" s="19">
        <v>0</v>
      </c>
      <c r="S2060" s="9">
        <v>14862298</v>
      </c>
      <c r="T2060" s="9" t="s">
        <v>7025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7026</v>
      </c>
      <c r="K2061" s="9" t="s">
        <v>7027</v>
      </c>
      <c r="L2061" s="9" t="s">
        <v>7028</v>
      </c>
      <c r="M2061" s="9">
        <v>1229</v>
      </c>
      <c r="N2061" s="9" t="s">
        <v>343</v>
      </c>
      <c r="O2061" s="9" t="s">
        <v>7022</v>
      </c>
      <c r="P2061" s="9" t="s">
        <v>382</v>
      </c>
      <c r="Q2061" s="9">
        <v>1</v>
      </c>
      <c r="R2061" s="19">
        <v>0</v>
      </c>
      <c r="S2061" s="9">
        <v>14860817</v>
      </c>
      <c r="T2061" s="9" t="s">
        <v>640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7029</v>
      </c>
      <c r="K2062" s="9" t="s">
        <v>7030</v>
      </c>
      <c r="L2062" s="9" t="s">
        <v>7031</v>
      </c>
      <c r="M2062" s="9">
        <v>2299</v>
      </c>
      <c r="N2062" s="9" t="s">
        <v>343</v>
      </c>
      <c r="O2062" s="9" t="s">
        <v>7022</v>
      </c>
      <c r="P2062" s="9" t="s">
        <v>7032</v>
      </c>
      <c r="Q2062" s="9">
        <v>1</v>
      </c>
      <c r="R2062" s="19">
        <v>0.25</v>
      </c>
      <c r="S2062" s="9">
        <v>14860826</v>
      </c>
      <c r="T2062" s="9" t="s">
        <v>6429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7033</v>
      </c>
      <c r="K2063" s="9" t="s">
        <v>1568</v>
      </c>
      <c r="L2063" s="9" t="s">
        <v>4718</v>
      </c>
      <c r="M2063" s="9">
        <v>2699</v>
      </c>
      <c r="O2063" s="9" t="s">
        <v>7022</v>
      </c>
      <c r="P2063" s="9" t="s">
        <v>4316</v>
      </c>
      <c r="Q2063" s="9">
        <v>0</v>
      </c>
      <c r="R2063" s="19">
        <v>0</v>
      </c>
      <c r="S2063" s="9">
        <v>14855801</v>
      </c>
      <c r="T2063" s="9" t="s">
        <v>7034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7035</v>
      </c>
      <c r="K2064" s="9" t="s">
        <v>7036</v>
      </c>
      <c r="L2064" s="9" t="s">
        <v>2575</v>
      </c>
      <c r="M2064" s="9">
        <v>1059</v>
      </c>
      <c r="O2064" s="9" t="s">
        <v>7022</v>
      </c>
      <c r="P2064" s="9" t="s">
        <v>349</v>
      </c>
      <c r="Q2064" s="9">
        <v>0</v>
      </c>
      <c r="R2064" s="19">
        <v>0</v>
      </c>
      <c r="S2064" s="9">
        <v>14853635</v>
      </c>
      <c r="T2064" s="9" t="s">
        <v>984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7037</v>
      </c>
      <c r="K2065" s="9" t="s">
        <v>6499</v>
      </c>
      <c r="L2065" s="9" t="s">
        <v>2575</v>
      </c>
      <c r="M2065" s="9">
        <v>1059</v>
      </c>
      <c r="O2065" s="9" t="s">
        <v>7022</v>
      </c>
      <c r="P2065" s="9" t="s">
        <v>703</v>
      </c>
      <c r="Q2065" s="9">
        <v>0</v>
      </c>
      <c r="R2065" s="19">
        <v>0</v>
      </c>
      <c r="S2065" s="9">
        <v>14853627</v>
      </c>
      <c r="T2065" s="9" t="s">
        <v>1951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7038</v>
      </c>
      <c r="K2066" s="9" t="s">
        <v>2179</v>
      </c>
      <c r="L2066" s="9" t="s">
        <v>1251</v>
      </c>
      <c r="M2066" s="9">
        <v>459</v>
      </c>
      <c r="O2066" s="9" t="s">
        <v>7022</v>
      </c>
      <c r="P2066" s="9" t="s">
        <v>657</v>
      </c>
      <c r="Q2066" s="9">
        <v>0</v>
      </c>
      <c r="R2066" s="19">
        <v>0</v>
      </c>
      <c r="S2066" s="9">
        <v>14853278</v>
      </c>
      <c r="T2066" s="9" t="s">
        <v>6667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7039</v>
      </c>
      <c r="K2067" s="9" t="s">
        <v>5550</v>
      </c>
      <c r="L2067" s="9" t="s">
        <v>7040</v>
      </c>
      <c r="M2067" s="9">
        <v>1669</v>
      </c>
      <c r="N2067" s="9" t="s">
        <v>343</v>
      </c>
      <c r="O2067" s="9" t="s">
        <v>7022</v>
      </c>
      <c r="P2067" s="9" t="s">
        <v>7041</v>
      </c>
      <c r="Q2067" s="9">
        <v>2</v>
      </c>
      <c r="R2067" s="19">
        <v>0.88890000000000002</v>
      </c>
      <c r="S2067" s="9">
        <v>14852910</v>
      </c>
      <c r="T2067" s="9" t="s">
        <v>782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7042</v>
      </c>
      <c r="K2068" s="9" t="s">
        <v>6669</v>
      </c>
      <c r="L2068" s="9" t="s">
        <v>2299</v>
      </c>
      <c r="M2068" s="9">
        <v>309</v>
      </c>
      <c r="N2068" s="9" t="s">
        <v>343</v>
      </c>
      <c r="O2068" s="9" t="s">
        <v>7022</v>
      </c>
      <c r="P2068" s="9" t="s">
        <v>7043</v>
      </c>
      <c r="Q2068" s="9">
        <v>0</v>
      </c>
      <c r="R2068" s="19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7044</v>
      </c>
      <c r="K2069" s="9" t="s">
        <v>6691</v>
      </c>
      <c r="L2069" s="9" t="s">
        <v>648</v>
      </c>
      <c r="M2069" s="9">
        <v>999</v>
      </c>
      <c r="O2069" s="9" t="s">
        <v>7022</v>
      </c>
      <c r="P2069" s="9" t="s">
        <v>349</v>
      </c>
      <c r="Q2069" s="9">
        <v>0</v>
      </c>
      <c r="R2069" s="19">
        <v>0</v>
      </c>
      <c r="S2069" s="9">
        <v>14852206</v>
      </c>
      <c r="T2069" s="9" t="s">
        <v>6665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7045</v>
      </c>
      <c r="K2070" s="9" t="s">
        <v>6678</v>
      </c>
      <c r="L2070" s="9" t="s">
        <v>2296</v>
      </c>
      <c r="M2070" s="9">
        <v>609</v>
      </c>
      <c r="N2070" s="9" t="s">
        <v>351</v>
      </c>
      <c r="O2070" s="9" t="s">
        <v>7022</v>
      </c>
      <c r="P2070" s="9" t="s">
        <v>7046</v>
      </c>
      <c r="Q2070" s="9">
        <v>6</v>
      </c>
      <c r="R2070" s="19">
        <v>0.5</v>
      </c>
      <c r="S2070" s="9">
        <v>14850532</v>
      </c>
      <c r="T2070" s="9" t="s">
        <v>6220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7047</v>
      </c>
      <c r="K2071" s="9" t="s">
        <v>2117</v>
      </c>
      <c r="L2071" s="9" t="s">
        <v>6294</v>
      </c>
      <c r="M2071" s="9">
        <v>769</v>
      </c>
      <c r="N2071" s="9" t="s">
        <v>1049</v>
      </c>
      <c r="O2071" s="9" t="s">
        <v>7048</v>
      </c>
      <c r="P2071" s="9" t="s">
        <v>652</v>
      </c>
      <c r="Q2071" s="9">
        <v>0</v>
      </c>
      <c r="R2071" s="19">
        <v>0</v>
      </c>
      <c r="S2071" s="9">
        <v>14844628</v>
      </c>
      <c r="T2071" s="9" t="s">
        <v>7049</v>
      </c>
      <c r="U2071" s="9" t="s">
        <v>6471</v>
      </c>
      <c r="V2071" s="9" t="s">
        <v>554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7050</v>
      </c>
      <c r="K2072" s="9" t="s">
        <v>7051</v>
      </c>
      <c r="L2072" s="9" t="s">
        <v>7052</v>
      </c>
      <c r="M2072" s="9">
        <v>524.84</v>
      </c>
      <c r="N2072" s="9" t="s">
        <v>1009</v>
      </c>
      <c r="O2072" s="9" t="s">
        <v>7048</v>
      </c>
      <c r="P2072" s="9" t="s">
        <v>1372</v>
      </c>
      <c r="Q2072" s="9">
        <v>0</v>
      </c>
      <c r="R2072" s="19">
        <v>0</v>
      </c>
      <c r="S2072" s="9">
        <v>14840741</v>
      </c>
      <c r="T2072" s="9" t="s">
        <v>782</v>
      </c>
      <c r="U2072" s="9" t="s">
        <v>2565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7053</v>
      </c>
      <c r="K2073" s="9" t="s">
        <v>7054</v>
      </c>
      <c r="L2073" s="9" t="s">
        <v>7055</v>
      </c>
      <c r="M2073" s="9">
        <v>155</v>
      </c>
      <c r="N2073" s="9" t="s">
        <v>982</v>
      </c>
      <c r="O2073" s="9" t="s">
        <v>7056</v>
      </c>
      <c r="P2073" s="9" t="s">
        <v>340</v>
      </c>
      <c r="Q2073" s="9">
        <v>0</v>
      </c>
      <c r="R2073" s="19">
        <v>0</v>
      </c>
      <c r="S2073" s="9">
        <v>14814208</v>
      </c>
      <c r="T2073" s="9" t="s">
        <v>7057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7058</v>
      </c>
      <c r="K2074" s="9" t="s">
        <v>601</v>
      </c>
      <c r="L2074" s="9" t="s">
        <v>7059</v>
      </c>
      <c r="M2074" s="9">
        <v>583</v>
      </c>
      <c r="N2074" s="9" t="s">
        <v>343</v>
      </c>
      <c r="O2074" s="9" t="s">
        <v>7048</v>
      </c>
      <c r="P2074" s="9" t="s">
        <v>7060</v>
      </c>
      <c r="Q2074" s="9">
        <v>1</v>
      </c>
      <c r="R2074" s="19">
        <v>0.66669999999999996</v>
      </c>
      <c r="S2074" s="9">
        <v>14841682</v>
      </c>
      <c r="T2074" s="9" t="s">
        <v>7061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611</v>
      </c>
      <c r="F2075" s="9" t="s">
        <v>177</v>
      </c>
      <c r="H2075" s="9" t="s">
        <v>66</v>
      </c>
      <c r="J2075" s="9" t="s">
        <v>7062</v>
      </c>
      <c r="K2075" s="9" t="s">
        <v>5086</v>
      </c>
      <c r="L2075" s="9" t="s">
        <v>389</v>
      </c>
      <c r="M2075" s="9">
        <v>339</v>
      </c>
      <c r="O2075" s="9" t="s">
        <v>7048</v>
      </c>
      <c r="P2075" s="9" t="s">
        <v>4846</v>
      </c>
      <c r="Q2075" s="9">
        <v>2</v>
      </c>
      <c r="R2075" s="19">
        <v>0</v>
      </c>
      <c r="S2075" s="9">
        <v>14839267</v>
      </c>
      <c r="T2075" s="9" t="s">
        <v>7063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7064</v>
      </c>
      <c r="K2076" s="9" t="s">
        <v>1585</v>
      </c>
      <c r="L2076" s="9" t="s">
        <v>3694</v>
      </c>
      <c r="M2076" s="9">
        <v>1999</v>
      </c>
      <c r="O2076" s="9" t="s">
        <v>7048</v>
      </c>
      <c r="P2076" s="9" t="s">
        <v>7065</v>
      </c>
      <c r="Q2076" s="9">
        <v>2</v>
      </c>
      <c r="R2076" s="19">
        <v>0</v>
      </c>
      <c r="S2076" s="9">
        <v>14838425</v>
      </c>
      <c r="T2076" s="9" t="s">
        <v>7066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611</v>
      </c>
      <c r="H2077" s="9" t="s">
        <v>68</v>
      </c>
      <c r="J2077" s="9" t="s">
        <v>7067</v>
      </c>
      <c r="K2077" s="9" t="s">
        <v>613</v>
      </c>
      <c r="L2077" s="9" t="s">
        <v>4815</v>
      </c>
      <c r="M2077" s="9">
        <v>560</v>
      </c>
      <c r="O2077" s="9" t="s">
        <v>7048</v>
      </c>
      <c r="P2077" s="9" t="s">
        <v>7068</v>
      </c>
      <c r="Q2077" s="9">
        <v>6</v>
      </c>
      <c r="R2077" s="19">
        <v>0.75</v>
      </c>
      <c r="S2077" s="9">
        <v>14838335</v>
      </c>
      <c r="T2077" s="9" t="s">
        <v>7069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7070</v>
      </c>
      <c r="K2078" s="9" t="s">
        <v>1426</v>
      </c>
      <c r="L2078" s="9" t="s">
        <v>7071</v>
      </c>
      <c r="M2078" s="9">
        <v>1119</v>
      </c>
      <c r="N2078" s="9" t="s">
        <v>1402</v>
      </c>
      <c r="O2078" s="9" t="s">
        <v>7048</v>
      </c>
      <c r="P2078" s="9" t="s">
        <v>1407</v>
      </c>
      <c r="Q2078" s="9">
        <v>0</v>
      </c>
      <c r="R2078" s="19">
        <v>0.66669999999999996</v>
      </c>
      <c r="S2078" s="9">
        <v>14836095</v>
      </c>
      <c r="T2078" s="9" t="s">
        <v>7072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7073</v>
      </c>
      <c r="K2079" s="9" t="s">
        <v>986</v>
      </c>
      <c r="L2079" s="9" t="s">
        <v>7074</v>
      </c>
      <c r="M2079" s="9">
        <v>1057.1199999999999</v>
      </c>
      <c r="N2079" s="9" t="s">
        <v>351</v>
      </c>
      <c r="O2079" s="9" t="s">
        <v>7056</v>
      </c>
      <c r="P2079" s="9" t="s">
        <v>666</v>
      </c>
      <c r="Q2079" s="9">
        <v>0</v>
      </c>
      <c r="R2079" s="19">
        <v>0</v>
      </c>
      <c r="S2079" s="9">
        <v>14800688</v>
      </c>
      <c r="T2079" s="9" t="s">
        <v>2086</v>
      </c>
      <c r="U2079" s="9" t="s">
        <v>560</v>
      </c>
      <c r="V2079" s="9" t="s">
        <v>7075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7076</v>
      </c>
      <c r="K2080" s="9" t="s">
        <v>7077</v>
      </c>
      <c r="L2080" s="9" t="s">
        <v>6570</v>
      </c>
      <c r="M2080" s="9">
        <v>446</v>
      </c>
      <c r="N2080" s="9" t="s">
        <v>603</v>
      </c>
      <c r="O2080" s="9" t="s">
        <v>7048</v>
      </c>
      <c r="P2080" s="9" t="s">
        <v>7078</v>
      </c>
      <c r="Q2080" s="9">
        <v>10</v>
      </c>
      <c r="R2080" s="19">
        <v>6.25E-2</v>
      </c>
      <c r="S2080" s="9">
        <v>14831553</v>
      </c>
      <c r="T2080" s="9" t="s">
        <v>724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7079</v>
      </c>
      <c r="K2081" s="9" t="s">
        <v>784</v>
      </c>
      <c r="L2081" s="9" t="s">
        <v>7080</v>
      </c>
      <c r="M2081" s="9">
        <v>509</v>
      </c>
      <c r="N2081" s="9" t="s">
        <v>603</v>
      </c>
      <c r="O2081" s="9" t="s">
        <v>7048</v>
      </c>
      <c r="P2081" s="9" t="s">
        <v>708</v>
      </c>
      <c r="Q2081" s="9">
        <v>0</v>
      </c>
      <c r="R2081" s="19">
        <v>0.5</v>
      </c>
      <c r="S2081" s="9">
        <v>14830159</v>
      </c>
      <c r="T2081" s="9" t="s">
        <v>782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7081</v>
      </c>
      <c r="K2082" s="9" t="s">
        <v>1340</v>
      </c>
      <c r="L2082" s="9" t="s">
        <v>648</v>
      </c>
      <c r="M2082" s="9">
        <v>999</v>
      </c>
      <c r="O2082" s="9" t="s">
        <v>7082</v>
      </c>
      <c r="P2082" s="9" t="s">
        <v>349</v>
      </c>
      <c r="Q2082" s="9">
        <v>0</v>
      </c>
      <c r="R2082" s="19">
        <v>0</v>
      </c>
      <c r="S2082" s="9">
        <v>14827103</v>
      </c>
      <c r="T2082" s="9" t="s">
        <v>7083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7084</v>
      </c>
      <c r="K2083" s="9" t="s">
        <v>1784</v>
      </c>
      <c r="L2083" s="9" t="s">
        <v>648</v>
      </c>
      <c r="M2083" s="9">
        <v>999</v>
      </c>
      <c r="O2083" s="9" t="s">
        <v>7082</v>
      </c>
      <c r="P2083" s="9" t="s">
        <v>349</v>
      </c>
      <c r="Q2083" s="9">
        <v>0</v>
      </c>
      <c r="R2083" s="19">
        <v>0</v>
      </c>
      <c r="S2083" s="9">
        <v>14822195</v>
      </c>
      <c r="T2083" s="9" t="s">
        <v>7085</v>
      </c>
      <c r="U2083" s="9" t="s">
        <v>776</v>
      </c>
      <c r="V2083" s="9" t="s">
        <v>1786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7086</v>
      </c>
      <c r="K2084" s="9" t="s">
        <v>780</v>
      </c>
      <c r="L2084" s="9" t="s">
        <v>3575</v>
      </c>
      <c r="M2084" s="9">
        <v>799</v>
      </c>
      <c r="N2084" s="9" t="s">
        <v>351</v>
      </c>
      <c r="O2084" s="9" t="s">
        <v>7082</v>
      </c>
      <c r="P2084" s="9" t="s">
        <v>7087</v>
      </c>
      <c r="Q2084" s="9">
        <v>7</v>
      </c>
      <c r="R2084" s="19">
        <v>0.33329999999999999</v>
      </c>
      <c r="S2084" s="9">
        <v>14815728</v>
      </c>
      <c r="T2084" s="9" t="s">
        <v>640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7088</v>
      </c>
      <c r="K2085" s="9" t="s">
        <v>5383</v>
      </c>
      <c r="L2085" s="9" t="s">
        <v>378</v>
      </c>
      <c r="M2085" s="9">
        <v>899</v>
      </c>
      <c r="O2085" s="9" t="s">
        <v>7056</v>
      </c>
      <c r="P2085" s="9" t="s">
        <v>666</v>
      </c>
      <c r="Q2085" s="9">
        <v>0</v>
      </c>
      <c r="R2085" s="19">
        <v>0</v>
      </c>
      <c r="S2085" s="9">
        <v>14814356</v>
      </c>
      <c r="T2085" s="9" t="s">
        <v>7089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7090</v>
      </c>
      <c r="K2086" s="9" t="s">
        <v>1089</v>
      </c>
      <c r="L2086" s="9" t="s">
        <v>7091</v>
      </c>
      <c r="M2086" s="9">
        <v>499</v>
      </c>
      <c r="N2086" s="9" t="s">
        <v>351</v>
      </c>
      <c r="O2086" s="9" t="s">
        <v>7056</v>
      </c>
      <c r="P2086" s="9" t="s">
        <v>703</v>
      </c>
      <c r="Q2086" s="9">
        <v>0</v>
      </c>
      <c r="R2086" s="19">
        <v>0</v>
      </c>
      <c r="S2086" s="9">
        <v>14810733</v>
      </c>
      <c r="T2086" s="9" t="s">
        <v>4785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7092</v>
      </c>
      <c r="K2087" s="9" t="s">
        <v>6587</v>
      </c>
      <c r="L2087" s="9" t="s">
        <v>6588</v>
      </c>
      <c r="M2087" s="9">
        <v>554</v>
      </c>
      <c r="N2087" s="9" t="s">
        <v>1049</v>
      </c>
      <c r="O2087" s="9" t="s">
        <v>7056</v>
      </c>
      <c r="P2087" s="9" t="s">
        <v>652</v>
      </c>
      <c r="Q2087" s="9">
        <v>0</v>
      </c>
      <c r="R2087" s="19">
        <v>0</v>
      </c>
      <c r="S2087" s="9">
        <v>14809870</v>
      </c>
      <c r="T2087" s="9" t="s">
        <v>7093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611</v>
      </c>
      <c r="E2088" s="9" t="s">
        <v>135</v>
      </c>
      <c r="H2088" s="9" t="s">
        <v>64</v>
      </c>
      <c r="J2088" s="9" t="s">
        <v>7094</v>
      </c>
      <c r="K2088" s="9" t="s">
        <v>5007</v>
      </c>
      <c r="L2088" s="9" t="s">
        <v>821</v>
      </c>
      <c r="M2088" s="9">
        <v>289</v>
      </c>
      <c r="N2088" s="9" t="s">
        <v>351</v>
      </c>
      <c r="O2088" s="9" t="s">
        <v>7056</v>
      </c>
      <c r="P2088" s="9" t="s">
        <v>666</v>
      </c>
      <c r="Q2088" s="9">
        <v>0</v>
      </c>
      <c r="R2088" s="19">
        <v>0</v>
      </c>
      <c r="S2088" s="9">
        <v>14809598</v>
      </c>
      <c r="T2088" s="9" t="s">
        <v>6549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7095</v>
      </c>
      <c r="K2089" s="9" t="s">
        <v>6747</v>
      </c>
      <c r="L2089" s="9" t="s">
        <v>838</v>
      </c>
      <c r="M2089" s="9">
        <v>469</v>
      </c>
      <c r="N2089" s="9" t="s">
        <v>351</v>
      </c>
      <c r="O2089" s="9" t="s">
        <v>7056</v>
      </c>
      <c r="P2089" s="9" t="s">
        <v>703</v>
      </c>
      <c r="Q2089" s="9">
        <v>0</v>
      </c>
      <c r="R2089" s="19">
        <v>0</v>
      </c>
      <c r="S2089" s="9">
        <v>14808175</v>
      </c>
      <c r="T2089" s="9" t="s">
        <v>7096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611</v>
      </c>
      <c r="H2090" s="9" t="s">
        <v>64</v>
      </c>
      <c r="J2090" s="9" t="s">
        <v>7097</v>
      </c>
      <c r="K2090" s="9" t="s">
        <v>4845</v>
      </c>
      <c r="L2090" s="9" t="s">
        <v>2293</v>
      </c>
      <c r="M2090" s="9">
        <v>279</v>
      </c>
      <c r="O2090" s="9" t="s">
        <v>7056</v>
      </c>
      <c r="P2090" s="9" t="s">
        <v>774</v>
      </c>
      <c r="Q2090" s="9">
        <v>1</v>
      </c>
      <c r="R2090" s="19">
        <v>0</v>
      </c>
      <c r="S2090" s="9">
        <v>14807905</v>
      </c>
      <c r="T2090" s="9" t="s">
        <v>6673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7098</v>
      </c>
      <c r="K2091" s="9" t="s">
        <v>2117</v>
      </c>
      <c r="L2091" s="9" t="s">
        <v>7099</v>
      </c>
      <c r="M2091" s="9">
        <v>620.91999999999996</v>
      </c>
      <c r="O2091" s="9" t="s">
        <v>7056</v>
      </c>
      <c r="P2091" s="9" t="s">
        <v>7100</v>
      </c>
      <c r="Q2091" s="9">
        <v>5</v>
      </c>
      <c r="R2091" s="19">
        <v>0.6</v>
      </c>
      <c r="S2091" s="9">
        <v>14807045</v>
      </c>
      <c r="T2091" s="9" t="s">
        <v>6545</v>
      </c>
      <c r="U2091" s="9" t="s">
        <v>560</v>
      </c>
      <c r="V2091" s="9" t="s">
        <v>7101</v>
      </c>
    </row>
    <row r="2092" spans="1:22" x14ac:dyDescent="0.15">
      <c r="A2092" s="9">
        <v>2091</v>
      </c>
      <c r="B2092" s="9" t="s">
        <v>362</v>
      </c>
      <c r="D2092" s="9" t="s">
        <v>611</v>
      </c>
      <c r="F2092" s="9" t="s">
        <v>177</v>
      </c>
      <c r="H2092" s="9" t="s">
        <v>66</v>
      </c>
      <c r="J2092" s="9" t="s">
        <v>7102</v>
      </c>
      <c r="K2092" s="9" t="s">
        <v>6485</v>
      </c>
      <c r="L2092" s="9" t="s">
        <v>1547</v>
      </c>
      <c r="M2092" s="9">
        <v>359</v>
      </c>
      <c r="O2092" s="9" t="s">
        <v>7056</v>
      </c>
      <c r="P2092" s="9" t="s">
        <v>2333</v>
      </c>
      <c r="Q2092" s="9">
        <v>2</v>
      </c>
      <c r="R2092" s="19">
        <v>0</v>
      </c>
      <c r="S2092" s="9">
        <v>14803948</v>
      </c>
      <c r="T2092" s="9" t="s">
        <v>7103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7104</v>
      </c>
      <c r="K2093" s="9" t="s">
        <v>4472</v>
      </c>
      <c r="L2093" s="9" t="s">
        <v>7105</v>
      </c>
      <c r="M2093" s="9">
        <v>449</v>
      </c>
      <c r="N2093" s="9" t="s">
        <v>343</v>
      </c>
      <c r="O2093" s="9" t="s">
        <v>7056</v>
      </c>
      <c r="P2093" s="9" t="s">
        <v>7106</v>
      </c>
      <c r="Q2093" s="9">
        <v>9</v>
      </c>
      <c r="R2093" s="19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7107</v>
      </c>
      <c r="K2094" s="9" t="s">
        <v>6669</v>
      </c>
      <c r="L2094" s="9" t="s">
        <v>3014</v>
      </c>
      <c r="M2094" s="9">
        <v>309</v>
      </c>
      <c r="O2094" s="9" t="s">
        <v>7056</v>
      </c>
      <c r="P2094" s="9" t="s">
        <v>4816</v>
      </c>
      <c r="Q2094" s="9">
        <v>1</v>
      </c>
      <c r="R2094" s="19">
        <v>0</v>
      </c>
      <c r="S2094" s="9">
        <v>14801909</v>
      </c>
      <c r="T2094" s="9" t="s">
        <v>5176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7108</v>
      </c>
      <c r="K2095" s="9" t="s">
        <v>7109</v>
      </c>
      <c r="L2095" s="9" t="s">
        <v>1256</v>
      </c>
      <c r="M2095" s="9">
        <v>569</v>
      </c>
      <c r="N2095" s="9" t="s">
        <v>351</v>
      </c>
      <c r="O2095" s="9" t="s">
        <v>7056</v>
      </c>
      <c r="P2095" s="9" t="s">
        <v>7110</v>
      </c>
      <c r="Q2095" s="9">
        <v>25</v>
      </c>
      <c r="R2095" s="19">
        <v>0.36840000000000001</v>
      </c>
      <c r="S2095" s="9">
        <v>14801612</v>
      </c>
      <c r="T2095" s="9" t="s">
        <v>7111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7112</v>
      </c>
      <c r="K2096" s="9" t="s">
        <v>7113</v>
      </c>
      <c r="L2096" s="9" t="s">
        <v>977</v>
      </c>
      <c r="M2096" s="9">
        <v>499</v>
      </c>
      <c r="O2096" s="9" t="s">
        <v>7056</v>
      </c>
      <c r="P2096" s="9" t="s">
        <v>1308</v>
      </c>
      <c r="Q2096" s="9">
        <v>0</v>
      </c>
      <c r="R2096" s="19">
        <v>0</v>
      </c>
      <c r="S2096" s="9">
        <v>14800871</v>
      </c>
      <c r="T2096" s="9" t="s">
        <v>640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7114</v>
      </c>
      <c r="K2097" s="9" t="s">
        <v>3975</v>
      </c>
      <c r="L2097" s="9" t="s">
        <v>1265</v>
      </c>
      <c r="M2097" s="9">
        <v>529</v>
      </c>
      <c r="N2097" s="9" t="s">
        <v>351</v>
      </c>
      <c r="O2097" s="9" t="s">
        <v>7056</v>
      </c>
      <c r="P2097" s="9" t="s">
        <v>369</v>
      </c>
      <c r="Q2097" s="9">
        <v>0</v>
      </c>
      <c r="R2097" s="19">
        <v>0</v>
      </c>
      <c r="S2097" s="9">
        <v>14800566</v>
      </c>
      <c r="T2097" s="9" t="s">
        <v>7115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7116</v>
      </c>
      <c r="K2098" s="9" t="s">
        <v>7117</v>
      </c>
      <c r="L2098" s="9" t="s">
        <v>918</v>
      </c>
      <c r="M2098" s="9">
        <v>999</v>
      </c>
      <c r="N2098" s="9" t="s">
        <v>351</v>
      </c>
      <c r="O2098" s="9" t="s">
        <v>7056</v>
      </c>
      <c r="P2098" s="9" t="s">
        <v>7118</v>
      </c>
      <c r="Q2098" s="9">
        <v>1</v>
      </c>
      <c r="R2098" s="19">
        <v>0.33329999999999999</v>
      </c>
      <c r="S2098" s="9">
        <v>14800522</v>
      </c>
      <c r="T2098" s="9" t="s">
        <v>640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7119</v>
      </c>
      <c r="K2099" s="9" t="s">
        <v>2179</v>
      </c>
      <c r="L2099" s="9" t="s">
        <v>1251</v>
      </c>
      <c r="M2099" s="9">
        <v>459</v>
      </c>
      <c r="O2099" s="9" t="s">
        <v>7056</v>
      </c>
      <c r="P2099" s="9" t="s">
        <v>1744</v>
      </c>
      <c r="Q2099" s="9">
        <v>1</v>
      </c>
      <c r="R2099" s="19">
        <v>0</v>
      </c>
      <c r="S2099" s="9">
        <v>14800525</v>
      </c>
      <c r="T2099" s="9" t="s">
        <v>3776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7120</v>
      </c>
      <c r="K2100" s="9" t="s">
        <v>2102</v>
      </c>
      <c r="L2100" s="9" t="s">
        <v>7121</v>
      </c>
      <c r="M2100" s="9">
        <v>2549</v>
      </c>
      <c r="N2100" s="9" t="s">
        <v>1049</v>
      </c>
      <c r="O2100" s="9" t="s">
        <v>7122</v>
      </c>
      <c r="P2100" s="9" t="s">
        <v>384</v>
      </c>
      <c r="Q2100" s="9">
        <v>1</v>
      </c>
      <c r="R2100" s="19">
        <v>0</v>
      </c>
      <c r="S2100" s="9">
        <v>14799386</v>
      </c>
      <c r="T2100" s="9" t="s">
        <v>6438</v>
      </c>
      <c r="U2100" s="9" t="s">
        <v>6471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7123</v>
      </c>
      <c r="K2101" s="9" t="s">
        <v>367</v>
      </c>
      <c r="L2101" s="9" t="s">
        <v>5270</v>
      </c>
      <c r="M2101" s="9">
        <v>1099</v>
      </c>
      <c r="O2101" s="9" t="s">
        <v>7122</v>
      </c>
      <c r="P2101" s="9" t="s">
        <v>340</v>
      </c>
      <c r="Q2101" s="9">
        <v>0</v>
      </c>
      <c r="R2101" s="19">
        <v>0</v>
      </c>
      <c r="S2101" s="9">
        <v>14790592</v>
      </c>
      <c r="T2101" s="9" t="s">
        <v>7124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7125</v>
      </c>
      <c r="K2102" s="9" t="s">
        <v>4154</v>
      </c>
      <c r="L2102" s="9" t="s">
        <v>378</v>
      </c>
      <c r="M2102" s="9">
        <v>899</v>
      </c>
      <c r="O2102" s="9" t="s">
        <v>7122</v>
      </c>
      <c r="P2102" s="9" t="s">
        <v>384</v>
      </c>
      <c r="Q2102" s="9">
        <v>1</v>
      </c>
      <c r="R2102" s="19">
        <v>0</v>
      </c>
      <c r="S2102" s="9">
        <v>14790506</v>
      </c>
      <c r="T2102" s="9" t="s">
        <v>7126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7127</v>
      </c>
      <c r="K2103" s="9" t="s">
        <v>601</v>
      </c>
      <c r="L2103" s="9" t="s">
        <v>7128</v>
      </c>
      <c r="M2103" s="9">
        <v>593</v>
      </c>
      <c r="N2103" s="9" t="s">
        <v>603</v>
      </c>
      <c r="O2103" s="9" t="s">
        <v>7122</v>
      </c>
      <c r="P2103" s="9" t="s">
        <v>2345</v>
      </c>
      <c r="Q2103" s="9">
        <v>0</v>
      </c>
      <c r="R2103" s="19">
        <v>1</v>
      </c>
      <c r="S2103" s="9">
        <v>14787802</v>
      </c>
      <c r="T2103" s="9" t="s">
        <v>7129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7130</v>
      </c>
      <c r="K2104" s="9" t="s">
        <v>1630</v>
      </c>
      <c r="L2104" s="9" t="s">
        <v>5833</v>
      </c>
      <c r="M2104" s="9">
        <v>899</v>
      </c>
      <c r="N2104" s="9" t="s">
        <v>603</v>
      </c>
      <c r="O2104" s="9" t="s">
        <v>7122</v>
      </c>
      <c r="P2104" s="9" t="s">
        <v>2345</v>
      </c>
      <c r="Q2104" s="9">
        <v>0</v>
      </c>
      <c r="R2104" s="19">
        <v>1</v>
      </c>
      <c r="S2104" s="9">
        <v>14775779</v>
      </c>
      <c r="T2104" s="9" t="s">
        <v>782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7131</v>
      </c>
      <c r="K2105" s="9" t="s">
        <v>6291</v>
      </c>
      <c r="L2105" s="9" t="s">
        <v>1690</v>
      </c>
      <c r="M2105" s="9">
        <v>599</v>
      </c>
      <c r="O2105" s="9" t="s">
        <v>7122</v>
      </c>
      <c r="P2105" s="9" t="s">
        <v>1858</v>
      </c>
      <c r="Q2105" s="9">
        <v>0</v>
      </c>
      <c r="R2105" s="19">
        <v>0</v>
      </c>
      <c r="S2105" s="9">
        <v>14782185</v>
      </c>
      <c r="T2105" s="9" t="s">
        <v>7132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699</v>
      </c>
      <c r="F2106" s="9" t="s">
        <v>139</v>
      </c>
      <c r="G2106" s="9" t="s">
        <v>347</v>
      </c>
      <c r="H2106" s="9" t="s">
        <v>297</v>
      </c>
      <c r="J2106" s="9" t="s">
        <v>7133</v>
      </c>
      <c r="K2106" s="9" t="s">
        <v>701</v>
      </c>
      <c r="L2106" s="9" t="s">
        <v>2740</v>
      </c>
      <c r="M2106" s="9">
        <v>159</v>
      </c>
      <c r="N2106" s="9" t="s">
        <v>351</v>
      </c>
      <c r="O2106" s="9" t="s">
        <v>7134</v>
      </c>
      <c r="P2106" s="9" t="s">
        <v>340</v>
      </c>
      <c r="Q2106" s="9">
        <v>0</v>
      </c>
      <c r="R2106" s="19">
        <v>0</v>
      </c>
      <c r="S2106" s="9">
        <v>14777317</v>
      </c>
      <c r="T2106" s="9" t="s">
        <v>7135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7136</v>
      </c>
      <c r="K2107" s="9" t="s">
        <v>7137</v>
      </c>
      <c r="L2107" s="9" t="s">
        <v>7138</v>
      </c>
      <c r="M2107" s="9">
        <v>678.18</v>
      </c>
      <c r="N2107" s="9" t="s">
        <v>743</v>
      </c>
      <c r="O2107" s="9" t="s">
        <v>7134</v>
      </c>
      <c r="P2107" s="9" t="s">
        <v>7139</v>
      </c>
      <c r="Q2107" s="9">
        <v>2</v>
      </c>
      <c r="R2107" s="19">
        <v>0.6</v>
      </c>
      <c r="S2107" s="9">
        <v>14771545</v>
      </c>
      <c r="T2107" s="9" t="s">
        <v>7140</v>
      </c>
      <c r="U2107" s="9" t="s">
        <v>560</v>
      </c>
      <c r="V2107" s="9" t="s">
        <v>7141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7142</v>
      </c>
      <c r="K2108" s="9" t="s">
        <v>7143</v>
      </c>
      <c r="L2108" s="9" t="s">
        <v>7144</v>
      </c>
      <c r="M2108" s="9" t="s">
        <v>7145</v>
      </c>
      <c r="N2108" s="9" t="s">
        <v>1009</v>
      </c>
      <c r="O2108" s="9" t="s">
        <v>7134</v>
      </c>
      <c r="P2108" s="9" t="s">
        <v>7146</v>
      </c>
      <c r="Q2108" s="9">
        <v>11</v>
      </c>
      <c r="R2108" s="19">
        <v>0.4</v>
      </c>
      <c r="S2108" s="9">
        <v>14765969</v>
      </c>
      <c r="T2108" s="9" t="s">
        <v>7147</v>
      </c>
      <c r="U2108" s="9" t="s">
        <v>7148</v>
      </c>
      <c r="V2108" s="9" t="s">
        <v>2656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7149</v>
      </c>
      <c r="K2109" s="9" t="s">
        <v>7150</v>
      </c>
      <c r="L2109" s="9" t="s">
        <v>1633</v>
      </c>
      <c r="M2109" s="9">
        <v>859</v>
      </c>
      <c r="N2109" s="9" t="s">
        <v>351</v>
      </c>
      <c r="O2109" s="9" t="s">
        <v>7151</v>
      </c>
      <c r="P2109" s="9" t="s">
        <v>7152</v>
      </c>
      <c r="Q2109" s="9">
        <v>5</v>
      </c>
      <c r="R2109" s="19">
        <v>0.16</v>
      </c>
      <c r="S2109" s="9">
        <v>14763945</v>
      </c>
      <c r="T2109" s="9" t="s">
        <v>7153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699</v>
      </c>
      <c r="F2110" s="9" t="s">
        <v>139</v>
      </c>
      <c r="H2110" s="9" t="s">
        <v>106</v>
      </c>
      <c r="J2110" s="9" t="s">
        <v>7154</v>
      </c>
      <c r="K2110" s="9" t="s">
        <v>2717</v>
      </c>
      <c r="L2110" s="9" t="s">
        <v>2713</v>
      </c>
      <c r="M2110" s="9">
        <v>229</v>
      </c>
      <c r="O2110" s="9" t="s">
        <v>7151</v>
      </c>
      <c r="P2110" s="9" t="s">
        <v>666</v>
      </c>
      <c r="Q2110" s="9">
        <v>0</v>
      </c>
      <c r="R2110" s="19">
        <v>0</v>
      </c>
      <c r="S2110" s="9">
        <v>14763112</v>
      </c>
      <c r="T2110" s="9" t="s">
        <v>4280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7155</v>
      </c>
      <c r="K2111" s="9" t="s">
        <v>3476</v>
      </c>
      <c r="L2111" s="9" t="s">
        <v>977</v>
      </c>
      <c r="M2111" s="9">
        <v>499</v>
      </c>
      <c r="O2111" s="9" t="s">
        <v>7151</v>
      </c>
      <c r="P2111" s="9" t="s">
        <v>7156</v>
      </c>
      <c r="Q2111" s="9">
        <v>5</v>
      </c>
      <c r="R2111" s="19">
        <v>0.1053</v>
      </c>
      <c r="S2111" s="9">
        <v>14762548</v>
      </c>
      <c r="T2111" s="9" t="s">
        <v>7157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7158</v>
      </c>
      <c r="K2112" s="9" t="s">
        <v>6781</v>
      </c>
      <c r="L2112" s="9" t="s">
        <v>399</v>
      </c>
      <c r="M2112" s="9">
        <v>369</v>
      </c>
      <c r="O2112" s="9" t="s">
        <v>7151</v>
      </c>
      <c r="P2112" s="9" t="s">
        <v>349</v>
      </c>
      <c r="Q2112" s="9">
        <v>0</v>
      </c>
      <c r="R2112" s="19">
        <v>0</v>
      </c>
      <c r="S2112" s="9">
        <v>14761647</v>
      </c>
      <c r="T2112" s="9" t="s">
        <v>7159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611</v>
      </c>
      <c r="E2113" s="9" t="s">
        <v>135</v>
      </c>
      <c r="F2113" s="9" t="s">
        <v>139</v>
      </c>
      <c r="H2113" s="9" t="s">
        <v>110</v>
      </c>
      <c r="J2113" s="9" t="s">
        <v>7160</v>
      </c>
      <c r="K2113" s="9" t="s">
        <v>6946</v>
      </c>
      <c r="L2113" s="9" t="s">
        <v>7161</v>
      </c>
      <c r="M2113" s="9">
        <v>429</v>
      </c>
      <c r="N2113" s="9" t="s">
        <v>343</v>
      </c>
      <c r="O2113" s="9" t="s">
        <v>7151</v>
      </c>
      <c r="P2113" s="9" t="s">
        <v>1533</v>
      </c>
      <c r="Q2113" s="9">
        <v>1</v>
      </c>
      <c r="R2113" s="19">
        <v>0.5</v>
      </c>
      <c r="S2113" s="9">
        <v>14756227</v>
      </c>
      <c r="T2113" s="9" t="s">
        <v>7162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7163</v>
      </c>
      <c r="K2114" s="9" t="s">
        <v>6428</v>
      </c>
      <c r="L2114" s="9" t="s">
        <v>885</v>
      </c>
      <c r="M2114" s="9">
        <v>479</v>
      </c>
      <c r="N2114" s="9" t="s">
        <v>356</v>
      </c>
      <c r="O2114" s="9" t="s">
        <v>7151</v>
      </c>
      <c r="P2114" s="9" t="s">
        <v>340</v>
      </c>
      <c r="Q2114" s="9">
        <v>0</v>
      </c>
      <c r="R2114" s="19">
        <v>0</v>
      </c>
      <c r="S2114" s="9">
        <v>14756100</v>
      </c>
      <c r="T2114" s="9" t="s">
        <v>4902</v>
      </c>
      <c r="U2114" s="9" t="s">
        <v>6471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699</v>
      </c>
      <c r="F2115" s="9" t="s">
        <v>139</v>
      </c>
      <c r="H2115" s="9" t="s">
        <v>64</v>
      </c>
      <c r="J2115" s="9" t="s">
        <v>7164</v>
      </c>
      <c r="K2115" s="9" t="s">
        <v>1659</v>
      </c>
      <c r="L2115" s="9" t="s">
        <v>2336</v>
      </c>
      <c r="M2115" s="9">
        <v>659</v>
      </c>
      <c r="O2115" s="9" t="s">
        <v>7151</v>
      </c>
      <c r="P2115" s="9" t="s">
        <v>703</v>
      </c>
      <c r="Q2115" s="9">
        <v>0</v>
      </c>
      <c r="R2115" s="19">
        <v>0</v>
      </c>
      <c r="S2115" s="9">
        <v>14753432</v>
      </c>
      <c r="T2115" s="9" t="s">
        <v>3611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611</v>
      </c>
      <c r="H2116" s="9" t="s">
        <v>68</v>
      </c>
      <c r="J2116" s="9" t="s">
        <v>7165</v>
      </c>
      <c r="K2116" s="9" t="s">
        <v>613</v>
      </c>
      <c r="L2116" s="9" t="s">
        <v>5083</v>
      </c>
      <c r="M2116" s="9">
        <v>560</v>
      </c>
      <c r="N2116" s="9" t="s">
        <v>343</v>
      </c>
      <c r="O2116" s="9" t="s">
        <v>7166</v>
      </c>
      <c r="P2116" s="9" t="s">
        <v>7167</v>
      </c>
      <c r="Q2116" s="9">
        <v>12</v>
      </c>
      <c r="R2116" s="19">
        <v>0.6</v>
      </c>
      <c r="S2116" s="9">
        <v>14741880</v>
      </c>
      <c r="T2116" s="9" t="s">
        <v>7168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7169</v>
      </c>
      <c r="K2117" s="9" t="s">
        <v>1032</v>
      </c>
      <c r="L2117" s="9" t="s">
        <v>7105</v>
      </c>
      <c r="M2117" s="9">
        <v>449</v>
      </c>
      <c r="N2117" s="9" t="s">
        <v>343</v>
      </c>
      <c r="O2117" s="9" t="s">
        <v>7151</v>
      </c>
      <c r="P2117" s="9" t="s">
        <v>7170</v>
      </c>
      <c r="Q2117" s="9">
        <v>7</v>
      </c>
      <c r="R2117" s="19">
        <v>0.57889999999999997</v>
      </c>
      <c r="S2117" s="9">
        <v>14747425</v>
      </c>
      <c r="T2117" s="9" t="s">
        <v>7171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7172</v>
      </c>
      <c r="K2118" s="9" t="s">
        <v>2117</v>
      </c>
      <c r="L2118" s="9" t="s">
        <v>3328</v>
      </c>
      <c r="M2118" s="9">
        <v>759</v>
      </c>
      <c r="O2118" s="9" t="s">
        <v>7151</v>
      </c>
      <c r="P2118" s="9" t="s">
        <v>7173</v>
      </c>
      <c r="Q2118" s="9">
        <v>1</v>
      </c>
      <c r="R2118" s="19">
        <v>0.42859999999999998</v>
      </c>
      <c r="S2118" s="9">
        <v>14748142</v>
      </c>
      <c r="T2118" s="9" t="s">
        <v>6736</v>
      </c>
      <c r="U2118" s="9" t="s">
        <v>341</v>
      </c>
      <c r="V2118" s="9" t="s">
        <v>3822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7174</v>
      </c>
      <c r="K2119" s="9" t="s">
        <v>1568</v>
      </c>
      <c r="L2119" s="9" t="s">
        <v>4718</v>
      </c>
      <c r="M2119" s="9">
        <v>2699</v>
      </c>
      <c r="O2119" s="9" t="s">
        <v>7166</v>
      </c>
      <c r="P2119" s="9" t="s">
        <v>7175</v>
      </c>
      <c r="Q2119" s="9">
        <v>4</v>
      </c>
      <c r="R2119" s="19">
        <v>0.2</v>
      </c>
      <c r="S2119" s="9">
        <v>14746547</v>
      </c>
      <c r="T2119" s="9" t="s">
        <v>7176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7177</v>
      </c>
      <c r="K2120" s="9" t="s">
        <v>6669</v>
      </c>
      <c r="L2120" s="9" t="s">
        <v>2299</v>
      </c>
      <c r="M2120" s="9">
        <v>309</v>
      </c>
      <c r="N2120" s="9" t="s">
        <v>343</v>
      </c>
      <c r="O2120" s="9" t="s">
        <v>7166</v>
      </c>
      <c r="P2120" s="9" t="s">
        <v>7178</v>
      </c>
      <c r="Q2120" s="9">
        <v>10</v>
      </c>
      <c r="R2120" s="19">
        <v>0.41860000000000003</v>
      </c>
      <c r="S2120" s="9">
        <v>14745888</v>
      </c>
      <c r="T2120" s="9" t="s">
        <v>7179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7180</v>
      </c>
      <c r="K2121" s="9" t="s">
        <v>3406</v>
      </c>
      <c r="L2121" s="9" t="s">
        <v>2293</v>
      </c>
      <c r="M2121" s="9">
        <v>279</v>
      </c>
      <c r="O2121" s="9" t="s">
        <v>7166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6632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611</v>
      </c>
      <c r="H2122" s="9" t="s">
        <v>66</v>
      </c>
      <c r="J2122" s="9" t="s">
        <v>7181</v>
      </c>
      <c r="K2122" s="9" t="s">
        <v>2559</v>
      </c>
      <c r="L2122" s="9" t="s">
        <v>4765</v>
      </c>
      <c r="M2122" s="9">
        <v>355</v>
      </c>
      <c r="O2122" s="9" t="s">
        <v>7166</v>
      </c>
      <c r="P2122" s="9" t="s">
        <v>797</v>
      </c>
      <c r="Q2122" s="9">
        <v>1</v>
      </c>
      <c r="R2122" s="19">
        <v>0</v>
      </c>
      <c r="S2122" s="9">
        <v>14744642</v>
      </c>
      <c r="T2122" s="9" t="s">
        <v>7182</v>
      </c>
      <c r="U2122" s="9" t="s">
        <v>6471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7183</v>
      </c>
      <c r="K2123" s="9" t="s">
        <v>601</v>
      </c>
      <c r="L2123" s="9" t="s">
        <v>7184</v>
      </c>
      <c r="M2123" s="9">
        <v>588</v>
      </c>
      <c r="O2123" s="9" t="s">
        <v>7166</v>
      </c>
      <c r="P2123" s="9" t="s">
        <v>652</v>
      </c>
      <c r="Q2123" s="9">
        <v>0</v>
      </c>
      <c r="R2123" s="19">
        <v>0</v>
      </c>
      <c r="S2123" s="9">
        <v>14743194</v>
      </c>
      <c r="T2123" s="9" t="s">
        <v>7185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611</v>
      </c>
      <c r="H2124" s="9" t="s">
        <v>66</v>
      </c>
      <c r="J2124" s="9" t="s">
        <v>7186</v>
      </c>
      <c r="K2124" s="9" t="s">
        <v>2559</v>
      </c>
      <c r="L2124" s="9" t="s">
        <v>7187</v>
      </c>
      <c r="M2124" s="9">
        <v>353</v>
      </c>
      <c r="N2124" s="9" t="s">
        <v>343</v>
      </c>
      <c r="O2124" s="9" t="s">
        <v>7166</v>
      </c>
      <c r="P2124" s="9" t="s">
        <v>881</v>
      </c>
      <c r="Q2124" s="9">
        <v>1</v>
      </c>
      <c r="R2124" s="19">
        <v>0.5</v>
      </c>
      <c r="S2124" s="9">
        <v>14740710</v>
      </c>
      <c r="T2124" s="9" t="s">
        <v>7188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699</v>
      </c>
      <c r="F2125" s="9" t="s">
        <v>139</v>
      </c>
      <c r="H2125" s="9" t="s">
        <v>106</v>
      </c>
      <c r="J2125" s="9" t="s">
        <v>7189</v>
      </c>
      <c r="K2125" s="9" t="s">
        <v>2704</v>
      </c>
      <c r="L2125" s="9" t="s">
        <v>7190</v>
      </c>
      <c r="M2125" s="9">
        <v>199</v>
      </c>
      <c r="N2125" s="9" t="s">
        <v>343</v>
      </c>
      <c r="O2125" s="9" t="s">
        <v>7166</v>
      </c>
      <c r="P2125" s="9" t="s">
        <v>369</v>
      </c>
      <c r="Q2125" s="9">
        <v>0</v>
      </c>
      <c r="R2125" s="19">
        <v>0</v>
      </c>
      <c r="S2125" s="9">
        <v>14734534</v>
      </c>
      <c r="T2125" s="9" t="s">
        <v>7191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7192</v>
      </c>
      <c r="K2126" s="9" t="s">
        <v>7193</v>
      </c>
      <c r="L2126" s="9" t="s">
        <v>7194</v>
      </c>
      <c r="M2126" s="9">
        <v>504</v>
      </c>
      <c r="N2126" s="9" t="s">
        <v>603</v>
      </c>
      <c r="O2126" s="9" t="s">
        <v>7166</v>
      </c>
      <c r="P2126" s="9" t="s">
        <v>7195</v>
      </c>
      <c r="Q2126" s="9">
        <v>3</v>
      </c>
      <c r="R2126" s="19">
        <v>0.8</v>
      </c>
      <c r="S2126" s="9">
        <v>14733858</v>
      </c>
      <c r="T2126" s="9" t="s">
        <v>782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7196</v>
      </c>
      <c r="K2127" s="9" t="s">
        <v>2102</v>
      </c>
      <c r="L2127" s="9" t="s">
        <v>7197</v>
      </c>
      <c r="M2127" s="9">
        <v>2599</v>
      </c>
      <c r="N2127" s="9" t="s">
        <v>343</v>
      </c>
      <c r="O2127" s="9" t="s">
        <v>7166</v>
      </c>
      <c r="P2127" s="9" t="s">
        <v>369</v>
      </c>
      <c r="Q2127" s="9">
        <v>0</v>
      </c>
      <c r="R2127" s="19">
        <v>0</v>
      </c>
      <c r="S2127" s="9">
        <v>14731811</v>
      </c>
      <c r="T2127" s="9" t="s">
        <v>7198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7199</v>
      </c>
      <c r="K2128" s="9" t="s">
        <v>5968</v>
      </c>
      <c r="L2128" s="9" t="s">
        <v>3694</v>
      </c>
      <c r="M2128" s="9">
        <v>1999</v>
      </c>
      <c r="O2128" s="9" t="s">
        <v>7166</v>
      </c>
      <c r="P2128" s="9" t="s">
        <v>349</v>
      </c>
      <c r="Q2128" s="9">
        <v>0</v>
      </c>
      <c r="R2128" s="19">
        <v>0</v>
      </c>
      <c r="S2128" s="9">
        <v>14729963</v>
      </c>
      <c r="T2128" s="9" t="s">
        <v>640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7200</v>
      </c>
      <c r="K2129" s="9" t="s">
        <v>1340</v>
      </c>
      <c r="L2129" s="9" t="s">
        <v>5019</v>
      </c>
      <c r="M2129" s="9">
        <v>969</v>
      </c>
      <c r="N2129" s="9" t="s">
        <v>351</v>
      </c>
      <c r="O2129" s="9" t="s">
        <v>7201</v>
      </c>
      <c r="P2129" s="9" t="s">
        <v>340</v>
      </c>
      <c r="Q2129" s="9">
        <v>0</v>
      </c>
      <c r="R2129" s="19">
        <v>0</v>
      </c>
      <c r="S2129" s="9">
        <v>14729142</v>
      </c>
      <c r="T2129" s="9" t="s">
        <v>7202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444</v>
      </c>
      <c r="E2130" s="9" t="s">
        <v>357</v>
      </c>
      <c r="H2130" s="9" t="s">
        <v>72</v>
      </c>
      <c r="I2130" s="9" t="s">
        <v>161</v>
      </c>
      <c r="J2130" s="9" t="s">
        <v>7203</v>
      </c>
      <c r="K2130" s="9" t="s">
        <v>7204</v>
      </c>
      <c r="L2130" s="9" t="s">
        <v>3463</v>
      </c>
      <c r="M2130" s="9">
        <v>1359</v>
      </c>
      <c r="N2130" s="9" t="s">
        <v>351</v>
      </c>
      <c r="O2130" s="9" t="s">
        <v>7201</v>
      </c>
      <c r="P2130" s="9" t="s">
        <v>7205</v>
      </c>
      <c r="Q2130" s="9">
        <v>6</v>
      </c>
      <c r="R2130" s="19">
        <v>7.6899999999999996E-2</v>
      </c>
      <c r="S2130" s="9">
        <v>14726912</v>
      </c>
      <c r="T2130" s="9" t="s">
        <v>7206</v>
      </c>
      <c r="U2130" s="9" t="s">
        <v>341</v>
      </c>
      <c r="V2130" s="9" t="s">
        <v>6989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7207</v>
      </c>
      <c r="K2131" s="9" t="s">
        <v>5554</v>
      </c>
      <c r="L2131" s="9" t="s">
        <v>7208</v>
      </c>
      <c r="M2131" s="9">
        <v>839</v>
      </c>
      <c r="N2131" s="9" t="s">
        <v>351</v>
      </c>
      <c r="O2131" s="9" t="s">
        <v>7201</v>
      </c>
      <c r="P2131" s="9" t="s">
        <v>1799</v>
      </c>
      <c r="Q2131" s="9">
        <v>0</v>
      </c>
      <c r="R2131" s="19">
        <v>0</v>
      </c>
      <c r="S2131" s="9">
        <v>14725667</v>
      </c>
      <c r="T2131" s="9" t="s">
        <v>7209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7210</v>
      </c>
      <c r="K2132" s="9" t="s">
        <v>6747</v>
      </c>
      <c r="L2132" s="9" t="s">
        <v>838</v>
      </c>
      <c r="M2132" s="9">
        <v>469</v>
      </c>
      <c r="N2132" s="9" t="s">
        <v>351</v>
      </c>
      <c r="O2132" s="9" t="s">
        <v>7201</v>
      </c>
      <c r="P2132" s="9" t="s">
        <v>652</v>
      </c>
      <c r="Q2132" s="9">
        <v>0</v>
      </c>
      <c r="R2132" s="19">
        <v>0</v>
      </c>
      <c r="S2132" s="9">
        <v>14725451</v>
      </c>
      <c r="T2132" s="9" t="s">
        <v>7211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444</v>
      </c>
      <c r="E2133" s="9" t="s">
        <v>357</v>
      </c>
      <c r="H2133" s="9" t="s">
        <v>70</v>
      </c>
      <c r="I2133" s="9" t="s">
        <v>161</v>
      </c>
      <c r="J2133" s="9" t="s">
        <v>7212</v>
      </c>
      <c r="K2133" s="9" t="s">
        <v>6351</v>
      </c>
      <c r="L2133" s="9" t="s">
        <v>6467</v>
      </c>
      <c r="M2133" s="9">
        <v>1089</v>
      </c>
      <c r="N2133" s="9" t="s">
        <v>1049</v>
      </c>
      <c r="O2133" s="9" t="s">
        <v>7201</v>
      </c>
      <c r="P2133" s="9" t="s">
        <v>7213</v>
      </c>
      <c r="Q2133" s="9">
        <v>4</v>
      </c>
      <c r="R2133" s="19">
        <v>4.4400000000000002E-2</v>
      </c>
      <c r="S2133" s="9">
        <v>14724852</v>
      </c>
      <c r="T2133" s="9" t="s">
        <v>7214</v>
      </c>
      <c r="U2133" s="9" t="s">
        <v>344</v>
      </c>
      <c r="V2133" s="9" t="s">
        <v>4370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7215</v>
      </c>
      <c r="K2134" s="9" t="s">
        <v>7216</v>
      </c>
      <c r="L2134" s="9" t="s">
        <v>4209</v>
      </c>
      <c r="M2134" s="9">
        <v>549</v>
      </c>
      <c r="N2134" s="9" t="s">
        <v>356</v>
      </c>
      <c r="O2134" s="9" t="s">
        <v>7217</v>
      </c>
      <c r="P2134" s="9" t="s">
        <v>7218</v>
      </c>
      <c r="Q2134" s="9">
        <v>31</v>
      </c>
      <c r="R2134" s="19">
        <v>0.44929999999999998</v>
      </c>
      <c r="S2134" s="9">
        <v>14682492</v>
      </c>
      <c r="T2134" s="9" t="s">
        <v>7219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611</v>
      </c>
      <c r="H2135" s="9" t="s">
        <v>68</v>
      </c>
      <c r="J2135" s="9" t="s">
        <v>7220</v>
      </c>
      <c r="K2135" s="9" t="s">
        <v>637</v>
      </c>
      <c r="L2135" s="9" t="s">
        <v>1690</v>
      </c>
      <c r="M2135" s="9">
        <v>599</v>
      </c>
      <c r="O2135" s="9" t="s">
        <v>7201</v>
      </c>
      <c r="P2135" s="9" t="s">
        <v>340</v>
      </c>
      <c r="Q2135" s="9">
        <v>0</v>
      </c>
      <c r="R2135" s="19">
        <v>0</v>
      </c>
      <c r="S2135" s="9">
        <v>14723140</v>
      </c>
      <c r="T2135" s="9" t="s">
        <v>7221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7222</v>
      </c>
      <c r="K2136" s="9" t="s">
        <v>2102</v>
      </c>
      <c r="L2136" s="9" t="s">
        <v>7223</v>
      </c>
      <c r="M2136" s="9">
        <v>2499</v>
      </c>
      <c r="N2136" s="9" t="s">
        <v>356</v>
      </c>
      <c r="O2136" s="9" t="s">
        <v>7201</v>
      </c>
      <c r="P2136" s="9" t="s">
        <v>369</v>
      </c>
      <c r="Q2136" s="9">
        <v>0</v>
      </c>
      <c r="R2136" s="19">
        <v>0</v>
      </c>
      <c r="S2136" s="9">
        <v>14714345</v>
      </c>
      <c r="T2136" s="9" t="s">
        <v>2211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7224</v>
      </c>
      <c r="K2137" s="9" t="s">
        <v>7225</v>
      </c>
      <c r="L2137" s="9" t="s">
        <v>7226</v>
      </c>
      <c r="M2137" s="9">
        <v>1649</v>
      </c>
      <c r="O2137" s="9" t="s">
        <v>7201</v>
      </c>
      <c r="P2137" s="9" t="s">
        <v>340</v>
      </c>
      <c r="Q2137" s="9">
        <v>0</v>
      </c>
      <c r="R2137" s="19">
        <v>0</v>
      </c>
      <c r="S2137" s="9">
        <v>14718898</v>
      </c>
      <c r="T2137" s="9" t="s">
        <v>7227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7228</v>
      </c>
      <c r="K2138" s="9" t="s">
        <v>7054</v>
      </c>
      <c r="L2138" s="9" t="s">
        <v>7229</v>
      </c>
      <c r="M2138" s="9">
        <v>155</v>
      </c>
      <c r="N2138" s="9" t="s">
        <v>1526</v>
      </c>
      <c r="O2138" s="9" t="s">
        <v>7201</v>
      </c>
      <c r="P2138" s="9" t="s">
        <v>349</v>
      </c>
      <c r="Q2138" s="9">
        <v>0</v>
      </c>
      <c r="R2138" s="19">
        <v>0</v>
      </c>
      <c r="S2138" s="9">
        <v>14718186</v>
      </c>
      <c r="T2138" s="9" t="s">
        <v>7230</v>
      </c>
      <c r="U2138" s="9" t="s">
        <v>6471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611</v>
      </c>
      <c r="F2139" s="9" t="s">
        <v>177</v>
      </c>
      <c r="H2139" s="9" t="s">
        <v>66</v>
      </c>
      <c r="J2139" s="9" t="s">
        <v>7231</v>
      </c>
      <c r="K2139" s="9" t="s">
        <v>5086</v>
      </c>
      <c r="L2139" s="9" t="s">
        <v>1371</v>
      </c>
      <c r="M2139" s="9">
        <v>339</v>
      </c>
      <c r="N2139" s="9" t="s">
        <v>343</v>
      </c>
      <c r="O2139" s="9" t="s">
        <v>7201</v>
      </c>
      <c r="P2139" s="9" t="s">
        <v>3652</v>
      </c>
      <c r="Q2139" s="9">
        <v>0</v>
      </c>
      <c r="R2139" s="19">
        <v>0.5</v>
      </c>
      <c r="S2139" s="9">
        <v>14714970</v>
      </c>
      <c r="T2139" s="9" t="s">
        <v>782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7232</v>
      </c>
      <c r="K2140" s="9" t="s">
        <v>2117</v>
      </c>
      <c r="L2140" s="9" t="s">
        <v>6294</v>
      </c>
      <c r="M2140" s="9">
        <v>769</v>
      </c>
      <c r="N2140" s="9" t="s">
        <v>1049</v>
      </c>
      <c r="O2140" s="9" t="s">
        <v>7201</v>
      </c>
      <c r="P2140" s="9" t="s">
        <v>1799</v>
      </c>
      <c r="Q2140" s="9">
        <v>0</v>
      </c>
      <c r="R2140" s="19">
        <v>0</v>
      </c>
      <c r="S2140" s="9">
        <v>14716361</v>
      </c>
      <c r="T2140" s="9" t="s">
        <v>7233</v>
      </c>
      <c r="U2140" s="9" t="s">
        <v>344</v>
      </c>
      <c r="V2140" s="9" t="s">
        <v>554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7234</v>
      </c>
      <c r="K2141" s="9" t="s">
        <v>5383</v>
      </c>
      <c r="L2141" s="9" t="s">
        <v>378</v>
      </c>
      <c r="M2141" s="9">
        <v>899</v>
      </c>
      <c r="O2141" s="9" t="s">
        <v>7201</v>
      </c>
      <c r="P2141" s="9" t="s">
        <v>797</v>
      </c>
      <c r="Q2141" s="9">
        <v>1</v>
      </c>
      <c r="R2141" s="19">
        <v>0</v>
      </c>
      <c r="S2141" s="9">
        <v>14716372</v>
      </c>
      <c r="T2141" s="9" t="s">
        <v>6177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7235</v>
      </c>
      <c r="K2142" s="9" t="s">
        <v>7236</v>
      </c>
      <c r="L2142" s="9" t="s">
        <v>3623</v>
      </c>
      <c r="M2142" s="9">
        <v>499</v>
      </c>
      <c r="N2142" s="9" t="s">
        <v>356</v>
      </c>
      <c r="O2142" s="9" t="s">
        <v>7237</v>
      </c>
      <c r="P2142" s="9" t="s">
        <v>340</v>
      </c>
      <c r="Q2142" s="9">
        <v>0</v>
      </c>
      <c r="R2142" s="19">
        <v>0</v>
      </c>
      <c r="S2142" s="9">
        <v>14710851</v>
      </c>
      <c r="T2142" s="9" t="s">
        <v>2738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611</v>
      </c>
      <c r="F2143" s="9" t="s">
        <v>177</v>
      </c>
      <c r="H2143" s="9" t="s">
        <v>66</v>
      </c>
      <c r="J2143" s="9" t="s">
        <v>7238</v>
      </c>
      <c r="K2143" s="9" t="s">
        <v>6485</v>
      </c>
      <c r="L2143" s="9" t="s">
        <v>1547</v>
      </c>
      <c r="M2143" s="9">
        <v>359</v>
      </c>
      <c r="O2143" s="9" t="s">
        <v>7201</v>
      </c>
      <c r="P2143" s="9" t="s">
        <v>369</v>
      </c>
      <c r="Q2143" s="9">
        <v>0</v>
      </c>
      <c r="R2143" s="19">
        <v>0</v>
      </c>
      <c r="S2143" s="9">
        <v>14713181</v>
      </c>
      <c r="T2143" s="9" t="s">
        <v>7239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7240</v>
      </c>
      <c r="K2144" s="9" t="s">
        <v>3975</v>
      </c>
      <c r="L2144" s="9" t="s">
        <v>1265</v>
      </c>
      <c r="M2144" s="9">
        <v>529</v>
      </c>
      <c r="N2144" s="9" t="s">
        <v>351</v>
      </c>
      <c r="O2144" s="9" t="s">
        <v>7201</v>
      </c>
      <c r="P2144" s="9" t="s">
        <v>388</v>
      </c>
      <c r="Q2144" s="9">
        <v>0</v>
      </c>
      <c r="R2144" s="19">
        <v>1</v>
      </c>
      <c r="S2144" s="9">
        <v>14713138</v>
      </c>
      <c r="T2144" s="9" t="s">
        <v>7241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7242</v>
      </c>
      <c r="K2145" s="9" t="s">
        <v>5776</v>
      </c>
      <c r="L2145" s="9" t="s">
        <v>3208</v>
      </c>
      <c r="M2145" s="9">
        <v>369</v>
      </c>
      <c r="N2145" s="9" t="s">
        <v>351</v>
      </c>
      <c r="O2145" s="9" t="s">
        <v>7201</v>
      </c>
      <c r="P2145" s="9" t="s">
        <v>7243</v>
      </c>
      <c r="Q2145" s="9">
        <v>1</v>
      </c>
      <c r="R2145" s="19">
        <v>0.25</v>
      </c>
      <c r="S2145" s="9">
        <v>14712915</v>
      </c>
      <c r="T2145" s="9" t="s">
        <v>2796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444</v>
      </c>
      <c r="E2146" s="9" t="s">
        <v>357</v>
      </c>
      <c r="H2146" s="9" t="s">
        <v>68</v>
      </c>
      <c r="I2146" s="9" t="s">
        <v>161</v>
      </c>
      <c r="J2146" s="9" t="s">
        <v>7244</v>
      </c>
      <c r="K2146" s="9" t="s">
        <v>7245</v>
      </c>
      <c r="L2146" s="9" t="s">
        <v>3575</v>
      </c>
      <c r="M2146" s="9">
        <v>799</v>
      </c>
      <c r="N2146" s="9" t="s">
        <v>351</v>
      </c>
      <c r="O2146" s="9" t="s">
        <v>7201</v>
      </c>
      <c r="P2146" s="9" t="s">
        <v>7246</v>
      </c>
      <c r="Q2146" s="9">
        <v>4</v>
      </c>
      <c r="R2146" s="19">
        <v>0</v>
      </c>
      <c r="S2146" s="9">
        <v>14712289</v>
      </c>
      <c r="T2146" s="9" t="s">
        <v>640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611</v>
      </c>
      <c r="E2147" s="9" t="s">
        <v>135</v>
      </c>
      <c r="H2147" s="9" t="s">
        <v>64</v>
      </c>
      <c r="J2147" s="9" t="s">
        <v>7247</v>
      </c>
      <c r="K2147" s="9" t="s">
        <v>5007</v>
      </c>
      <c r="L2147" s="9" t="s">
        <v>1452</v>
      </c>
      <c r="M2147" s="9">
        <v>299</v>
      </c>
      <c r="O2147" s="9" t="s">
        <v>7237</v>
      </c>
      <c r="P2147" s="9" t="s">
        <v>666</v>
      </c>
      <c r="Q2147" s="9">
        <v>0</v>
      </c>
      <c r="R2147" s="19">
        <v>0</v>
      </c>
      <c r="S2147" s="9">
        <v>14708915</v>
      </c>
      <c r="T2147" s="9" t="s">
        <v>7248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7249</v>
      </c>
      <c r="K2148" s="9" t="s">
        <v>6691</v>
      </c>
      <c r="L2148" s="9" t="s">
        <v>648</v>
      </c>
      <c r="M2148" s="9">
        <v>999</v>
      </c>
      <c r="O2148" s="9" t="s">
        <v>7237</v>
      </c>
      <c r="P2148" s="9" t="s">
        <v>349</v>
      </c>
      <c r="Q2148" s="9">
        <v>0</v>
      </c>
      <c r="R2148" s="19">
        <v>0</v>
      </c>
      <c r="S2148" s="9">
        <v>14707473</v>
      </c>
      <c r="T2148" s="9" t="s">
        <v>7250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611</v>
      </c>
      <c r="H2149" s="9" t="s">
        <v>68</v>
      </c>
      <c r="J2149" s="9" t="s">
        <v>7251</v>
      </c>
      <c r="K2149" s="9" t="s">
        <v>613</v>
      </c>
      <c r="L2149" s="9" t="s">
        <v>5281</v>
      </c>
      <c r="M2149" s="9">
        <v>575</v>
      </c>
      <c r="O2149" s="9" t="s">
        <v>7237</v>
      </c>
      <c r="P2149" s="9" t="s">
        <v>7252</v>
      </c>
      <c r="Q2149" s="9">
        <v>2</v>
      </c>
      <c r="R2149" s="19">
        <v>0.66669999999999996</v>
      </c>
      <c r="S2149" s="9">
        <v>14707383</v>
      </c>
      <c r="T2149" s="9" t="s">
        <v>7253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7254</v>
      </c>
      <c r="K2150" s="9" t="s">
        <v>6188</v>
      </c>
      <c r="L2150" s="9" t="s">
        <v>7255</v>
      </c>
      <c r="M2150" s="9">
        <v>690.15</v>
      </c>
      <c r="N2150" s="9" t="s">
        <v>375</v>
      </c>
      <c r="O2150" s="9" t="s">
        <v>7237</v>
      </c>
      <c r="P2150" s="9" t="s">
        <v>7256</v>
      </c>
      <c r="Q2150" s="9">
        <v>53</v>
      </c>
      <c r="R2150" s="19">
        <v>0.59379999999999999</v>
      </c>
      <c r="S2150" s="9">
        <v>14706243</v>
      </c>
      <c r="T2150" s="9" t="s">
        <v>1814</v>
      </c>
      <c r="U2150" s="9" t="s">
        <v>560</v>
      </c>
      <c r="V2150" s="9" t="s">
        <v>7257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7258</v>
      </c>
      <c r="K2151" s="9" t="s">
        <v>6587</v>
      </c>
      <c r="L2151" s="9" t="s">
        <v>7259</v>
      </c>
      <c r="M2151" s="9">
        <v>549</v>
      </c>
      <c r="N2151" s="9" t="s">
        <v>1049</v>
      </c>
      <c r="O2151" s="9" t="s">
        <v>7237</v>
      </c>
      <c r="P2151" s="9" t="s">
        <v>1270</v>
      </c>
      <c r="Q2151" s="9">
        <v>1</v>
      </c>
      <c r="R2151" s="19">
        <v>0</v>
      </c>
      <c r="S2151" s="9">
        <v>14704613</v>
      </c>
      <c r="T2151" s="9" t="s">
        <v>7260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7261</v>
      </c>
      <c r="K2152" s="9" t="s">
        <v>2102</v>
      </c>
      <c r="L2152" s="9" t="s">
        <v>4718</v>
      </c>
      <c r="M2152" s="9">
        <v>2699</v>
      </c>
      <c r="O2152" s="9" t="s">
        <v>7237</v>
      </c>
      <c r="P2152" s="9" t="s">
        <v>340</v>
      </c>
      <c r="Q2152" s="9">
        <v>0</v>
      </c>
      <c r="R2152" s="19">
        <v>0</v>
      </c>
      <c r="S2152" s="9">
        <v>14701851</v>
      </c>
      <c r="T2152" s="9" t="s">
        <v>7262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7263</v>
      </c>
      <c r="K2153" s="9" t="s">
        <v>601</v>
      </c>
      <c r="L2153" s="9" t="s">
        <v>6951</v>
      </c>
      <c r="M2153" s="9">
        <v>593</v>
      </c>
      <c r="N2153" s="9" t="s">
        <v>1049</v>
      </c>
      <c r="O2153" s="9" t="s">
        <v>7237</v>
      </c>
      <c r="P2153" s="9" t="s">
        <v>694</v>
      </c>
      <c r="Q2153" s="9">
        <v>2</v>
      </c>
      <c r="R2153" s="19">
        <v>0</v>
      </c>
      <c r="S2153" s="9">
        <v>14699951</v>
      </c>
      <c r="T2153" s="9" t="s">
        <v>5488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7264</v>
      </c>
      <c r="K2154" s="9" t="s">
        <v>7265</v>
      </c>
      <c r="L2154" s="9" t="s">
        <v>2205</v>
      </c>
      <c r="M2154" s="9">
        <v>429</v>
      </c>
      <c r="N2154" s="9" t="s">
        <v>356</v>
      </c>
      <c r="O2154" s="9" t="s">
        <v>7237</v>
      </c>
      <c r="P2154" s="9" t="s">
        <v>4779</v>
      </c>
      <c r="Q2154" s="9">
        <v>1</v>
      </c>
      <c r="R2154" s="19">
        <v>0.33329999999999999</v>
      </c>
      <c r="S2154" s="9">
        <v>14698102</v>
      </c>
      <c r="T2154" s="9" t="s">
        <v>7266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699</v>
      </c>
      <c r="F2155" s="9" t="s">
        <v>139</v>
      </c>
      <c r="G2155" s="9" t="s">
        <v>347</v>
      </c>
      <c r="H2155" s="9" t="s">
        <v>106</v>
      </c>
      <c r="J2155" s="9" t="s">
        <v>7267</v>
      </c>
      <c r="K2155" s="9" t="s">
        <v>2712</v>
      </c>
      <c r="L2155" s="9" t="s">
        <v>7268</v>
      </c>
      <c r="M2155" s="9">
        <v>229</v>
      </c>
      <c r="N2155" s="9" t="s">
        <v>351</v>
      </c>
      <c r="O2155" s="9" t="s">
        <v>7217</v>
      </c>
      <c r="P2155" s="9" t="s">
        <v>349</v>
      </c>
      <c r="Q2155" s="9">
        <v>0</v>
      </c>
      <c r="R2155" s="19">
        <v>0</v>
      </c>
      <c r="S2155" s="9">
        <v>14692113</v>
      </c>
      <c r="T2155" s="9" t="s">
        <v>7269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7270</v>
      </c>
      <c r="K2156" s="9" t="s">
        <v>1199</v>
      </c>
      <c r="L2156" s="9" t="s">
        <v>7271</v>
      </c>
      <c r="M2156" s="9">
        <v>630</v>
      </c>
      <c r="N2156" s="9" t="s">
        <v>1049</v>
      </c>
      <c r="O2156" s="9" t="s">
        <v>7217</v>
      </c>
      <c r="P2156" s="9" t="s">
        <v>7272</v>
      </c>
      <c r="Q2156" s="9">
        <v>0</v>
      </c>
      <c r="R2156" s="19">
        <v>7.1400000000000005E-2</v>
      </c>
      <c r="S2156" s="9">
        <v>14689063</v>
      </c>
      <c r="T2156" s="9" t="s">
        <v>6999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7273</v>
      </c>
      <c r="K2157" s="9" t="s">
        <v>6291</v>
      </c>
      <c r="L2157" s="9" t="s">
        <v>1690</v>
      </c>
      <c r="M2157" s="9">
        <v>599</v>
      </c>
      <c r="O2157" s="9" t="s">
        <v>7217</v>
      </c>
      <c r="P2157" s="9" t="s">
        <v>657</v>
      </c>
      <c r="Q2157" s="9">
        <v>0</v>
      </c>
      <c r="R2157" s="19">
        <v>0</v>
      </c>
      <c r="S2157" s="9">
        <v>14688092</v>
      </c>
      <c r="T2157" s="9" t="s">
        <v>7274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7275</v>
      </c>
      <c r="K2158" s="9" t="s">
        <v>7276</v>
      </c>
      <c r="L2158" s="9" t="s">
        <v>4778</v>
      </c>
      <c r="M2158" s="9">
        <v>1799</v>
      </c>
      <c r="N2158" s="9" t="s">
        <v>351</v>
      </c>
      <c r="O2158" s="9" t="s">
        <v>7217</v>
      </c>
      <c r="P2158" s="9" t="s">
        <v>349</v>
      </c>
      <c r="Q2158" s="9">
        <v>0</v>
      </c>
      <c r="R2158" s="19">
        <v>0</v>
      </c>
      <c r="S2158" s="9">
        <v>14683740</v>
      </c>
      <c r="T2158" s="9" t="s">
        <v>7277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7278</v>
      </c>
      <c r="K2159" s="9" t="s">
        <v>7279</v>
      </c>
      <c r="L2159" s="9" t="s">
        <v>7280</v>
      </c>
      <c r="M2159" s="9">
        <v>7803.3</v>
      </c>
      <c r="N2159" s="9" t="s">
        <v>351</v>
      </c>
      <c r="O2159" s="9" t="s">
        <v>7217</v>
      </c>
      <c r="P2159" s="9" t="s">
        <v>7281</v>
      </c>
      <c r="Q2159" s="9">
        <v>5</v>
      </c>
      <c r="R2159" s="19">
        <v>0.35289999999999999</v>
      </c>
      <c r="S2159" s="9">
        <v>14683233</v>
      </c>
      <c r="T2159" s="9" t="s">
        <v>7282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7283</v>
      </c>
      <c r="K2160" s="9" t="s">
        <v>1784</v>
      </c>
      <c r="L2160" s="9" t="s">
        <v>648</v>
      </c>
      <c r="M2160" s="9">
        <v>999</v>
      </c>
      <c r="O2160" s="9" t="s">
        <v>7217</v>
      </c>
      <c r="P2160" s="9" t="s">
        <v>369</v>
      </c>
      <c r="Q2160" s="9">
        <v>0</v>
      </c>
      <c r="R2160" s="19">
        <v>0</v>
      </c>
      <c r="S2160" s="9">
        <v>14682881</v>
      </c>
      <c r="T2160" s="9" t="s">
        <v>7284</v>
      </c>
      <c r="U2160" s="9" t="s">
        <v>776</v>
      </c>
      <c r="V2160" s="9" t="s">
        <v>1786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7285</v>
      </c>
      <c r="K2161" s="9" t="s">
        <v>1664</v>
      </c>
      <c r="L2161" s="9" t="s">
        <v>829</v>
      </c>
      <c r="M2161" s="9">
        <v>699</v>
      </c>
      <c r="N2161" s="9" t="s">
        <v>351</v>
      </c>
      <c r="O2161" s="9" t="s">
        <v>7286</v>
      </c>
      <c r="P2161" s="9" t="s">
        <v>1246</v>
      </c>
      <c r="Q2161" s="9">
        <v>3</v>
      </c>
      <c r="R2161" s="19">
        <v>0.125</v>
      </c>
      <c r="S2161" s="9">
        <v>14679675</v>
      </c>
      <c r="T2161" s="9" t="s">
        <v>7287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7288</v>
      </c>
      <c r="K2162" s="9" t="s">
        <v>1593</v>
      </c>
      <c r="L2162" s="9" t="s">
        <v>2080</v>
      </c>
      <c r="M2162" s="9">
        <v>799</v>
      </c>
      <c r="N2162" s="9" t="s">
        <v>356</v>
      </c>
      <c r="O2162" s="9" t="s">
        <v>7286</v>
      </c>
      <c r="P2162" s="9" t="s">
        <v>7289</v>
      </c>
      <c r="Q2162" s="9">
        <v>43</v>
      </c>
      <c r="R2162" s="19">
        <v>0.2656</v>
      </c>
      <c r="S2162" s="9">
        <v>14679439</v>
      </c>
      <c r="T2162" s="9" t="s">
        <v>640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7290</v>
      </c>
      <c r="K2163" s="9" t="s">
        <v>6499</v>
      </c>
      <c r="L2163" s="9" t="s">
        <v>2575</v>
      </c>
      <c r="M2163" s="9">
        <v>1059</v>
      </c>
      <c r="O2163" s="9" t="s">
        <v>7286</v>
      </c>
      <c r="P2163" s="9" t="s">
        <v>349</v>
      </c>
      <c r="Q2163" s="9">
        <v>0</v>
      </c>
      <c r="R2163" s="19">
        <v>0</v>
      </c>
      <c r="S2163" s="9">
        <v>14677281</v>
      </c>
      <c r="T2163" s="9" t="s">
        <v>3613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7291</v>
      </c>
      <c r="K2164" s="9" t="s">
        <v>986</v>
      </c>
      <c r="L2164" s="9" t="s">
        <v>6889</v>
      </c>
      <c r="M2164" s="9">
        <v>1057.1199999999999</v>
      </c>
      <c r="N2164" s="9" t="s">
        <v>743</v>
      </c>
      <c r="O2164" s="9" t="s">
        <v>7286</v>
      </c>
      <c r="P2164" s="9" t="s">
        <v>7292</v>
      </c>
      <c r="Q2164" s="9">
        <v>52</v>
      </c>
      <c r="R2164" s="19">
        <v>0.125</v>
      </c>
      <c r="S2164" s="9">
        <v>14673545</v>
      </c>
      <c r="T2164" s="9" t="s">
        <v>7293</v>
      </c>
      <c r="U2164" s="9" t="s">
        <v>560</v>
      </c>
      <c r="V2164" s="9" t="s">
        <v>6892</v>
      </c>
    </row>
    <row r="2165" spans="1:22" x14ac:dyDescent="0.15">
      <c r="A2165" s="9">
        <v>2164</v>
      </c>
      <c r="B2165" s="9" t="s">
        <v>362</v>
      </c>
      <c r="D2165" s="9" t="s">
        <v>611</v>
      </c>
      <c r="H2165" s="9" t="s">
        <v>64</v>
      </c>
      <c r="J2165" s="9" t="s">
        <v>7294</v>
      </c>
      <c r="K2165" s="9" t="s">
        <v>7295</v>
      </c>
      <c r="L2165" s="9" t="s">
        <v>7296</v>
      </c>
      <c r="M2165" s="9">
        <v>252</v>
      </c>
      <c r="N2165" s="9" t="s">
        <v>343</v>
      </c>
      <c r="O2165" s="9" t="s">
        <v>7286</v>
      </c>
      <c r="P2165" s="9" t="s">
        <v>671</v>
      </c>
      <c r="Q2165" s="9">
        <v>1</v>
      </c>
      <c r="R2165" s="19">
        <v>0</v>
      </c>
      <c r="S2165" s="9">
        <v>14673996</v>
      </c>
      <c r="T2165" s="9" t="s">
        <v>782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7297</v>
      </c>
      <c r="K2166" s="9" t="s">
        <v>2179</v>
      </c>
      <c r="L2166" s="9" t="s">
        <v>4648</v>
      </c>
      <c r="M2166" s="9">
        <v>439</v>
      </c>
      <c r="O2166" s="9" t="s">
        <v>7286</v>
      </c>
      <c r="P2166" s="9" t="s">
        <v>3081</v>
      </c>
      <c r="Q2166" s="9">
        <v>0</v>
      </c>
      <c r="R2166" s="19">
        <v>0</v>
      </c>
      <c r="S2166" s="9">
        <v>14673936</v>
      </c>
      <c r="T2166" s="9" t="s">
        <v>7298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7299</v>
      </c>
      <c r="K2167" s="9" t="s">
        <v>3231</v>
      </c>
      <c r="L2167" s="9" t="s">
        <v>4648</v>
      </c>
      <c r="M2167" s="9">
        <v>439</v>
      </c>
      <c r="O2167" s="9" t="s">
        <v>7286</v>
      </c>
      <c r="P2167" s="9" t="s">
        <v>7300</v>
      </c>
      <c r="Q2167" s="9">
        <v>3</v>
      </c>
      <c r="R2167" s="19">
        <v>0.6</v>
      </c>
      <c r="S2167" s="9">
        <v>14672474</v>
      </c>
      <c r="T2167" s="9" t="s">
        <v>7301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7302</v>
      </c>
      <c r="K2168" s="9" t="s">
        <v>367</v>
      </c>
      <c r="L2168" s="9" t="s">
        <v>6067</v>
      </c>
      <c r="M2168" s="9">
        <v>1029</v>
      </c>
      <c r="N2168" s="9" t="s">
        <v>351</v>
      </c>
      <c r="O2168" s="9" t="s">
        <v>7286</v>
      </c>
      <c r="P2168" s="9" t="s">
        <v>652</v>
      </c>
      <c r="Q2168" s="9">
        <v>0</v>
      </c>
      <c r="R2168" s="9">
        <v>0</v>
      </c>
      <c r="S2168" s="9">
        <v>14670678</v>
      </c>
      <c r="T2168" s="9" t="s">
        <v>7303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611</v>
      </c>
      <c r="H2169" s="9" t="s">
        <v>64</v>
      </c>
      <c r="J2169" s="9" t="s">
        <v>7304</v>
      </c>
      <c r="K2169" s="9" t="s">
        <v>4845</v>
      </c>
      <c r="L2169" s="9" t="s">
        <v>7305</v>
      </c>
      <c r="M2169" s="9">
        <v>283</v>
      </c>
      <c r="O2169" s="9" t="s">
        <v>7286</v>
      </c>
      <c r="P2169" s="9" t="s">
        <v>3652</v>
      </c>
      <c r="Q2169" s="9">
        <v>0</v>
      </c>
      <c r="R2169" s="19">
        <v>0.5</v>
      </c>
      <c r="S2169" s="9">
        <v>14669708</v>
      </c>
      <c r="T2169" s="9" t="s">
        <v>7306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7307</v>
      </c>
      <c r="K2170" s="9" t="s">
        <v>2102</v>
      </c>
      <c r="L2170" s="9" t="s">
        <v>7308</v>
      </c>
      <c r="M2170" s="9">
        <v>2679</v>
      </c>
      <c r="N2170" s="9" t="s">
        <v>1049</v>
      </c>
      <c r="O2170" s="9" t="s">
        <v>7286</v>
      </c>
      <c r="P2170" s="9" t="s">
        <v>369</v>
      </c>
      <c r="Q2170" s="9">
        <v>0</v>
      </c>
      <c r="R2170" s="19">
        <v>0</v>
      </c>
      <c r="S2170" s="9">
        <v>14666469</v>
      </c>
      <c r="T2170" s="9" t="s">
        <v>7309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444</v>
      </c>
      <c r="H2171" s="9" t="s">
        <v>72</v>
      </c>
      <c r="I2171" s="9" t="s">
        <v>161</v>
      </c>
      <c r="J2171" s="9" t="s">
        <v>7310</v>
      </c>
      <c r="K2171" s="9" t="s">
        <v>3109</v>
      </c>
      <c r="L2171" s="9" t="s">
        <v>7311</v>
      </c>
      <c r="M2171" s="9">
        <v>966</v>
      </c>
      <c r="N2171" s="9" t="s">
        <v>1222</v>
      </c>
      <c r="O2171" s="9" t="s">
        <v>7286</v>
      </c>
      <c r="P2171" s="9" t="s">
        <v>7312</v>
      </c>
      <c r="Q2171" s="9">
        <v>409</v>
      </c>
      <c r="R2171" s="19">
        <v>0.86960000000000004</v>
      </c>
      <c r="S2171" s="9">
        <v>14664229</v>
      </c>
      <c r="T2171" s="9" t="s">
        <v>7313</v>
      </c>
      <c r="U2171" s="9" t="s">
        <v>560</v>
      </c>
      <c r="V2171" s="9" t="s">
        <v>7314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7315</v>
      </c>
      <c r="K2172" s="9" t="s">
        <v>1216</v>
      </c>
      <c r="L2172" s="9" t="s">
        <v>7316</v>
      </c>
      <c r="M2172" s="9">
        <v>1599</v>
      </c>
      <c r="N2172" s="9" t="s">
        <v>343</v>
      </c>
      <c r="O2172" s="9" t="s">
        <v>7317</v>
      </c>
      <c r="P2172" s="9" t="s">
        <v>340</v>
      </c>
      <c r="Q2172" s="9">
        <v>0</v>
      </c>
      <c r="R2172" s="19">
        <v>0</v>
      </c>
      <c r="S2172" s="9">
        <v>14659438</v>
      </c>
      <c r="T2172" s="9" t="s">
        <v>724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7318</v>
      </c>
      <c r="K2173" s="9" t="s">
        <v>6499</v>
      </c>
      <c r="L2173" s="9" t="s">
        <v>5270</v>
      </c>
      <c r="M2173" s="9">
        <v>1099</v>
      </c>
      <c r="O2173" s="9" t="s">
        <v>7317</v>
      </c>
      <c r="P2173" s="9" t="s">
        <v>349</v>
      </c>
      <c r="Q2173" s="9">
        <v>0</v>
      </c>
      <c r="R2173" s="19">
        <v>0</v>
      </c>
      <c r="S2173" s="9">
        <v>14659177</v>
      </c>
      <c r="T2173" s="9" t="s">
        <v>7319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7320</v>
      </c>
      <c r="K2174" s="9" t="s">
        <v>4154</v>
      </c>
      <c r="L2174" s="9" t="s">
        <v>378</v>
      </c>
      <c r="M2174" s="9">
        <v>899</v>
      </c>
      <c r="O2174" s="9" t="s">
        <v>7317</v>
      </c>
      <c r="P2174" s="9" t="s">
        <v>2114</v>
      </c>
      <c r="Q2174" s="9">
        <v>2</v>
      </c>
      <c r="R2174" s="9">
        <v>0</v>
      </c>
      <c r="S2174" s="9">
        <v>14658154</v>
      </c>
      <c r="T2174" s="9" t="s">
        <v>7321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7322</v>
      </c>
      <c r="K2175" s="9" t="s">
        <v>6781</v>
      </c>
      <c r="L2175" s="9" t="s">
        <v>2541</v>
      </c>
      <c r="M2175" s="9">
        <v>359</v>
      </c>
      <c r="N2175" s="9" t="s">
        <v>343</v>
      </c>
      <c r="O2175" s="9" t="s">
        <v>7317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7323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7324</v>
      </c>
      <c r="K2176" s="9" t="s">
        <v>601</v>
      </c>
      <c r="L2176" s="9" t="s">
        <v>7325</v>
      </c>
      <c r="M2176" s="9">
        <v>588</v>
      </c>
      <c r="N2176" s="9" t="s">
        <v>343</v>
      </c>
      <c r="O2176" s="9" t="s">
        <v>7317</v>
      </c>
      <c r="P2176" s="9" t="s">
        <v>5527</v>
      </c>
      <c r="Q2176" s="9">
        <v>0</v>
      </c>
      <c r="R2176" s="19">
        <v>0.75</v>
      </c>
      <c r="S2176" s="9">
        <v>14652965</v>
      </c>
      <c r="T2176" s="9" t="s">
        <v>6639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7326</v>
      </c>
      <c r="K2177" s="9" t="s">
        <v>7327</v>
      </c>
      <c r="L2177" s="9" t="s">
        <v>7328</v>
      </c>
      <c r="M2177" s="9">
        <v>1254.4100000000001</v>
      </c>
      <c r="N2177" s="9" t="s">
        <v>351</v>
      </c>
      <c r="O2177" s="9" t="s">
        <v>7317</v>
      </c>
      <c r="P2177" s="9" t="s">
        <v>1533</v>
      </c>
      <c r="Q2177" s="9">
        <v>1</v>
      </c>
      <c r="R2177" s="19">
        <v>0.5</v>
      </c>
      <c r="S2177" s="9">
        <v>14650991</v>
      </c>
      <c r="T2177" s="9" t="s">
        <v>640</v>
      </c>
      <c r="U2177" s="9" t="s">
        <v>560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7329</v>
      </c>
      <c r="K2178" s="9" t="s">
        <v>7330</v>
      </c>
      <c r="L2178" s="9" t="s">
        <v>7331</v>
      </c>
      <c r="M2178" s="9">
        <v>992.26</v>
      </c>
      <c r="N2178" s="9" t="s">
        <v>351</v>
      </c>
      <c r="O2178" s="9" t="s">
        <v>7317</v>
      </c>
      <c r="P2178" s="9" t="s">
        <v>4069</v>
      </c>
      <c r="Q2178" s="9">
        <v>0</v>
      </c>
      <c r="R2178" s="19">
        <v>0.75</v>
      </c>
      <c r="S2178" s="9">
        <v>14647568</v>
      </c>
      <c r="T2178" s="9" t="s">
        <v>640</v>
      </c>
      <c r="U2178" s="9" t="s">
        <v>560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7332</v>
      </c>
      <c r="K2179" s="9" t="s">
        <v>7333</v>
      </c>
      <c r="L2179" s="9" t="s">
        <v>1651</v>
      </c>
      <c r="M2179" s="9">
        <v>469</v>
      </c>
      <c r="N2179" s="9" t="s">
        <v>343</v>
      </c>
      <c r="O2179" s="9" t="s">
        <v>7334</v>
      </c>
      <c r="P2179" s="9" t="s">
        <v>2288</v>
      </c>
      <c r="Q2179" s="9">
        <v>2</v>
      </c>
      <c r="R2179" s="19">
        <v>0</v>
      </c>
      <c r="S2179" s="9">
        <v>14641341</v>
      </c>
      <c r="T2179" s="9" t="s">
        <v>7335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7336</v>
      </c>
      <c r="K2180" s="9" t="s">
        <v>6669</v>
      </c>
      <c r="L2180" s="9" t="s">
        <v>2299</v>
      </c>
      <c r="M2180" s="9">
        <v>309</v>
      </c>
      <c r="N2180" s="9" t="s">
        <v>343</v>
      </c>
      <c r="O2180" s="9" t="s">
        <v>7334</v>
      </c>
      <c r="P2180" s="9" t="s">
        <v>7337</v>
      </c>
      <c r="Q2180" s="9">
        <v>16</v>
      </c>
      <c r="R2180" s="19">
        <v>0.72729999999999995</v>
      </c>
      <c r="S2180" s="9">
        <v>14640018</v>
      </c>
      <c r="T2180" s="9" t="s">
        <v>782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7338</v>
      </c>
      <c r="K2181" s="9" t="s">
        <v>7339</v>
      </c>
      <c r="L2181" s="9" t="s">
        <v>4942</v>
      </c>
      <c r="M2181" s="9">
        <v>789</v>
      </c>
      <c r="N2181" s="9" t="s">
        <v>343</v>
      </c>
      <c r="O2181" s="9" t="s">
        <v>7334</v>
      </c>
      <c r="P2181" s="9" t="s">
        <v>1335</v>
      </c>
      <c r="Q2181" s="9">
        <v>0</v>
      </c>
      <c r="R2181" s="19">
        <v>0</v>
      </c>
      <c r="S2181" s="9">
        <v>14639369</v>
      </c>
      <c r="T2181" s="9" t="s">
        <v>7340</v>
      </c>
      <c r="U2181" s="9" t="s">
        <v>341</v>
      </c>
      <c r="V2181" s="9" t="s">
        <v>4322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7341</v>
      </c>
      <c r="K2182" s="9" t="s">
        <v>7225</v>
      </c>
      <c r="L2182" s="9" t="s">
        <v>7226</v>
      </c>
      <c r="M2182" s="9">
        <v>1649</v>
      </c>
      <c r="O2182" s="9" t="s">
        <v>7334</v>
      </c>
      <c r="P2182" s="9" t="s">
        <v>666</v>
      </c>
      <c r="Q2182" s="9">
        <v>0</v>
      </c>
      <c r="R2182" s="19">
        <v>0</v>
      </c>
      <c r="S2182" s="9">
        <v>14635753</v>
      </c>
      <c r="T2182" s="9" t="s">
        <v>7342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611</v>
      </c>
      <c r="H2183" s="9" t="s">
        <v>68</v>
      </c>
      <c r="J2183" s="9" t="s">
        <v>7343</v>
      </c>
      <c r="K2183" s="9" t="s">
        <v>613</v>
      </c>
      <c r="L2183" s="9" t="s">
        <v>5281</v>
      </c>
      <c r="M2183" s="9">
        <v>575</v>
      </c>
      <c r="O2183" s="9" t="s">
        <v>7344</v>
      </c>
      <c r="P2183" s="9" t="s">
        <v>3331</v>
      </c>
      <c r="Q2183" s="9">
        <v>4</v>
      </c>
      <c r="R2183" s="19">
        <v>0</v>
      </c>
      <c r="S2183" s="9">
        <v>14625719</v>
      </c>
      <c r="T2183" s="9" t="s">
        <v>4890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7345</v>
      </c>
      <c r="K2184" s="9" t="s">
        <v>784</v>
      </c>
      <c r="L2184" s="9" t="s">
        <v>7080</v>
      </c>
      <c r="M2184" s="9">
        <v>509</v>
      </c>
      <c r="N2184" s="9" t="s">
        <v>603</v>
      </c>
      <c r="O2184" s="9" t="s">
        <v>7344</v>
      </c>
      <c r="P2184" s="9" t="s">
        <v>1407</v>
      </c>
      <c r="Q2184" s="9">
        <v>0</v>
      </c>
      <c r="R2184" s="19">
        <v>0.66669999999999996</v>
      </c>
      <c r="S2184" s="9">
        <v>14623943</v>
      </c>
      <c r="T2184" s="9" t="s">
        <v>782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7346</v>
      </c>
      <c r="K2185" s="9" t="s">
        <v>7027</v>
      </c>
      <c r="L2185" s="9" t="s">
        <v>7347</v>
      </c>
      <c r="M2185" s="9">
        <v>1259</v>
      </c>
      <c r="O2185" s="9" t="s">
        <v>7344</v>
      </c>
      <c r="P2185" s="9" t="s">
        <v>369</v>
      </c>
      <c r="Q2185" s="9">
        <v>0</v>
      </c>
      <c r="R2185" s="19">
        <v>0</v>
      </c>
      <c r="S2185" s="9">
        <v>14623648</v>
      </c>
      <c r="T2185" s="9" t="s">
        <v>640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611</v>
      </c>
      <c r="E2186" s="9" t="s">
        <v>135</v>
      </c>
      <c r="F2186" s="9" t="s">
        <v>139</v>
      </c>
      <c r="H2186" s="9" t="s">
        <v>110</v>
      </c>
      <c r="J2186" s="9" t="s">
        <v>7348</v>
      </c>
      <c r="K2186" s="9" t="s">
        <v>7349</v>
      </c>
      <c r="L2186" s="9" t="s">
        <v>2146</v>
      </c>
      <c r="M2186" s="9">
        <v>429</v>
      </c>
      <c r="N2186" s="9" t="s">
        <v>343</v>
      </c>
      <c r="O2186" s="9" t="s">
        <v>7344</v>
      </c>
      <c r="P2186" s="9" t="s">
        <v>3199</v>
      </c>
      <c r="Q2186" s="9">
        <v>2</v>
      </c>
      <c r="R2186" s="19">
        <v>0.4</v>
      </c>
      <c r="S2186" s="9">
        <v>14622892</v>
      </c>
      <c r="T2186" s="9" t="s">
        <v>7350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7351</v>
      </c>
      <c r="K2187" s="9" t="s">
        <v>6428</v>
      </c>
      <c r="L2187" s="9" t="s">
        <v>698</v>
      </c>
      <c r="M2187" s="9">
        <v>479</v>
      </c>
      <c r="O2187" s="9" t="s">
        <v>7344</v>
      </c>
      <c r="P2187" s="9" t="s">
        <v>340</v>
      </c>
      <c r="Q2187" s="9">
        <v>0</v>
      </c>
      <c r="R2187" s="19">
        <v>0</v>
      </c>
      <c r="S2187" s="9">
        <v>14622781</v>
      </c>
      <c r="T2187" s="9" t="s">
        <v>7352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7353</v>
      </c>
      <c r="K2188" s="9" t="s">
        <v>1282</v>
      </c>
      <c r="L2188" s="9" t="s">
        <v>7354</v>
      </c>
      <c r="M2188" s="9">
        <v>1054.94</v>
      </c>
      <c r="O2188" s="9" t="s">
        <v>7344</v>
      </c>
      <c r="P2188" s="9" t="s">
        <v>7355</v>
      </c>
      <c r="Q2188" s="9">
        <v>18</v>
      </c>
      <c r="R2188" s="19">
        <v>0.37840000000000001</v>
      </c>
      <c r="S2188" s="9">
        <v>14622348</v>
      </c>
      <c r="T2188" s="9" t="s">
        <v>7356</v>
      </c>
      <c r="U2188" s="9" t="s">
        <v>560</v>
      </c>
      <c r="V2188" s="9" t="s">
        <v>7357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7358</v>
      </c>
      <c r="K2189" s="9" t="s">
        <v>7109</v>
      </c>
      <c r="L2189" s="9" t="s">
        <v>1791</v>
      </c>
      <c r="M2189" s="9">
        <v>569</v>
      </c>
      <c r="N2189" s="9" t="s">
        <v>343</v>
      </c>
      <c r="O2189" s="9" t="s">
        <v>7344</v>
      </c>
      <c r="P2189" s="9" t="s">
        <v>7359</v>
      </c>
      <c r="Q2189" s="9">
        <v>25</v>
      </c>
      <c r="R2189" s="19">
        <v>0.28570000000000001</v>
      </c>
      <c r="S2189" s="9">
        <v>14620524</v>
      </c>
      <c r="T2189" s="9" t="s">
        <v>7360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7361</v>
      </c>
      <c r="K2190" s="9" t="s">
        <v>7362</v>
      </c>
      <c r="L2190" s="9" t="s">
        <v>7363</v>
      </c>
      <c r="M2190" s="9">
        <v>551.42999999999995</v>
      </c>
      <c r="N2190" s="9" t="s">
        <v>789</v>
      </c>
      <c r="O2190" s="9" t="s">
        <v>7344</v>
      </c>
      <c r="P2190" s="9" t="s">
        <v>7364</v>
      </c>
      <c r="Q2190" s="9">
        <v>14</v>
      </c>
      <c r="R2190" s="19">
        <v>7.1400000000000005E-2</v>
      </c>
      <c r="S2190" s="9">
        <v>14614990</v>
      </c>
      <c r="T2190" s="9" t="s">
        <v>1474</v>
      </c>
      <c r="U2190" s="9" t="s">
        <v>792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7365</v>
      </c>
      <c r="K2191" s="9" t="s">
        <v>1199</v>
      </c>
      <c r="L2191" s="9" t="s">
        <v>7366</v>
      </c>
      <c r="M2191" s="9">
        <v>621.59</v>
      </c>
      <c r="N2191" s="9" t="s">
        <v>351</v>
      </c>
      <c r="O2191" s="9" t="s">
        <v>7344</v>
      </c>
      <c r="P2191" s="9" t="s">
        <v>7367</v>
      </c>
      <c r="Q2191" s="9">
        <v>3</v>
      </c>
      <c r="R2191" s="19">
        <v>0</v>
      </c>
      <c r="S2191" s="9">
        <v>14614975</v>
      </c>
      <c r="T2191" s="9" t="s">
        <v>640</v>
      </c>
      <c r="U2191" s="9" t="s">
        <v>560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7368</v>
      </c>
      <c r="K2192" s="9" t="s">
        <v>631</v>
      </c>
      <c r="L2192" s="9" t="s">
        <v>7369</v>
      </c>
      <c r="M2192" s="9">
        <v>590</v>
      </c>
      <c r="O2192" s="9" t="s">
        <v>7370</v>
      </c>
      <c r="P2192" s="9" t="s">
        <v>7371</v>
      </c>
      <c r="Q2192" s="9">
        <v>6</v>
      </c>
      <c r="R2192" s="19">
        <v>0.66669999999999996</v>
      </c>
      <c r="S2192" s="9">
        <v>14613812</v>
      </c>
      <c r="T2192" s="9" t="s">
        <v>718</v>
      </c>
      <c r="U2192" s="9" t="s">
        <v>560</v>
      </c>
      <c r="V2192" s="9" t="s">
        <v>7372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7373</v>
      </c>
      <c r="K2193" s="9" t="s">
        <v>2102</v>
      </c>
      <c r="L2193" s="9" t="s">
        <v>7223</v>
      </c>
      <c r="M2193" s="9">
        <v>2499</v>
      </c>
      <c r="N2193" s="9" t="s">
        <v>356</v>
      </c>
      <c r="O2193" s="9" t="s">
        <v>7370</v>
      </c>
      <c r="P2193" s="9" t="s">
        <v>7374</v>
      </c>
      <c r="Q2193" s="9">
        <v>5</v>
      </c>
      <c r="R2193" s="19">
        <v>0.71430000000000005</v>
      </c>
      <c r="S2193" s="9">
        <v>14609792</v>
      </c>
      <c r="T2193" s="9" t="s">
        <v>724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699</v>
      </c>
      <c r="F2194" s="9" t="s">
        <v>139</v>
      </c>
      <c r="H2194" s="9" t="s">
        <v>106</v>
      </c>
      <c r="J2194" s="9" t="s">
        <v>7375</v>
      </c>
      <c r="K2194" s="9" t="s">
        <v>2717</v>
      </c>
      <c r="L2194" s="9" t="s">
        <v>7268</v>
      </c>
      <c r="M2194" s="9">
        <v>229</v>
      </c>
      <c r="N2194" s="9" t="s">
        <v>351</v>
      </c>
      <c r="O2194" s="9" t="s">
        <v>7370</v>
      </c>
      <c r="P2194" s="9" t="s">
        <v>666</v>
      </c>
      <c r="Q2194" s="9">
        <v>0</v>
      </c>
      <c r="R2194" s="19">
        <v>0</v>
      </c>
      <c r="S2194" s="9">
        <v>14613225</v>
      </c>
      <c r="T2194" s="9" t="s">
        <v>7376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7377</v>
      </c>
      <c r="K2195" s="9" t="s">
        <v>2179</v>
      </c>
      <c r="L2195" s="9" t="s">
        <v>1818</v>
      </c>
      <c r="M2195" s="9">
        <v>439</v>
      </c>
      <c r="N2195" s="9" t="s">
        <v>351</v>
      </c>
      <c r="O2195" s="9" t="s">
        <v>7370</v>
      </c>
      <c r="P2195" s="9" t="s">
        <v>7378</v>
      </c>
      <c r="Q2195" s="9">
        <v>0</v>
      </c>
      <c r="R2195" s="19">
        <v>0.16669999999999999</v>
      </c>
      <c r="S2195" s="9">
        <v>14610476</v>
      </c>
      <c r="T2195" s="9" t="s">
        <v>7379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7380</v>
      </c>
      <c r="K2196" s="9" t="s">
        <v>1089</v>
      </c>
      <c r="L2196" s="9" t="s">
        <v>977</v>
      </c>
      <c r="M2196" s="9">
        <v>499</v>
      </c>
      <c r="O2196" s="9" t="s">
        <v>7370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724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699</v>
      </c>
      <c r="F2197" s="9" t="s">
        <v>139</v>
      </c>
      <c r="H2197" s="9" t="s">
        <v>106</v>
      </c>
      <c r="J2197" s="9" t="s">
        <v>7381</v>
      </c>
      <c r="K2197" s="9" t="s">
        <v>2704</v>
      </c>
      <c r="L2197" s="9" t="s">
        <v>2713</v>
      </c>
      <c r="M2197" s="9">
        <v>229</v>
      </c>
      <c r="O2197" s="9" t="s">
        <v>7370</v>
      </c>
      <c r="P2197" s="9" t="s">
        <v>652</v>
      </c>
      <c r="Q2197" s="9">
        <v>0</v>
      </c>
      <c r="R2197" s="19">
        <v>0</v>
      </c>
      <c r="S2197" s="9">
        <v>14609730</v>
      </c>
      <c r="T2197" s="9" t="s">
        <v>7382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7383</v>
      </c>
      <c r="K2198" s="9" t="s">
        <v>3406</v>
      </c>
      <c r="L2198" s="9" t="s">
        <v>1129</v>
      </c>
      <c r="M2198" s="9">
        <v>279</v>
      </c>
      <c r="N2198" s="9" t="s">
        <v>351</v>
      </c>
      <c r="O2198" s="9" t="s">
        <v>7370</v>
      </c>
      <c r="P2198" s="9" t="s">
        <v>1491</v>
      </c>
      <c r="Q2198" s="9">
        <v>1</v>
      </c>
      <c r="R2198" s="19">
        <v>0</v>
      </c>
      <c r="S2198" s="9">
        <v>14608951</v>
      </c>
      <c r="T2198" s="9" t="s">
        <v>7384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699</v>
      </c>
      <c r="F2199" s="9" t="s">
        <v>139</v>
      </c>
      <c r="G2199" s="9" t="s">
        <v>347</v>
      </c>
      <c r="H2199" s="9" t="s">
        <v>297</v>
      </c>
      <c r="J2199" s="9" t="s">
        <v>7385</v>
      </c>
      <c r="K2199" s="9" t="s">
        <v>701</v>
      </c>
      <c r="L2199" s="9" t="s">
        <v>2093</v>
      </c>
      <c r="M2199" s="9">
        <v>159</v>
      </c>
      <c r="N2199" s="9" t="s">
        <v>356</v>
      </c>
      <c r="O2199" s="9" t="s">
        <v>7370</v>
      </c>
      <c r="P2199" s="9" t="s">
        <v>369</v>
      </c>
      <c r="Q2199" s="9">
        <v>0</v>
      </c>
      <c r="R2199" s="19">
        <v>0</v>
      </c>
      <c r="S2199" s="9">
        <v>14604541</v>
      </c>
      <c r="T2199" s="9" t="s">
        <v>640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7386</v>
      </c>
      <c r="K2200" s="9" t="s">
        <v>7387</v>
      </c>
      <c r="L2200" s="9" t="s">
        <v>1455</v>
      </c>
      <c r="M2200" s="9">
        <v>699</v>
      </c>
      <c r="N2200" s="9" t="s">
        <v>343</v>
      </c>
      <c r="O2200" s="9" t="s">
        <v>7370</v>
      </c>
      <c r="P2200" s="9" t="s">
        <v>7388</v>
      </c>
      <c r="Q2200" s="9">
        <v>3</v>
      </c>
      <c r="R2200" s="19">
        <v>7.6899999999999996E-2</v>
      </c>
      <c r="S2200" s="9">
        <v>14601846</v>
      </c>
      <c r="T2200" s="9" t="s">
        <v>7389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7390</v>
      </c>
      <c r="K2201" s="9" t="s">
        <v>6291</v>
      </c>
      <c r="L2201" s="9" t="s">
        <v>3924</v>
      </c>
      <c r="M2201" s="9">
        <v>579</v>
      </c>
      <c r="N2201" s="9" t="s">
        <v>356</v>
      </c>
      <c r="O2201" s="9" t="s">
        <v>7370</v>
      </c>
      <c r="P2201" s="9" t="s">
        <v>349</v>
      </c>
      <c r="Q2201" s="9">
        <v>0</v>
      </c>
      <c r="R2201" s="19">
        <v>0</v>
      </c>
      <c r="S2201" s="9">
        <v>14603960</v>
      </c>
      <c r="T2201" s="9" t="s">
        <v>7391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7392</v>
      </c>
      <c r="K2202" s="9" t="s">
        <v>6232</v>
      </c>
      <c r="L2202" s="9" t="s">
        <v>2209</v>
      </c>
      <c r="M2202" s="9">
        <v>499</v>
      </c>
      <c r="N2202" s="9" t="s">
        <v>343</v>
      </c>
      <c r="O2202" s="9" t="s">
        <v>7370</v>
      </c>
      <c r="P2202" s="9" t="s">
        <v>7393</v>
      </c>
      <c r="Q2202" s="9">
        <v>3</v>
      </c>
      <c r="R2202" s="19">
        <v>0.28570000000000001</v>
      </c>
      <c r="S2202" s="9">
        <v>14597424</v>
      </c>
      <c r="T2202" s="9" t="s">
        <v>7394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611</v>
      </c>
      <c r="H2203" s="9" t="s">
        <v>66</v>
      </c>
      <c r="J2203" s="9" t="s">
        <v>7395</v>
      </c>
      <c r="K2203" s="9" t="s">
        <v>2559</v>
      </c>
      <c r="L2203" s="9" t="s">
        <v>7396</v>
      </c>
      <c r="M2203" s="9">
        <v>353</v>
      </c>
      <c r="O2203" s="9" t="s">
        <v>7370</v>
      </c>
      <c r="P2203" s="9" t="s">
        <v>7397</v>
      </c>
      <c r="Q2203" s="9">
        <v>1</v>
      </c>
      <c r="R2203" s="19">
        <v>0.75</v>
      </c>
      <c r="S2203" s="9">
        <v>14603544</v>
      </c>
      <c r="T2203" s="9" t="s">
        <v>7398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699</v>
      </c>
      <c r="F2204" s="9" t="s">
        <v>139</v>
      </c>
      <c r="H2204" s="9" t="s">
        <v>64</v>
      </c>
      <c r="J2204" s="9" t="s">
        <v>7399</v>
      </c>
      <c r="K2204" s="9" t="s">
        <v>7400</v>
      </c>
      <c r="L2204" s="9" t="s">
        <v>1455</v>
      </c>
      <c r="M2204" s="9">
        <v>699</v>
      </c>
      <c r="N2204" s="9" t="s">
        <v>343</v>
      </c>
      <c r="O2204" s="9" t="s">
        <v>7401</v>
      </c>
      <c r="P2204" s="9" t="s">
        <v>916</v>
      </c>
      <c r="Q2204" s="9">
        <v>0</v>
      </c>
      <c r="R2204" s="19">
        <v>0</v>
      </c>
      <c r="S2204" s="9">
        <v>14597082</v>
      </c>
      <c r="T2204" s="9" t="s">
        <v>7402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7403</v>
      </c>
      <c r="K2205" s="9" t="s">
        <v>2102</v>
      </c>
      <c r="L2205" s="9" t="s">
        <v>7404</v>
      </c>
      <c r="M2205" s="9">
        <v>2789</v>
      </c>
      <c r="O2205" s="9" t="s">
        <v>7370</v>
      </c>
      <c r="P2205" s="9" t="s">
        <v>349</v>
      </c>
      <c r="Q2205" s="9">
        <v>0</v>
      </c>
      <c r="R2205" s="19">
        <v>0</v>
      </c>
      <c r="S2205" s="9">
        <v>14600823</v>
      </c>
      <c r="T2205" s="9" t="s">
        <v>6709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699</v>
      </c>
      <c r="F2206" s="9" t="s">
        <v>139</v>
      </c>
      <c r="H2206" s="9" t="s">
        <v>106</v>
      </c>
      <c r="J2206" s="9" t="s">
        <v>7405</v>
      </c>
      <c r="K2206" s="9" t="s">
        <v>2704</v>
      </c>
      <c r="L2206" s="9" t="s">
        <v>7003</v>
      </c>
      <c r="M2206" s="9">
        <v>199</v>
      </c>
      <c r="O2206" s="9" t="s">
        <v>7370</v>
      </c>
      <c r="P2206" s="9" t="s">
        <v>5062</v>
      </c>
      <c r="Q2206" s="9">
        <v>0</v>
      </c>
      <c r="R2206" s="19">
        <v>0</v>
      </c>
      <c r="S2206" s="9">
        <v>14598231</v>
      </c>
      <c r="T2206" s="9" t="s">
        <v>640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699</v>
      </c>
      <c r="F2207" s="9" t="s">
        <v>139</v>
      </c>
      <c r="H2207" s="9" t="s">
        <v>108</v>
      </c>
      <c r="J2207" s="9" t="s">
        <v>7406</v>
      </c>
      <c r="K2207" s="9" t="s">
        <v>1589</v>
      </c>
      <c r="L2207" s="9" t="s">
        <v>399</v>
      </c>
      <c r="M2207" s="9">
        <v>369</v>
      </c>
      <c r="O2207" s="9" t="s">
        <v>7370</v>
      </c>
      <c r="P2207" s="9" t="s">
        <v>703</v>
      </c>
      <c r="Q2207" s="9">
        <v>0</v>
      </c>
      <c r="R2207" s="19">
        <v>0</v>
      </c>
      <c r="S2207" s="9">
        <v>14597947</v>
      </c>
      <c r="T2207" s="9" t="s">
        <v>1155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7407</v>
      </c>
      <c r="K2208" s="9" t="s">
        <v>4154</v>
      </c>
      <c r="L2208" s="9" t="s">
        <v>378</v>
      </c>
      <c r="M2208" s="9">
        <v>899</v>
      </c>
      <c r="O2208" s="9" t="s">
        <v>7401</v>
      </c>
      <c r="P2208" s="9" t="s">
        <v>812</v>
      </c>
      <c r="Q2208" s="9">
        <v>0</v>
      </c>
      <c r="R2208" s="19">
        <v>0</v>
      </c>
      <c r="S2208" s="9">
        <v>14596111</v>
      </c>
      <c r="T2208" s="9" t="s">
        <v>7408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7409</v>
      </c>
      <c r="K2209" s="9" t="s">
        <v>2102</v>
      </c>
      <c r="L2209" s="9" t="s">
        <v>5955</v>
      </c>
      <c r="M2209" s="9">
        <v>2699</v>
      </c>
      <c r="N2209" s="9" t="s">
        <v>343</v>
      </c>
      <c r="O2209" s="9" t="s">
        <v>7401</v>
      </c>
      <c r="P2209" s="9" t="s">
        <v>369</v>
      </c>
      <c r="Q2209" s="9">
        <v>0</v>
      </c>
      <c r="R2209" s="19">
        <v>0</v>
      </c>
      <c r="S2209" s="9">
        <v>14589280</v>
      </c>
      <c r="T2209" s="9" t="s">
        <v>7410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611</v>
      </c>
      <c r="E2210" s="9" t="s">
        <v>135</v>
      </c>
      <c r="H2210" s="9" t="s">
        <v>64</v>
      </c>
      <c r="J2210" s="9" t="s">
        <v>7411</v>
      </c>
      <c r="K2210" s="9" t="s">
        <v>5007</v>
      </c>
      <c r="L2210" s="9" t="s">
        <v>1760</v>
      </c>
      <c r="M2210" s="9">
        <v>299</v>
      </c>
      <c r="N2210" s="9" t="s">
        <v>343</v>
      </c>
      <c r="O2210" s="9" t="s">
        <v>7401</v>
      </c>
      <c r="P2210" s="9" t="s">
        <v>7412</v>
      </c>
      <c r="Q2210" s="9">
        <v>2</v>
      </c>
      <c r="R2210" s="19">
        <v>0</v>
      </c>
      <c r="S2210" s="9">
        <v>14586552</v>
      </c>
      <c r="T2210" s="9" t="s">
        <v>7413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7414</v>
      </c>
      <c r="K2211" s="9" t="s">
        <v>6691</v>
      </c>
      <c r="L2211" s="9" t="s">
        <v>648</v>
      </c>
      <c r="M2211" s="9">
        <v>999</v>
      </c>
      <c r="O2211" s="9" t="s">
        <v>7415</v>
      </c>
      <c r="P2211" s="9" t="s">
        <v>340</v>
      </c>
      <c r="Q2211" s="9">
        <v>0</v>
      </c>
      <c r="R2211" s="19">
        <v>0</v>
      </c>
      <c r="S2211" s="9">
        <v>14579293</v>
      </c>
      <c r="T2211" s="9" t="s">
        <v>7416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7417</v>
      </c>
      <c r="K2212" s="9" t="s">
        <v>601</v>
      </c>
      <c r="L2212" s="9" t="s">
        <v>6951</v>
      </c>
      <c r="M2212" s="9">
        <v>593</v>
      </c>
      <c r="N2212" s="9" t="s">
        <v>1049</v>
      </c>
      <c r="O2212" s="9" t="s">
        <v>7415</v>
      </c>
      <c r="P2212" s="9" t="s">
        <v>1701</v>
      </c>
      <c r="Q2212" s="9">
        <v>2</v>
      </c>
      <c r="R2212" s="19">
        <v>0</v>
      </c>
      <c r="S2212" s="9">
        <v>14577996</v>
      </c>
      <c r="T2212" s="9" t="s">
        <v>7418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7419</v>
      </c>
      <c r="K2213" s="9" t="s">
        <v>7054</v>
      </c>
      <c r="L2213" s="9" t="s">
        <v>3085</v>
      </c>
      <c r="M2213" s="9">
        <v>159</v>
      </c>
      <c r="O2213" s="9" t="s">
        <v>7415</v>
      </c>
      <c r="P2213" s="9" t="s">
        <v>349</v>
      </c>
      <c r="Q2213" s="9">
        <v>0</v>
      </c>
      <c r="R2213" s="19">
        <v>0</v>
      </c>
      <c r="S2213" s="9">
        <v>14576488</v>
      </c>
      <c r="T2213" s="9" t="s">
        <v>7420</v>
      </c>
      <c r="U2213" s="9" t="s">
        <v>6471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7421</v>
      </c>
      <c r="K2214" s="9" t="s">
        <v>6499</v>
      </c>
      <c r="L2214" s="9" t="s">
        <v>5270</v>
      </c>
      <c r="M2214" s="9">
        <v>1099</v>
      </c>
      <c r="O2214" s="9" t="s">
        <v>7415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6803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7422</v>
      </c>
      <c r="K2215" s="9" t="s">
        <v>601</v>
      </c>
      <c r="L2215" s="9" t="s">
        <v>7369</v>
      </c>
      <c r="M2215" s="9">
        <v>590</v>
      </c>
      <c r="O2215" s="9" t="s">
        <v>7415</v>
      </c>
      <c r="P2215" s="9" t="s">
        <v>7423</v>
      </c>
      <c r="Q2215" s="9">
        <v>0</v>
      </c>
      <c r="R2215" s="19">
        <v>1</v>
      </c>
      <c r="S2215" s="9">
        <v>14575125</v>
      </c>
      <c r="T2215" s="9" t="s">
        <v>7424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7425</v>
      </c>
      <c r="K2216" s="9" t="s">
        <v>1199</v>
      </c>
      <c r="L2216" s="9" t="s">
        <v>2844</v>
      </c>
      <c r="M2216" s="9">
        <v>695</v>
      </c>
      <c r="O2216" s="9" t="s">
        <v>7415</v>
      </c>
      <c r="P2216" s="9" t="s">
        <v>1521</v>
      </c>
      <c r="Q2216" s="9">
        <v>2</v>
      </c>
      <c r="R2216" s="19">
        <v>0</v>
      </c>
      <c r="S2216" s="9">
        <v>14574312</v>
      </c>
      <c r="T2216" s="9" t="s">
        <v>7426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4269</v>
      </c>
      <c r="I2217" s="9" t="s">
        <v>348</v>
      </c>
      <c r="J2217" s="9" t="s">
        <v>7427</v>
      </c>
      <c r="K2217" s="9" t="s">
        <v>7428</v>
      </c>
      <c r="L2217" s="9" t="s">
        <v>977</v>
      </c>
      <c r="M2217" s="9">
        <v>499</v>
      </c>
      <c r="O2217" s="9" t="s">
        <v>7415</v>
      </c>
      <c r="P2217" s="9" t="s">
        <v>340</v>
      </c>
      <c r="Q2217" s="9">
        <v>0</v>
      </c>
      <c r="R2217" s="19">
        <v>0</v>
      </c>
      <c r="S2217" s="9">
        <v>14571724</v>
      </c>
      <c r="T2217" s="9" t="s">
        <v>640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7429</v>
      </c>
      <c r="K2218" s="9" t="s">
        <v>367</v>
      </c>
      <c r="L2218" s="9" t="s">
        <v>6067</v>
      </c>
      <c r="M2218" s="9">
        <v>1029</v>
      </c>
      <c r="N2218" s="9" t="s">
        <v>351</v>
      </c>
      <c r="O2218" s="9" t="s">
        <v>7430</v>
      </c>
      <c r="P2218" s="9" t="s">
        <v>7431</v>
      </c>
      <c r="Q2218" s="9">
        <v>0</v>
      </c>
      <c r="R2218" s="19">
        <v>0.1429</v>
      </c>
      <c r="S2218" s="9">
        <v>14568934</v>
      </c>
      <c r="T2218" s="9" t="s">
        <v>4890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611</v>
      </c>
      <c r="H2219" s="9" t="s">
        <v>68</v>
      </c>
      <c r="J2219" s="9" t="s">
        <v>7432</v>
      </c>
      <c r="K2219" s="9" t="s">
        <v>637</v>
      </c>
      <c r="L2219" s="9" t="s">
        <v>1690</v>
      </c>
      <c r="M2219" s="9">
        <v>599</v>
      </c>
      <c r="O2219" s="9" t="s">
        <v>7430</v>
      </c>
      <c r="P2219" s="9" t="s">
        <v>7433</v>
      </c>
      <c r="Q2219" s="9">
        <v>4</v>
      </c>
      <c r="R2219" s="19">
        <v>0.4</v>
      </c>
      <c r="S2219" s="9">
        <v>14568565</v>
      </c>
      <c r="T2219" s="9" t="s">
        <v>7434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7435</v>
      </c>
      <c r="K2220" s="9" t="s">
        <v>7436</v>
      </c>
      <c r="L2220" s="9" t="s">
        <v>2293</v>
      </c>
      <c r="M2220" s="9">
        <v>279</v>
      </c>
      <c r="O2220" s="9" t="s">
        <v>7430</v>
      </c>
      <c r="P2220" s="9" t="s">
        <v>4351</v>
      </c>
      <c r="Q2220" s="9">
        <v>2</v>
      </c>
      <c r="R2220" s="19">
        <v>0</v>
      </c>
      <c r="S2220" s="9">
        <v>14567578</v>
      </c>
      <c r="T2220" s="9" t="s">
        <v>640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7437</v>
      </c>
      <c r="K2221" s="9" t="s">
        <v>6587</v>
      </c>
      <c r="L2221" s="9" t="s">
        <v>7259</v>
      </c>
      <c r="M2221" s="9">
        <v>549</v>
      </c>
      <c r="N2221" s="9" t="s">
        <v>1049</v>
      </c>
      <c r="O2221" s="9" t="s">
        <v>7430</v>
      </c>
      <c r="P2221" s="9" t="s">
        <v>812</v>
      </c>
      <c r="Q2221" s="9">
        <v>0</v>
      </c>
      <c r="R2221" s="19">
        <v>0</v>
      </c>
      <c r="S2221" s="9">
        <v>14567087</v>
      </c>
      <c r="T2221" s="9" t="s">
        <v>7438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7439</v>
      </c>
      <c r="K2222" s="9" t="s">
        <v>1047</v>
      </c>
      <c r="L2222" s="9" t="s">
        <v>4076</v>
      </c>
      <c r="M2222" s="9">
        <v>1669</v>
      </c>
      <c r="O2222" s="9" t="s">
        <v>7430</v>
      </c>
      <c r="P2222" s="9" t="s">
        <v>657</v>
      </c>
      <c r="Q2222" s="9">
        <v>0</v>
      </c>
      <c r="R2222" s="19">
        <v>0</v>
      </c>
      <c r="S2222" s="9">
        <v>14565922</v>
      </c>
      <c r="T2222" s="9" t="s">
        <v>7440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7441</v>
      </c>
      <c r="K2223" s="9" t="s">
        <v>6781</v>
      </c>
      <c r="L2223" s="9" t="s">
        <v>1226</v>
      </c>
      <c r="M2223" s="9">
        <v>359</v>
      </c>
      <c r="N2223" s="9" t="s">
        <v>351</v>
      </c>
      <c r="O2223" s="9" t="s">
        <v>7430</v>
      </c>
      <c r="P2223" s="9" t="s">
        <v>369</v>
      </c>
      <c r="Q2223" s="9">
        <v>0</v>
      </c>
      <c r="R2223" s="19">
        <v>0</v>
      </c>
      <c r="S2223" s="9">
        <v>14564008</v>
      </c>
      <c r="T2223" s="9" t="s">
        <v>7442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7443</v>
      </c>
      <c r="K2224" s="9" t="s">
        <v>784</v>
      </c>
      <c r="L2224" s="9" t="s">
        <v>7080</v>
      </c>
      <c r="M2224" s="9">
        <v>509</v>
      </c>
      <c r="N2224" s="9" t="s">
        <v>603</v>
      </c>
      <c r="O2224" s="9" t="s">
        <v>7430</v>
      </c>
      <c r="P2224" s="9" t="s">
        <v>1533</v>
      </c>
      <c r="Q2224" s="9">
        <v>1</v>
      </c>
      <c r="R2224" s="19">
        <v>0.5</v>
      </c>
      <c r="S2224" s="9">
        <v>14550104</v>
      </c>
      <c r="T2224" s="9" t="s">
        <v>782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7444</v>
      </c>
      <c r="K2225" s="9" t="s">
        <v>7445</v>
      </c>
      <c r="L2225" s="9" t="s">
        <v>838</v>
      </c>
      <c r="M2225" s="9">
        <v>469</v>
      </c>
      <c r="N2225" s="9" t="s">
        <v>351</v>
      </c>
      <c r="O2225" s="9" t="s">
        <v>7430</v>
      </c>
      <c r="P2225" s="9" t="s">
        <v>349</v>
      </c>
      <c r="Q2225" s="9">
        <v>0</v>
      </c>
      <c r="R2225" s="19">
        <v>0</v>
      </c>
      <c r="S2225" s="9">
        <v>14562325</v>
      </c>
      <c r="T2225" s="9" t="s">
        <v>3200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7446</v>
      </c>
      <c r="K2226" s="9" t="s">
        <v>1089</v>
      </c>
      <c r="L2226" s="9" t="s">
        <v>1014</v>
      </c>
      <c r="M2226" s="9">
        <v>549</v>
      </c>
      <c r="N2226" s="9" t="s">
        <v>343</v>
      </c>
      <c r="O2226" s="9" t="s">
        <v>7430</v>
      </c>
      <c r="P2226" s="9" t="s">
        <v>652</v>
      </c>
      <c r="Q2226" s="9">
        <v>0</v>
      </c>
      <c r="R2226" s="19">
        <v>0</v>
      </c>
      <c r="S2226" s="9">
        <v>14562213</v>
      </c>
      <c r="T2226" s="9" t="s">
        <v>7011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444</v>
      </c>
      <c r="E2227" s="9" t="s">
        <v>357</v>
      </c>
      <c r="F2227" s="9" t="s">
        <v>177</v>
      </c>
      <c r="H2227" s="9" t="s">
        <v>72</v>
      </c>
      <c r="J2227" s="9" t="s">
        <v>7447</v>
      </c>
      <c r="K2227" s="9" t="s">
        <v>7448</v>
      </c>
      <c r="L2227" s="9" t="s">
        <v>3204</v>
      </c>
      <c r="M2227" s="9">
        <v>1299</v>
      </c>
      <c r="N2227" s="9" t="s">
        <v>351</v>
      </c>
      <c r="O2227" s="9" t="s">
        <v>7430</v>
      </c>
      <c r="P2227" s="9" t="s">
        <v>7449</v>
      </c>
      <c r="Q2227" s="9">
        <v>17</v>
      </c>
      <c r="R2227" s="19">
        <v>0.16669999999999999</v>
      </c>
      <c r="S2227" s="9">
        <v>14559854</v>
      </c>
      <c r="T2227" s="9" t="s">
        <v>7450</v>
      </c>
      <c r="U2227" s="9" t="s">
        <v>341</v>
      </c>
      <c r="V2227" s="9" t="s">
        <v>2669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7451</v>
      </c>
      <c r="K2228" s="9" t="s">
        <v>7225</v>
      </c>
      <c r="L2228" s="9" t="s">
        <v>7226</v>
      </c>
      <c r="M2228" s="9">
        <v>1649</v>
      </c>
      <c r="O2228" s="9" t="s">
        <v>7430</v>
      </c>
      <c r="P2228" s="9" t="s">
        <v>703</v>
      </c>
      <c r="Q2228" s="9">
        <v>0</v>
      </c>
      <c r="R2228" s="19">
        <v>0</v>
      </c>
      <c r="S2228" s="9">
        <v>14559806</v>
      </c>
      <c r="T2228" s="9" t="s">
        <v>7452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7453</v>
      </c>
      <c r="K2229" s="9" t="s">
        <v>2191</v>
      </c>
      <c r="L2229" s="9" t="s">
        <v>1798</v>
      </c>
      <c r="M2229" s="9">
        <v>799</v>
      </c>
      <c r="O2229" s="9" t="s">
        <v>7430</v>
      </c>
      <c r="P2229" s="9" t="s">
        <v>1179</v>
      </c>
      <c r="Q2229" s="9">
        <v>3</v>
      </c>
      <c r="R2229" s="19">
        <v>0</v>
      </c>
      <c r="S2229" s="9">
        <v>14559078</v>
      </c>
      <c r="T2229" s="9" t="s">
        <v>7454</v>
      </c>
      <c r="U2229" s="9" t="s">
        <v>341</v>
      </c>
      <c r="V2229" s="9" t="s">
        <v>808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7455</v>
      </c>
      <c r="K2230" s="9" t="s">
        <v>6997</v>
      </c>
      <c r="L2230" s="9" t="s">
        <v>4648</v>
      </c>
      <c r="M2230" s="9">
        <v>439</v>
      </c>
      <c r="O2230" s="9" t="s">
        <v>7430</v>
      </c>
      <c r="P2230" s="9" t="s">
        <v>7456</v>
      </c>
      <c r="Q2230" s="9">
        <v>6</v>
      </c>
      <c r="R2230" s="19">
        <v>0</v>
      </c>
      <c r="S2230" s="9">
        <v>14559022</v>
      </c>
      <c r="T2230" s="9" t="s">
        <v>7457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7458</v>
      </c>
      <c r="K2231" s="9" t="s">
        <v>2692</v>
      </c>
      <c r="L2231" s="9" t="s">
        <v>7459</v>
      </c>
      <c r="M2231" s="9">
        <v>739</v>
      </c>
      <c r="O2231" s="9" t="s">
        <v>7430</v>
      </c>
      <c r="P2231" s="9" t="s">
        <v>3126</v>
      </c>
      <c r="Q2231" s="9">
        <v>0</v>
      </c>
      <c r="R2231" s="19">
        <v>0</v>
      </c>
      <c r="S2231" s="9">
        <v>14558435</v>
      </c>
      <c r="T2231" s="9" t="s">
        <v>3613</v>
      </c>
      <c r="U2231" s="9" t="s">
        <v>341</v>
      </c>
      <c r="V2231" s="9" t="s">
        <v>7460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7461</v>
      </c>
      <c r="K2232" s="9" t="s">
        <v>7462</v>
      </c>
      <c r="L2232" s="9" t="s">
        <v>3718</v>
      </c>
      <c r="M2232" s="9">
        <v>1769</v>
      </c>
      <c r="O2232" s="9" t="s">
        <v>7430</v>
      </c>
      <c r="P2232" s="9" t="s">
        <v>1197</v>
      </c>
      <c r="Q2232" s="9">
        <v>2</v>
      </c>
      <c r="R2232" s="19">
        <v>0</v>
      </c>
      <c r="S2232" s="9">
        <v>14558393</v>
      </c>
      <c r="T2232" s="9" t="s">
        <v>7463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7464</v>
      </c>
      <c r="K2233" s="9" t="s">
        <v>986</v>
      </c>
      <c r="L2233" s="9" t="s">
        <v>7465</v>
      </c>
      <c r="M2233" s="9">
        <v>971.62</v>
      </c>
      <c r="O2233" s="9" t="s">
        <v>7430</v>
      </c>
      <c r="P2233" s="9" t="s">
        <v>7466</v>
      </c>
      <c r="Q2233" s="9">
        <v>20</v>
      </c>
      <c r="R2233" s="19">
        <v>0.13039999999999999</v>
      </c>
      <c r="S2233" s="9">
        <v>14557374</v>
      </c>
      <c r="T2233" s="9" t="s">
        <v>7467</v>
      </c>
      <c r="U2233" s="9" t="s">
        <v>560</v>
      </c>
      <c r="V2233" s="9" t="s">
        <v>7468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7469</v>
      </c>
      <c r="K2234" s="9" t="s">
        <v>7470</v>
      </c>
      <c r="L2234" s="9" t="s">
        <v>2209</v>
      </c>
      <c r="M2234" s="9">
        <v>499</v>
      </c>
      <c r="N2234" s="9" t="s">
        <v>343</v>
      </c>
      <c r="O2234" s="9" t="s">
        <v>7430</v>
      </c>
      <c r="P2234" s="9" t="s">
        <v>1335</v>
      </c>
      <c r="Q2234" s="9">
        <v>0</v>
      </c>
      <c r="R2234" s="19">
        <v>0</v>
      </c>
      <c r="S2234" s="9">
        <v>14556443</v>
      </c>
      <c r="T2234" s="9" t="s">
        <v>640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7471</v>
      </c>
      <c r="K2235" s="9" t="s">
        <v>4672</v>
      </c>
      <c r="L2235" s="9" t="s">
        <v>2380</v>
      </c>
      <c r="M2235" s="9">
        <v>2999</v>
      </c>
      <c r="O2235" s="9" t="s">
        <v>7472</v>
      </c>
      <c r="P2235" s="9" t="s">
        <v>4069</v>
      </c>
      <c r="Q2235" s="9">
        <v>0</v>
      </c>
      <c r="R2235" s="19">
        <v>0.75</v>
      </c>
      <c r="S2235" s="9">
        <v>14549456</v>
      </c>
      <c r="T2235" s="9" t="s">
        <v>5590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7473</v>
      </c>
      <c r="K2236" s="9" t="s">
        <v>7474</v>
      </c>
      <c r="L2236" s="9" t="s">
        <v>7475</v>
      </c>
      <c r="M2236" s="9">
        <v>2359</v>
      </c>
      <c r="O2236" s="9" t="s">
        <v>7472</v>
      </c>
      <c r="P2236" s="9" t="s">
        <v>624</v>
      </c>
      <c r="Q2236" s="9">
        <v>1</v>
      </c>
      <c r="R2236" s="19">
        <v>0</v>
      </c>
      <c r="S2236" s="9">
        <v>14547124</v>
      </c>
      <c r="T2236" s="9" t="s">
        <v>7476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7477</v>
      </c>
      <c r="K2237" s="9" t="s">
        <v>7478</v>
      </c>
      <c r="L2237" s="9" t="s">
        <v>4858</v>
      </c>
      <c r="M2237" s="9">
        <v>1599</v>
      </c>
      <c r="N2237" s="9" t="s">
        <v>351</v>
      </c>
      <c r="O2237" s="9" t="s">
        <v>7472</v>
      </c>
      <c r="P2237" s="9" t="s">
        <v>382</v>
      </c>
      <c r="Q2237" s="9">
        <v>1</v>
      </c>
      <c r="R2237" s="19">
        <v>0</v>
      </c>
      <c r="S2237" s="9">
        <v>14546007</v>
      </c>
      <c r="T2237" s="9" t="s">
        <v>640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611</v>
      </c>
      <c r="H2238" s="9" t="s">
        <v>68</v>
      </c>
      <c r="J2238" s="9" t="s">
        <v>7479</v>
      </c>
      <c r="K2238" s="9" t="s">
        <v>613</v>
      </c>
      <c r="L2238" s="9" t="s">
        <v>5281</v>
      </c>
      <c r="M2238" s="9">
        <v>575</v>
      </c>
      <c r="O2238" s="9" t="s">
        <v>7472</v>
      </c>
      <c r="P2238" s="9" t="s">
        <v>7480</v>
      </c>
      <c r="Q2238" s="9">
        <v>23</v>
      </c>
      <c r="R2238" s="19">
        <v>0.72219999999999995</v>
      </c>
      <c r="S2238" s="9">
        <v>14544547</v>
      </c>
      <c r="T2238" s="9" t="s">
        <v>7481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445</v>
      </c>
      <c r="H2239" s="9" t="s">
        <v>72</v>
      </c>
      <c r="I2239" s="9" t="s">
        <v>159</v>
      </c>
      <c r="J2239" s="9" t="s">
        <v>7482</v>
      </c>
      <c r="K2239" s="9" t="s">
        <v>7483</v>
      </c>
      <c r="L2239" s="9" t="s">
        <v>7484</v>
      </c>
      <c r="M2239" s="9">
        <v>1871</v>
      </c>
      <c r="O2239" s="9" t="s">
        <v>7485</v>
      </c>
      <c r="P2239" s="9" t="s">
        <v>2787</v>
      </c>
      <c r="Q2239" s="9">
        <v>3</v>
      </c>
      <c r="R2239" s="19">
        <v>0</v>
      </c>
      <c r="S2239" s="9">
        <v>14536032</v>
      </c>
      <c r="T2239" s="9" t="s">
        <v>7486</v>
      </c>
      <c r="U2239" s="9" t="s">
        <v>560</v>
      </c>
      <c r="V2239" s="9" t="s">
        <v>7487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7488</v>
      </c>
      <c r="K2240" s="9" t="s">
        <v>7489</v>
      </c>
      <c r="L2240" s="9" t="s">
        <v>993</v>
      </c>
      <c r="M2240" s="9">
        <v>589</v>
      </c>
      <c r="N2240" s="9" t="s">
        <v>351</v>
      </c>
      <c r="O2240" s="9" t="s">
        <v>7485</v>
      </c>
      <c r="P2240" s="9" t="s">
        <v>2066</v>
      </c>
      <c r="Q2240" s="9">
        <v>1</v>
      </c>
      <c r="R2240" s="19">
        <v>0</v>
      </c>
      <c r="S2240" s="9">
        <v>14523647</v>
      </c>
      <c r="T2240" s="9" t="s">
        <v>7490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7491</v>
      </c>
      <c r="K2241" s="9" t="s">
        <v>1664</v>
      </c>
      <c r="L2241" s="9" t="s">
        <v>1455</v>
      </c>
      <c r="M2241" s="9">
        <v>699</v>
      </c>
      <c r="N2241" s="9" t="s">
        <v>343</v>
      </c>
      <c r="O2241" s="9" t="s">
        <v>7492</v>
      </c>
      <c r="P2241" s="9" t="s">
        <v>7493</v>
      </c>
      <c r="Q2241" s="9">
        <v>7</v>
      </c>
      <c r="R2241" s="19">
        <v>4.5499999999999999E-2</v>
      </c>
      <c r="S2241" s="9">
        <v>14519722</v>
      </c>
      <c r="T2241" s="9" t="s">
        <v>7494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7495</v>
      </c>
      <c r="K2242" s="9" t="s">
        <v>622</v>
      </c>
      <c r="L2242" s="9" t="s">
        <v>7091</v>
      </c>
      <c r="M2242" s="9">
        <v>499</v>
      </c>
      <c r="N2242" s="9" t="s">
        <v>351</v>
      </c>
      <c r="O2242" s="9" t="s">
        <v>7492</v>
      </c>
      <c r="P2242" s="9" t="s">
        <v>382</v>
      </c>
      <c r="Q2242" s="9">
        <v>1</v>
      </c>
      <c r="R2242" s="19">
        <v>0</v>
      </c>
      <c r="S2242" s="9">
        <v>14519467</v>
      </c>
      <c r="T2242" s="9" t="s">
        <v>7496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611</v>
      </c>
      <c r="H2243" s="9" t="s">
        <v>67</v>
      </c>
      <c r="J2243" s="9" t="s">
        <v>7497</v>
      </c>
      <c r="K2243" s="9" t="s">
        <v>1646</v>
      </c>
      <c r="L2243" s="9" t="s">
        <v>2818</v>
      </c>
      <c r="M2243" s="9">
        <v>489</v>
      </c>
      <c r="N2243" s="9" t="s">
        <v>351</v>
      </c>
      <c r="O2243" s="9" t="s">
        <v>7492</v>
      </c>
      <c r="P2243" s="9" t="s">
        <v>694</v>
      </c>
      <c r="Q2243" s="9">
        <v>2</v>
      </c>
      <c r="R2243" s="19">
        <v>0</v>
      </c>
      <c r="S2243" s="9">
        <v>14511256</v>
      </c>
      <c r="T2243" s="9" t="s">
        <v>7498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699</v>
      </c>
      <c r="F2244" s="9" t="s">
        <v>139</v>
      </c>
      <c r="H2244" s="9" t="s">
        <v>64</v>
      </c>
      <c r="J2244" s="9" t="s">
        <v>7499</v>
      </c>
      <c r="K2244" s="9" t="s">
        <v>1659</v>
      </c>
      <c r="L2244" s="9" t="s">
        <v>3490</v>
      </c>
      <c r="M2244" s="9">
        <v>599</v>
      </c>
      <c r="N2244" s="9" t="s">
        <v>356</v>
      </c>
      <c r="O2244" s="9" t="s">
        <v>7492</v>
      </c>
      <c r="P2244" s="9" t="s">
        <v>7500</v>
      </c>
      <c r="Q2244" s="9">
        <v>15</v>
      </c>
      <c r="R2244" s="19">
        <v>0.45679999999999998</v>
      </c>
      <c r="S2244" s="9">
        <v>14517756</v>
      </c>
      <c r="T2244" s="9" t="s">
        <v>2246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7501</v>
      </c>
      <c r="K2245" s="9" t="s">
        <v>5383</v>
      </c>
      <c r="L2245" s="9" t="s">
        <v>2311</v>
      </c>
      <c r="M2245" s="9">
        <v>439</v>
      </c>
      <c r="N2245" s="9" t="s">
        <v>356</v>
      </c>
      <c r="O2245" s="9" t="s">
        <v>7492</v>
      </c>
      <c r="P2245" s="9" t="s">
        <v>812</v>
      </c>
      <c r="Q2245" s="9">
        <v>0</v>
      </c>
      <c r="R2245" s="19">
        <v>0</v>
      </c>
      <c r="S2245" s="9">
        <v>14517235</v>
      </c>
      <c r="T2245" s="9" t="s">
        <v>7502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7503</v>
      </c>
      <c r="K2246" s="9" t="s">
        <v>1604</v>
      </c>
      <c r="L2246" s="9" t="s">
        <v>944</v>
      </c>
      <c r="M2246" s="9">
        <v>1499</v>
      </c>
      <c r="N2246" s="9" t="s">
        <v>351</v>
      </c>
      <c r="O2246" s="9" t="s">
        <v>7492</v>
      </c>
      <c r="P2246" s="9" t="s">
        <v>3533</v>
      </c>
      <c r="Q2246" s="9">
        <v>0</v>
      </c>
      <c r="R2246" s="19">
        <v>0.2</v>
      </c>
      <c r="S2246" s="9">
        <v>14512396</v>
      </c>
      <c r="T2246" s="9" t="s">
        <v>7504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611</v>
      </c>
      <c r="H2247" s="9" t="s">
        <v>67</v>
      </c>
      <c r="J2247" s="9" t="s">
        <v>7505</v>
      </c>
      <c r="K2247" s="9" t="s">
        <v>1646</v>
      </c>
      <c r="L2247" s="9" t="s">
        <v>2818</v>
      </c>
      <c r="M2247" s="9">
        <v>489</v>
      </c>
      <c r="N2247" s="9" t="s">
        <v>351</v>
      </c>
      <c r="O2247" s="9" t="s">
        <v>7492</v>
      </c>
      <c r="P2247" s="9" t="s">
        <v>1361</v>
      </c>
      <c r="Q2247" s="9">
        <v>1</v>
      </c>
      <c r="R2247" s="19">
        <v>0</v>
      </c>
      <c r="S2247" s="9">
        <v>14511254</v>
      </c>
      <c r="T2247" s="9" t="s">
        <v>7506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7507</v>
      </c>
      <c r="K2248" s="9" t="s">
        <v>1568</v>
      </c>
      <c r="L2248" s="9" t="s">
        <v>7508</v>
      </c>
      <c r="M2248" s="9">
        <v>2999</v>
      </c>
      <c r="N2248" s="9" t="s">
        <v>351</v>
      </c>
      <c r="O2248" s="9" t="s">
        <v>7492</v>
      </c>
      <c r="P2248" s="9" t="s">
        <v>1179</v>
      </c>
      <c r="Q2248" s="9">
        <v>3</v>
      </c>
      <c r="R2248" s="19">
        <v>0</v>
      </c>
      <c r="S2248" s="9">
        <v>14511162</v>
      </c>
      <c r="T2248" s="9" t="s">
        <v>7509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7510</v>
      </c>
      <c r="K2249" s="9" t="s">
        <v>3231</v>
      </c>
      <c r="L2249" s="9" t="s">
        <v>1818</v>
      </c>
      <c r="M2249" s="9">
        <v>439</v>
      </c>
      <c r="N2249" s="9" t="s">
        <v>351</v>
      </c>
      <c r="O2249" s="9" t="s">
        <v>7492</v>
      </c>
      <c r="P2249" s="9" t="s">
        <v>7511</v>
      </c>
      <c r="Q2249" s="9">
        <v>1</v>
      </c>
      <c r="R2249" s="19">
        <v>0.75</v>
      </c>
      <c r="S2249" s="9">
        <v>14510863</v>
      </c>
      <c r="T2249" s="9" t="s">
        <v>4989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7512</v>
      </c>
      <c r="K2250" s="9" t="s">
        <v>2782</v>
      </c>
      <c r="L2250" s="9" t="s">
        <v>7513</v>
      </c>
      <c r="M2250" s="9">
        <v>319</v>
      </c>
      <c r="N2250" s="9" t="s">
        <v>351</v>
      </c>
      <c r="O2250" s="9" t="s">
        <v>7492</v>
      </c>
      <c r="P2250" s="9" t="s">
        <v>717</v>
      </c>
      <c r="Q2250" s="9">
        <v>0</v>
      </c>
      <c r="R2250" s="19">
        <v>0.66669999999999996</v>
      </c>
      <c r="S2250" s="9">
        <v>14486543</v>
      </c>
      <c r="T2250" s="9" t="s">
        <v>7514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7515</v>
      </c>
      <c r="K2251" s="9" t="s">
        <v>4875</v>
      </c>
      <c r="L2251" s="9" t="s">
        <v>1090</v>
      </c>
      <c r="M2251" s="9">
        <v>429</v>
      </c>
      <c r="N2251" s="9" t="s">
        <v>351</v>
      </c>
      <c r="O2251" s="9" t="s">
        <v>7492</v>
      </c>
      <c r="P2251" s="9" t="s">
        <v>7516</v>
      </c>
      <c r="Q2251" s="9">
        <v>0</v>
      </c>
      <c r="R2251" s="19">
        <v>0</v>
      </c>
      <c r="S2251" s="9">
        <v>14504370</v>
      </c>
      <c r="T2251" s="9" t="s">
        <v>7517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611</v>
      </c>
      <c r="H2252" s="9" t="s">
        <v>68</v>
      </c>
      <c r="J2252" s="9" t="s">
        <v>7518</v>
      </c>
      <c r="K2252" s="9" t="s">
        <v>613</v>
      </c>
      <c r="L2252" s="9" t="s">
        <v>2658</v>
      </c>
      <c r="M2252" s="9">
        <v>599</v>
      </c>
      <c r="N2252" s="9" t="s">
        <v>351</v>
      </c>
      <c r="O2252" s="9" t="s">
        <v>7492</v>
      </c>
      <c r="P2252" s="9" t="s">
        <v>1308</v>
      </c>
      <c r="Q2252" s="9">
        <v>0</v>
      </c>
      <c r="R2252" s="19">
        <v>0</v>
      </c>
      <c r="S2252" s="9">
        <v>14485480</v>
      </c>
      <c r="T2252" s="9" t="s">
        <v>7519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699</v>
      </c>
      <c r="F2253" s="9" t="s">
        <v>139</v>
      </c>
      <c r="G2253" s="9" t="s">
        <v>347</v>
      </c>
      <c r="H2253" s="9" t="s">
        <v>297</v>
      </c>
      <c r="J2253" s="9" t="s">
        <v>7520</v>
      </c>
      <c r="K2253" s="9" t="s">
        <v>701</v>
      </c>
      <c r="L2253" s="9" t="s">
        <v>2740</v>
      </c>
      <c r="M2253" s="9">
        <v>159</v>
      </c>
      <c r="N2253" s="9" t="s">
        <v>351</v>
      </c>
      <c r="O2253" s="9" t="s">
        <v>7492</v>
      </c>
      <c r="P2253" s="9" t="s">
        <v>340</v>
      </c>
      <c r="Q2253" s="9">
        <v>0</v>
      </c>
      <c r="R2253" s="19">
        <v>0</v>
      </c>
      <c r="S2253" s="9">
        <v>14503911</v>
      </c>
      <c r="T2253" s="9" t="s">
        <v>7521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699</v>
      </c>
      <c r="F2254" s="9" t="s">
        <v>139</v>
      </c>
      <c r="G2254" s="9" t="s">
        <v>347</v>
      </c>
      <c r="H2254" s="9" t="s">
        <v>106</v>
      </c>
      <c r="J2254" s="9" t="s">
        <v>7522</v>
      </c>
      <c r="K2254" s="9" t="s">
        <v>2712</v>
      </c>
      <c r="L2254" s="9" t="s">
        <v>7268</v>
      </c>
      <c r="M2254" s="9">
        <v>229</v>
      </c>
      <c r="N2254" s="9" t="s">
        <v>351</v>
      </c>
      <c r="O2254" s="9" t="s">
        <v>7492</v>
      </c>
      <c r="P2254" s="9" t="s">
        <v>340</v>
      </c>
      <c r="Q2254" s="9">
        <v>0</v>
      </c>
      <c r="R2254" s="19">
        <v>0</v>
      </c>
      <c r="S2254" s="9">
        <v>14503744</v>
      </c>
      <c r="T2254" s="9" t="s">
        <v>7523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699</v>
      </c>
      <c r="F2255" s="9" t="s">
        <v>139</v>
      </c>
      <c r="H2255" s="9" t="s">
        <v>106</v>
      </c>
      <c r="J2255" s="9" t="s">
        <v>7524</v>
      </c>
      <c r="K2255" s="9" t="s">
        <v>2717</v>
      </c>
      <c r="L2255" s="9" t="s">
        <v>7268</v>
      </c>
      <c r="M2255" s="9">
        <v>229</v>
      </c>
      <c r="N2255" s="9" t="s">
        <v>351</v>
      </c>
      <c r="O2255" s="9" t="s">
        <v>7492</v>
      </c>
      <c r="P2255" s="9" t="s">
        <v>369</v>
      </c>
      <c r="Q2255" s="9">
        <v>0</v>
      </c>
      <c r="R2255" s="19">
        <v>0</v>
      </c>
      <c r="S2255" s="9">
        <v>14503600</v>
      </c>
      <c r="T2255" s="9" t="s">
        <v>7525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611</v>
      </c>
      <c r="H2256" s="9" t="s">
        <v>64</v>
      </c>
      <c r="J2256" s="9" t="s">
        <v>7526</v>
      </c>
      <c r="K2256" s="9" t="s">
        <v>4845</v>
      </c>
      <c r="L2256" s="9" t="s">
        <v>1269</v>
      </c>
      <c r="M2256" s="9">
        <v>269</v>
      </c>
      <c r="N2256" s="9" t="s">
        <v>351</v>
      </c>
      <c r="O2256" s="9" t="s">
        <v>7492</v>
      </c>
      <c r="P2256" s="9" t="s">
        <v>7527</v>
      </c>
      <c r="Q2256" s="9">
        <v>1</v>
      </c>
      <c r="R2256" s="19">
        <v>1</v>
      </c>
      <c r="S2256" s="9">
        <v>14485381</v>
      </c>
      <c r="T2256" s="9" t="s">
        <v>7528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611</v>
      </c>
      <c r="E2257" s="9" t="s">
        <v>135</v>
      </c>
      <c r="H2257" s="9" t="s">
        <v>64</v>
      </c>
      <c r="J2257" s="9" t="s">
        <v>7529</v>
      </c>
      <c r="K2257" s="9" t="s">
        <v>5007</v>
      </c>
      <c r="L2257" s="9" t="s">
        <v>1191</v>
      </c>
      <c r="M2257" s="9">
        <v>289</v>
      </c>
      <c r="N2257" s="9" t="s">
        <v>356</v>
      </c>
      <c r="O2257" s="9" t="s">
        <v>7492</v>
      </c>
      <c r="P2257" s="9" t="s">
        <v>671</v>
      </c>
      <c r="Q2257" s="9">
        <v>1</v>
      </c>
      <c r="R2257" s="19">
        <v>0</v>
      </c>
      <c r="S2257" s="9">
        <v>14502772</v>
      </c>
      <c r="T2257" s="9" t="s">
        <v>7530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7531</v>
      </c>
      <c r="K2258" s="9" t="s">
        <v>7532</v>
      </c>
      <c r="L2258" s="9" t="s">
        <v>7533</v>
      </c>
      <c r="M2258" s="9" t="s">
        <v>7534</v>
      </c>
      <c r="O2258" s="9" t="s">
        <v>7492</v>
      </c>
      <c r="P2258" s="9" t="s">
        <v>7535</v>
      </c>
      <c r="Q2258" s="9">
        <v>19</v>
      </c>
      <c r="R2258" s="19">
        <v>5.16E-2</v>
      </c>
      <c r="S2258" s="9">
        <v>14497936</v>
      </c>
      <c r="T2258" s="9" t="s">
        <v>782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7536</v>
      </c>
      <c r="K2259" s="9" t="s">
        <v>1426</v>
      </c>
      <c r="L2259" s="9" t="s">
        <v>7537</v>
      </c>
      <c r="M2259" s="9">
        <v>1079</v>
      </c>
      <c r="N2259" s="9" t="s">
        <v>7538</v>
      </c>
      <c r="O2259" s="9" t="s">
        <v>7492</v>
      </c>
      <c r="P2259" s="9" t="s">
        <v>7539</v>
      </c>
      <c r="Q2259" s="9">
        <v>0</v>
      </c>
      <c r="R2259" s="19">
        <v>0.2</v>
      </c>
      <c r="S2259" s="9">
        <v>14498429</v>
      </c>
      <c r="T2259" s="9" t="s">
        <v>4984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444</v>
      </c>
      <c r="H2260" s="9" t="s">
        <v>70</v>
      </c>
      <c r="I2260" s="9" t="s">
        <v>161</v>
      </c>
      <c r="J2260" s="9" t="s">
        <v>7540</v>
      </c>
      <c r="K2260" s="9" t="s">
        <v>7541</v>
      </c>
      <c r="L2260" s="9" t="s">
        <v>7542</v>
      </c>
      <c r="M2260" s="9" t="s">
        <v>7543</v>
      </c>
      <c r="N2260" s="9" t="s">
        <v>689</v>
      </c>
      <c r="O2260" s="9" t="s">
        <v>7492</v>
      </c>
      <c r="P2260" s="9" t="s">
        <v>7544</v>
      </c>
      <c r="Q2260" s="9">
        <v>111</v>
      </c>
      <c r="R2260" s="19">
        <v>0.55279999999999996</v>
      </c>
      <c r="S2260" s="9">
        <v>14497905</v>
      </c>
      <c r="T2260" s="9" t="s">
        <v>2684</v>
      </c>
      <c r="U2260" s="9" t="s">
        <v>560</v>
      </c>
      <c r="V2260" s="9" t="s">
        <v>2656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7545</v>
      </c>
      <c r="K2261" s="9" t="s">
        <v>601</v>
      </c>
      <c r="L2261" s="9" t="s">
        <v>7546</v>
      </c>
      <c r="M2261" s="9">
        <v>590</v>
      </c>
      <c r="N2261" s="9" t="s">
        <v>1402</v>
      </c>
      <c r="O2261" s="9" t="s">
        <v>7492</v>
      </c>
      <c r="P2261" s="9" t="s">
        <v>822</v>
      </c>
      <c r="Q2261" s="9">
        <v>0</v>
      </c>
      <c r="R2261" s="19">
        <v>0.5</v>
      </c>
      <c r="S2261" s="9">
        <v>14497647</v>
      </c>
      <c r="T2261" s="9" t="s">
        <v>4785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611</v>
      </c>
      <c r="E2262" s="9" t="s">
        <v>135</v>
      </c>
      <c r="H2262" s="9" t="s">
        <v>66</v>
      </c>
      <c r="J2262" s="9" t="s">
        <v>7547</v>
      </c>
      <c r="K2262" s="9" t="s">
        <v>4614</v>
      </c>
      <c r="L2262" s="9" t="s">
        <v>7091</v>
      </c>
      <c r="M2262" s="9">
        <v>499</v>
      </c>
      <c r="N2262" s="9" t="s">
        <v>351</v>
      </c>
      <c r="O2262" s="9" t="s">
        <v>7492</v>
      </c>
      <c r="P2262" s="9" t="s">
        <v>349</v>
      </c>
      <c r="Q2262" s="9">
        <v>0</v>
      </c>
      <c r="R2262" s="19">
        <v>0</v>
      </c>
      <c r="S2262" s="9">
        <v>14497564</v>
      </c>
      <c r="T2262" s="9" t="s">
        <v>7548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7549</v>
      </c>
      <c r="K2263" s="9" t="s">
        <v>6669</v>
      </c>
      <c r="L2263" s="9" t="s">
        <v>7550</v>
      </c>
      <c r="M2263" s="9">
        <v>329</v>
      </c>
      <c r="N2263" s="9" t="s">
        <v>351</v>
      </c>
      <c r="O2263" s="9" t="s">
        <v>7492</v>
      </c>
      <c r="P2263" s="9" t="s">
        <v>1799</v>
      </c>
      <c r="Q2263" s="9">
        <v>0</v>
      </c>
      <c r="R2263" s="19">
        <v>0</v>
      </c>
      <c r="S2263" s="9">
        <v>14494829</v>
      </c>
      <c r="T2263" s="9" t="s">
        <v>7551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7552</v>
      </c>
      <c r="K2264" s="9" t="s">
        <v>6876</v>
      </c>
      <c r="L2264" s="9" t="s">
        <v>7553</v>
      </c>
      <c r="M2264" s="9">
        <v>1880.39</v>
      </c>
      <c r="O2264" s="9" t="s">
        <v>7492</v>
      </c>
      <c r="P2264" s="9" t="s">
        <v>2381</v>
      </c>
      <c r="Q2264" s="9">
        <v>0</v>
      </c>
      <c r="R2264" s="19">
        <v>0.44440000000000002</v>
      </c>
      <c r="S2264" s="9">
        <v>14493464</v>
      </c>
      <c r="T2264" s="9" t="s">
        <v>1126</v>
      </c>
      <c r="U2264" s="9" t="s">
        <v>560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7554</v>
      </c>
      <c r="K2265" s="9" t="s">
        <v>1945</v>
      </c>
      <c r="L2265" s="9" t="s">
        <v>3601</v>
      </c>
      <c r="M2265" s="9">
        <v>888</v>
      </c>
      <c r="N2265" s="9" t="s">
        <v>351</v>
      </c>
      <c r="O2265" s="9" t="s">
        <v>7492</v>
      </c>
      <c r="P2265" s="9" t="s">
        <v>2288</v>
      </c>
      <c r="Q2265" s="9">
        <v>2</v>
      </c>
      <c r="R2265" s="19">
        <v>0</v>
      </c>
      <c r="S2265" s="9">
        <v>14488594</v>
      </c>
      <c r="T2265" s="9" t="s">
        <v>6423</v>
      </c>
      <c r="U2265" s="9" t="s">
        <v>341</v>
      </c>
      <c r="V2265" s="9" t="s">
        <v>3602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7555</v>
      </c>
      <c r="K2266" s="9" t="s">
        <v>669</v>
      </c>
      <c r="L2266" s="9" t="s">
        <v>7556</v>
      </c>
      <c r="M2266" s="9">
        <v>729</v>
      </c>
      <c r="N2266" s="9" t="s">
        <v>356</v>
      </c>
      <c r="O2266" s="9" t="s">
        <v>7492</v>
      </c>
      <c r="P2266" s="9" t="s">
        <v>1308</v>
      </c>
      <c r="Q2266" s="9">
        <v>0</v>
      </c>
      <c r="R2266" s="19">
        <v>0</v>
      </c>
      <c r="S2266" s="9">
        <v>14488581</v>
      </c>
      <c r="T2266" s="9" t="s">
        <v>6423</v>
      </c>
      <c r="U2266" s="9" t="s">
        <v>341</v>
      </c>
      <c r="V2266" s="9" t="s">
        <v>673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7557</v>
      </c>
      <c r="K2267" s="9" t="s">
        <v>6428</v>
      </c>
      <c r="L2267" s="9" t="s">
        <v>838</v>
      </c>
      <c r="M2267" s="9">
        <v>469</v>
      </c>
      <c r="N2267" s="9" t="s">
        <v>351</v>
      </c>
      <c r="O2267" s="9" t="s">
        <v>7492</v>
      </c>
      <c r="P2267" s="9" t="s">
        <v>1799</v>
      </c>
      <c r="Q2267" s="9">
        <v>0</v>
      </c>
      <c r="R2267" s="19">
        <v>0</v>
      </c>
      <c r="S2267" s="9">
        <v>14487958</v>
      </c>
      <c r="T2267" s="9" t="s">
        <v>7558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7559</v>
      </c>
      <c r="K2268" s="9" t="s">
        <v>7560</v>
      </c>
      <c r="L2268" s="9" t="s">
        <v>7556</v>
      </c>
      <c r="M2268" s="9">
        <v>729</v>
      </c>
      <c r="N2268" s="9" t="s">
        <v>356</v>
      </c>
      <c r="O2268" s="9" t="s">
        <v>7492</v>
      </c>
      <c r="P2268" s="9" t="s">
        <v>7561</v>
      </c>
      <c r="Q2268" s="9">
        <v>5</v>
      </c>
      <c r="R2268" s="19">
        <v>0.75</v>
      </c>
      <c r="S2268" s="9">
        <v>14486867</v>
      </c>
      <c r="T2268" s="9" t="s">
        <v>4171</v>
      </c>
      <c r="U2268" s="9" t="s">
        <v>341</v>
      </c>
      <c r="V2268" s="9" t="s">
        <v>673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699</v>
      </c>
      <c r="F2269" s="9" t="s">
        <v>139</v>
      </c>
      <c r="H2269" s="9" t="s">
        <v>64</v>
      </c>
      <c r="J2269" s="9" t="s">
        <v>7562</v>
      </c>
      <c r="K2269" s="9" t="s">
        <v>1659</v>
      </c>
      <c r="L2269" s="9" t="s">
        <v>7563</v>
      </c>
      <c r="M2269" s="9">
        <v>649</v>
      </c>
      <c r="N2269" s="9" t="s">
        <v>356</v>
      </c>
      <c r="O2269" s="9" t="s">
        <v>7492</v>
      </c>
      <c r="P2269" s="9" t="s">
        <v>7564</v>
      </c>
      <c r="Q2269" s="9">
        <v>2</v>
      </c>
      <c r="R2269" s="19">
        <v>0.25</v>
      </c>
      <c r="S2269" s="9">
        <v>14486168</v>
      </c>
      <c r="T2269" s="9" t="s">
        <v>2246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7565</v>
      </c>
      <c r="K2270" s="9" t="s">
        <v>7566</v>
      </c>
      <c r="L2270" s="9" t="s">
        <v>7556</v>
      </c>
      <c r="M2270" s="9">
        <v>729</v>
      </c>
      <c r="N2270" s="9" t="s">
        <v>356</v>
      </c>
      <c r="O2270" s="9" t="s">
        <v>7492</v>
      </c>
      <c r="P2270" s="9" t="s">
        <v>7567</v>
      </c>
      <c r="Q2270" s="9">
        <v>2</v>
      </c>
      <c r="R2270" s="19">
        <v>0.66669999999999996</v>
      </c>
      <c r="S2270" s="9">
        <v>14485967</v>
      </c>
      <c r="T2270" s="9" t="s">
        <v>7568</v>
      </c>
      <c r="U2270" s="9" t="s">
        <v>341</v>
      </c>
      <c r="V2270" s="9" t="s">
        <v>673</v>
      </c>
    </row>
    <row r="2271" spans="1:22" x14ac:dyDescent="0.15">
      <c r="A2271" s="9">
        <v>2270</v>
      </c>
      <c r="B2271" s="9" t="s">
        <v>362</v>
      </c>
      <c r="C2271" s="9" t="s">
        <v>444</v>
      </c>
      <c r="E2271" s="9" t="s">
        <v>357</v>
      </c>
      <c r="H2271" s="9" t="s">
        <v>72</v>
      </c>
      <c r="I2271" s="9" t="s">
        <v>161</v>
      </c>
      <c r="J2271" s="9" t="s">
        <v>7569</v>
      </c>
      <c r="K2271" s="9" t="s">
        <v>7204</v>
      </c>
      <c r="L2271" s="9" t="s">
        <v>3204</v>
      </c>
      <c r="M2271" s="9">
        <v>1299</v>
      </c>
      <c r="N2271" s="9" t="s">
        <v>351</v>
      </c>
      <c r="O2271" s="9" t="s">
        <v>7492</v>
      </c>
      <c r="P2271" s="9" t="s">
        <v>7570</v>
      </c>
      <c r="Q2271" s="9">
        <v>3</v>
      </c>
      <c r="R2271" s="19">
        <v>8.3299999999999999E-2</v>
      </c>
      <c r="S2271" s="9">
        <v>14485208</v>
      </c>
      <c r="T2271" s="9" t="s">
        <v>6988</v>
      </c>
      <c r="U2271" s="9" t="s">
        <v>341</v>
      </c>
      <c r="V2271" s="9" t="s">
        <v>2669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7571</v>
      </c>
      <c r="K2272" s="9" t="s">
        <v>4452</v>
      </c>
      <c r="L2272" s="9" t="s">
        <v>7572</v>
      </c>
      <c r="M2272" s="9">
        <v>589</v>
      </c>
      <c r="N2272" s="9" t="s">
        <v>356</v>
      </c>
      <c r="O2272" s="9" t="s">
        <v>7492</v>
      </c>
      <c r="P2272" s="9" t="s">
        <v>7573</v>
      </c>
      <c r="Q2272" s="9">
        <v>17</v>
      </c>
      <c r="R2272" s="19">
        <v>0.31819999999999998</v>
      </c>
      <c r="S2272" s="9">
        <v>14484918</v>
      </c>
      <c r="T2272" s="9" t="s">
        <v>7574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7575</v>
      </c>
      <c r="K2273" s="9" t="s">
        <v>2102</v>
      </c>
      <c r="L2273" s="9" t="s">
        <v>7197</v>
      </c>
      <c r="M2273" s="9">
        <v>2599</v>
      </c>
      <c r="N2273" s="9" t="s">
        <v>343</v>
      </c>
      <c r="O2273" s="9" t="s">
        <v>7576</v>
      </c>
      <c r="P2273" s="9" t="s">
        <v>7577</v>
      </c>
      <c r="Q2273" s="9">
        <v>4</v>
      </c>
      <c r="R2273" s="19">
        <v>7.6899999999999996E-2</v>
      </c>
      <c r="S2273" s="9">
        <v>14471645</v>
      </c>
      <c r="T2273" s="9" t="s">
        <v>724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4269</v>
      </c>
      <c r="J2274" s="9" t="s">
        <v>7578</v>
      </c>
      <c r="K2274" s="9" t="s">
        <v>4271</v>
      </c>
      <c r="L2274" s="9" t="s">
        <v>1669</v>
      </c>
      <c r="M2274" s="9">
        <v>399</v>
      </c>
      <c r="N2274" s="9" t="s">
        <v>356</v>
      </c>
      <c r="O2274" s="9" t="s">
        <v>7576</v>
      </c>
      <c r="P2274" s="9" t="s">
        <v>7579</v>
      </c>
      <c r="Q2274" s="9">
        <v>0</v>
      </c>
      <c r="R2274" s="19">
        <v>0.1273</v>
      </c>
      <c r="S2274" s="9">
        <v>14472097</v>
      </c>
      <c r="T2274" s="9" t="s">
        <v>2211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7580</v>
      </c>
      <c r="K2275" s="9" t="s">
        <v>5900</v>
      </c>
      <c r="L2275" s="9" t="s">
        <v>4825</v>
      </c>
      <c r="M2275" s="9">
        <v>459</v>
      </c>
      <c r="N2275" s="9" t="s">
        <v>351</v>
      </c>
      <c r="O2275" s="9" t="s">
        <v>7576</v>
      </c>
      <c r="P2275" s="9" t="s">
        <v>1308</v>
      </c>
      <c r="Q2275" s="9">
        <v>0</v>
      </c>
      <c r="R2275" s="19">
        <v>0</v>
      </c>
      <c r="S2275" s="9">
        <v>14477976</v>
      </c>
      <c r="T2275" s="9" t="s">
        <v>7581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611</v>
      </c>
      <c r="F2276" s="9" t="s">
        <v>177</v>
      </c>
      <c r="H2276" s="9" t="s">
        <v>64</v>
      </c>
      <c r="J2276" s="9" t="s">
        <v>7582</v>
      </c>
      <c r="K2276" s="9" t="s">
        <v>1128</v>
      </c>
      <c r="L2276" s="9" t="s">
        <v>7583</v>
      </c>
      <c r="M2276" s="9" t="s">
        <v>7584</v>
      </c>
      <c r="N2276" s="9" t="s">
        <v>351</v>
      </c>
      <c r="O2276" s="9" t="s">
        <v>7576</v>
      </c>
      <c r="P2276" s="9" t="s">
        <v>2787</v>
      </c>
      <c r="Q2276" s="9">
        <v>3</v>
      </c>
      <c r="R2276" s="19">
        <v>0</v>
      </c>
      <c r="S2276" s="9">
        <v>14476723</v>
      </c>
      <c r="T2276" s="9" t="s">
        <v>1158</v>
      </c>
      <c r="U2276" s="9" t="s">
        <v>807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7585</v>
      </c>
      <c r="K2277" s="9" t="s">
        <v>5900</v>
      </c>
      <c r="L2277" s="9" t="s">
        <v>4028</v>
      </c>
      <c r="M2277" s="9">
        <v>449</v>
      </c>
      <c r="N2277" s="9" t="s">
        <v>356</v>
      </c>
      <c r="O2277" s="9" t="s">
        <v>7576</v>
      </c>
      <c r="P2277" s="9" t="s">
        <v>1106</v>
      </c>
      <c r="Q2277" s="9">
        <v>0</v>
      </c>
      <c r="R2277" s="9">
        <v>0</v>
      </c>
      <c r="S2277" s="9">
        <v>14475410</v>
      </c>
      <c r="T2277" s="9" t="s">
        <v>5972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7586</v>
      </c>
      <c r="K2278" s="9" t="s">
        <v>2410</v>
      </c>
      <c r="L2278" s="9" t="s">
        <v>7587</v>
      </c>
      <c r="M2278" s="9">
        <v>319</v>
      </c>
      <c r="N2278" s="9" t="s">
        <v>356</v>
      </c>
      <c r="O2278" s="9" t="s">
        <v>7576</v>
      </c>
      <c r="P2278" s="9" t="s">
        <v>7588</v>
      </c>
      <c r="Q2278" s="9">
        <v>2</v>
      </c>
      <c r="R2278" s="19">
        <v>0.2</v>
      </c>
      <c r="S2278" s="9">
        <v>14473271</v>
      </c>
      <c r="T2278" s="9" t="s">
        <v>724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7589</v>
      </c>
      <c r="K2279" s="9" t="s">
        <v>7590</v>
      </c>
      <c r="L2279" s="9" t="s">
        <v>829</v>
      </c>
      <c r="M2279" s="9">
        <v>699</v>
      </c>
      <c r="N2279" s="9" t="s">
        <v>351</v>
      </c>
      <c r="O2279" s="9" t="s">
        <v>7576</v>
      </c>
      <c r="P2279" s="9" t="s">
        <v>7591</v>
      </c>
      <c r="Q2279" s="9">
        <v>11</v>
      </c>
      <c r="R2279" s="19">
        <v>0.88890000000000002</v>
      </c>
      <c r="S2279" s="9">
        <v>14473058</v>
      </c>
      <c r="T2279" s="9" t="s">
        <v>5972</v>
      </c>
      <c r="U2279" s="9" t="s">
        <v>341</v>
      </c>
      <c r="V2279" s="9" t="s">
        <v>635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7592</v>
      </c>
      <c r="K2280" s="9" t="s">
        <v>7593</v>
      </c>
      <c r="L2280" s="9" t="s">
        <v>7556</v>
      </c>
      <c r="M2280" s="9">
        <v>729</v>
      </c>
      <c r="N2280" s="9" t="s">
        <v>356</v>
      </c>
      <c r="O2280" s="9" t="s">
        <v>7576</v>
      </c>
      <c r="P2280" s="9" t="s">
        <v>7594</v>
      </c>
      <c r="Q2280" s="9">
        <v>0</v>
      </c>
      <c r="R2280" s="19">
        <v>0.8</v>
      </c>
      <c r="S2280" s="9">
        <v>14471752</v>
      </c>
      <c r="T2280" s="9" t="s">
        <v>2211</v>
      </c>
      <c r="U2280" s="9" t="s">
        <v>341</v>
      </c>
      <c r="V2280" s="9" t="s">
        <v>673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7595</v>
      </c>
      <c r="K2281" s="9" t="s">
        <v>7596</v>
      </c>
      <c r="L2281" s="9" t="s">
        <v>3194</v>
      </c>
      <c r="M2281" s="9">
        <v>899</v>
      </c>
      <c r="N2281" s="9" t="s">
        <v>356</v>
      </c>
      <c r="O2281" s="9" t="s">
        <v>7576</v>
      </c>
      <c r="P2281" s="9" t="s">
        <v>7597</v>
      </c>
      <c r="Q2281" s="9">
        <v>2</v>
      </c>
      <c r="R2281" s="19">
        <v>0.72</v>
      </c>
      <c r="S2281" s="9">
        <v>14471702</v>
      </c>
      <c r="T2281" s="9" t="s">
        <v>724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611</v>
      </c>
      <c r="H2282" s="9" t="s">
        <v>68</v>
      </c>
      <c r="J2282" s="9" t="s">
        <v>7598</v>
      </c>
      <c r="K2282" s="9" t="s">
        <v>7599</v>
      </c>
      <c r="L2282" s="9" t="s">
        <v>749</v>
      </c>
      <c r="M2282" s="9">
        <v>549</v>
      </c>
      <c r="N2282" s="9" t="s">
        <v>750</v>
      </c>
      <c r="O2282" s="9" t="s">
        <v>7576</v>
      </c>
      <c r="P2282" s="9" t="s">
        <v>7600</v>
      </c>
      <c r="Q2282" s="9">
        <v>17</v>
      </c>
      <c r="R2282" s="19">
        <v>0.26090000000000002</v>
      </c>
      <c r="S2282" s="9">
        <v>14465225</v>
      </c>
      <c r="T2282" s="9" t="s">
        <v>7601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7602</v>
      </c>
      <c r="K2283" s="9" t="s">
        <v>7603</v>
      </c>
      <c r="L2283" s="9" t="s">
        <v>597</v>
      </c>
      <c r="M2283" s="9">
        <v>699</v>
      </c>
      <c r="N2283" s="9" t="s">
        <v>356</v>
      </c>
      <c r="O2283" s="9" t="s">
        <v>7576</v>
      </c>
      <c r="P2283" s="9" t="s">
        <v>7604</v>
      </c>
      <c r="Q2283" s="9">
        <v>13</v>
      </c>
      <c r="R2283" s="19">
        <v>0.90480000000000005</v>
      </c>
      <c r="S2283" s="9">
        <v>14469112</v>
      </c>
      <c r="T2283" s="9" t="s">
        <v>7605</v>
      </c>
      <c r="U2283" s="9" t="s">
        <v>341</v>
      </c>
      <c r="V2283" s="9" t="s">
        <v>635</v>
      </c>
    </row>
    <row r="2284" spans="1:22" x14ac:dyDescent="0.15">
      <c r="A2284" s="9">
        <v>2283</v>
      </c>
      <c r="B2284" s="9" t="s">
        <v>362</v>
      </c>
      <c r="C2284" s="9" t="s">
        <v>445</v>
      </c>
      <c r="H2284" s="9" t="s">
        <v>72</v>
      </c>
      <c r="I2284" s="9" t="s">
        <v>159</v>
      </c>
      <c r="J2284" s="9" t="s">
        <v>7606</v>
      </c>
      <c r="K2284" s="9" t="s">
        <v>7607</v>
      </c>
      <c r="L2284" s="9" t="s">
        <v>7608</v>
      </c>
      <c r="M2284" s="9">
        <v>1883</v>
      </c>
      <c r="O2284" s="9" t="s">
        <v>7576</v>
      </c>
      <c r="P2284" s="9" t="s">
        <v>7609</v>
      </c>
      <c r="Q2284" s="9">
        <v>5</v>
      </c>
      <c r="R2284" s="19">
        <v>0</v>
      </c>
      <c r="S2284" s="9">
        <v>14469058</v>
      </c>
      <c r="T2284" s="9" t="s">
        <v>7486</v>
      </c>
      <c r="U2284" s="9" t="s">
        <v>560</v>
      </c>
      <c r="V2284" s="9" t="s">
        <v>7610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7611</v>
      </c>
      <c r="K2285" s="9" t="s">
        <v>2179</v>
      </c>
      <c r="L2285" s="9" t="s">
        <v>1818</v>
      </c>
      <c r="M2285" s="9">
        <v>439</v>
      </c>
      <c r="N2285" s="9" t="s">
        <v>351</v>
      </c>
      <c r="O2285" s="9" t="s">
        <v>7576</v>
      </c>
      <c r="P2285" s="9" t="s">
        <v>1744</v>
      </c>
      <c r="Q2285" s="9">
        <v>1</v>
      </c>
      <c r="R2285" s="19">
        <v>0</v>
      </c>
      <c r="S2285" s="9">
        <v>14467159</v>
      </c>
      <c r="T2285" s="9" t="s">
        <v>2148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611</v>
      </c>
      <c r="F2286" s="9" t="s">
        <v>139</v>
      </c>
      <c r="G2286" s="9" t="s">
        <v>354</v>
      </c>
      <c r="H2286" s="9" t="s">
        <v>106</v>
      </c>
      <c r="J2286" s="9" t="s">
        <v>7612</v>
      </c>
      <c r="K2286" s="9" t="s">
        <v>7613</v>
      </c>
      <c r="L2286" s="9" t="s">
        <v>7614</v>
      </c>
      <c r="M2286" s="9">
        <v>465</v>
      </c>
      <c r="N2286" s="9" t="s">
        <v>351</v>
      </c>
      <c r="O2286" s="9" t="s">
        <v>7576</v>
      </c>
      <c r="P2286" s="9" t="s">
        <v>774</v>
      </c>
      <c r="Q2286" s="9">
        <v>1</v>
      </c>
      <c r="R2286" s="19">
        <v>0</v>
      </c>
      <c r="S2286" s="9">
        <v>14466982</v>
      </c>
      <c r="T2286" s="9" t="s">
        <v>7615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611</v>
      </c>
      <c r="F2287" s="9" t="s">
        <v>177</v>
      </c>
      <c r="H2287" s="9" t="s">
        <v>66</v>
      </c>
      <c r="J2287" s="9" t="s">
        <v>7616</v>
      </c>
      <c r="K2287" s="9" t="s">
        <v>7617</v>
      </c>
      <c r="L2287" s="9" t="s">
        <v>7618</v>
      </c>
      <c r="M2287" s="9">
        <v>339</v>
      </c>
      <c r="N2287" s="9" t="s">
        <v>356</v>
      </c>
      <c r="O2287" s="9" t="s">
        <v>7576</v>
      </c>
      <c r="P2287" s="9" t="s">
        <v>7619</v>
      </c>
      <c r="Q2287" s="9">
        <v>3</v>
      </c>
      <c r="R2287" s="19">
        <v>0.5</v>
      </c>
      <c r="S2287" s="9">
        <v>14465926</v>
      </c>
      <c r="T2287" s="9" t="s">
        <v>1158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611</v>
      </c>
      <c r="F2288" s="9" t="s">
        <v>177</v>
      </c>
      <c r="H2288" s="9" t="s">
        <v>66</v>
      </c>
      <c r="J2288" s="9" t="s">
        <v>7620</v>
      </c>
      <c r="K2288" s="9" t="s">
        <v>6485</v>
      </c>
      <c r="L2288" s="9" t="s">
        <v>1226</v>
      </c>
      <c r="M2288" s="9">
        <v>359</v>
      </c>
      <c r="N2288" s="9" t="s">
        <v>351</v>
      </c>
      <c r="O2288" s="9" t="s">
        <v>7576</v>
      </c>
      <c r="P2288" s="9" t="s">
        <v>5278</v>
      </c>
      <c r="Q2288" s="9">
        <v>3</v>
      </c>
      <c r="R2288" s="19">
        <v>0</v>
      </c>
      <c r="S2288" s="9">
        <v>14464021</v>
      </c>
      <c r="T2288" s="9" t="s">
        <v>7621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7622</v>
      </c>
      <c r="K2289" s="9" t="s">
        <v>601</v>
      </c>
      <c r="L2289" s="9" t="s">
        <v>7369</v>
      </c>
      <c r="M2289" s="9">
        <v>590</v>
      </c>
      <c r="O2289" s="9" t="s">
        <v>7576</v>
      </c>
      <c r="P2289" s="9" t="s">
        <v>340</v>
      </c>
      <c r="Q2289" s="9">
        <v>0</v>
      </c>
      <c r="R2289" s="19">
        <v>0</v>
      </c>
      <c r="S2289" s="9">
        <v>14459390</v>
      </c>
      <c r="T2289" s="9" t="s">
        <v>7623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7624</v>
      </c>
      <c r="K2290" s="9" t="s">
        <v>2410</v>
      </c>
      <c r="L2290" s="9" t="s">
        <v>7625</v>
      </c>
      <c r="M2290" s="9">
        <v>319</v>
      </c>
      <c r="O2290" s="9" t="s">
        <v>7576</v>
      </c>
      <c r="P2290" s="9" t="s">
        <v>7626</v>
      </c>
      <c r="Q2290" s="9">
        <v>0</v>
      </c>
      <c r="R2290" s="19">
        <v>1</v>
      </c>
      <c r="S2290" s="9">
        <v>14453068</v>
      </c>
      <c r="T2290" s="9" t="s">
        <v>3613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444</v>
      </c>
      <c r="H2291" s="9" t="s">
        <v>72</v>
      </c>
      <c r="I2291" s="9" t="s">
        <v>161</v>
      </c>
      <c r="J2291" s="9" t="s">
        <v>7627</v>
      </c>
      <c r="K2291" s="9" t="s">
        <v>7628</v>
      </c>
      <c r="L2291" s="9" t="s">
        <v>7629</v>
      </c>
      <c r="M2291" s="9">
        <v>1033.1500000000001</v>
      </c>
      <c r="O2291" s="9" t="s">
        <v>7576</v>
      </c>
      <c r="P2291" s="9" t="s">
        <v>7630</v>
      </c>
      <c r="Q2291" s="9">
        <v>46</v>
      </c>
      <c r="R2291" s="19">
        <v>0.43140000000000001</v>
      </c>
      <c r="S2291" s="9">
        <v>14455202</v>
      </c>
      <c r="T2291" s="9" t="s">
        <v>2922</v>
      </c>
      <c r="U2291" s="9" t="s">
        <v>560</v>
      </c>
      <c r="V2291" s="9" t="s">
        <v>7631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7632</v>
      </c>
      <c r="K2292" s="9" t="s">
        <v>1282</v>
      </c>
      <c r="L2292" s="9" t="s">
        <v>7633</v>
      </c>
      <c r="M2292" s="9">
        <v>1062.97</v>
      </c>
      <c r="N2292" s="9" t="s">
        <v>375</v>
      </c>
      <c r="O2292" s="9" t="s">
        <v>7576</v>
      </c>
      <c r="P2292" s="9" t="s">
        <v>7634</v>
      </c>
      <c r="Q2292" s="9">
        <v>8</v>
      </c>
      <c r="R2292" s="19">
        <v>0.5</v>
      </c>
      <c r="S2292" s="9">
        <v>14452056</v>
      </c>
      <c r="T2292" s="9" t="s">
        <v>7635</v>
      </c>
      <c r="U2292" s="9" t="s">
        <v>560</v>
      </c>
      <c r="V2292" s="9" t="s">
        <v>7636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7637</v>
      </c>
      <c r="K2293" s="9" t="s">
        <v>4472</v>
      </c>
      <c r="L2293" s="9" t="s">
        <v>2311</v>
      </c>
      <c r="M2293" s="9">
        <v>439</v>
      </c>
      <c r="N2293" s="9" t="s">
        <v>356</v>
      </c>
      <c r="O2293" s="9" t="s">
        <v>7576</v>
      </c>
      <c r="P2293" s="9" t="s">
        <v>7638</v>
      </c>
      <c r="Q2293" s="9">
        <v>23</v>
      </c>
      <c r="R2293" s="19">
        <v>0.72219999999999995</v>
      </c>
      <c r="S2293" s="9">
        <v>14450726</v>
      </c>
      <c r="T2293" s="9" t="s">
        <v>7639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7640</v>
      </c>
      <c r="K2294" s="9" t="s">
        <v>7641</v>
      </c>
      <c r="L2294" s="9" t="s">
        <v>7642</v>
      </c>
      <c r="M2294" s="9">
        <v>2549</v>
      </c>
      <c r="N2294" s="9" t="s">
        <v>750</v>
      </c>
      <c r="O2294" s="9" t="s">
        <v>7643</v>
      </c>
      <c r="P2294" s="9" t="s">
        <v>7644</v>
      </c>
      <c r="Q2294" s="9">
        <v>2</v>
      </c>
      <c r="R2294" s="19">
        <v>0.85709999999999997</v>
      </c>
      <c r="S2294" s="9">
        <v>14448020</v>
      </c>
      <c r="T2294" s="9" t="s">
        <v>7645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444</v>
      </c>
      <c r="I2295" s="9" t="s">
        <v>161</v>
      </c>
      <c r="J2295" s="9" t="s">
        <v>7646</v>
      </c>
      <c r="K2295" s="9" t="s">
        <v>6247</v>
      </c>
      <c r="L2295" s="9" t="s">
        <v>7647</v>
      </c>
      <c r="M2295" s="9">
        <v>1079.29</v>
      </c>
      <c r="N2295" s="9" t="s">
        <v>351</v>
      </c>
      <c r="O2295" s="9" t="s">
        <v>7643</v>
      </c>
      <c r="P2295" s="9" t="s">
        <v>7648</v>
      </c>
      <c r="Q2295" s="9">
        <v>23</v>
      </c>
      <c r="R2295" s="19">
        <v>0.19439999999999999</v>
      </c>
      <c r="S2295" s="9">
        <v>14447966</v>
      </c>
      <c r="T2295" s="9" t="s">
        <v>7649</v>
      </c>
      <c r="U2295" s="9" t="s">
        <v>560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7650</v>
      </c>
      <c r="K2296" s="9" t="s">
        <v>3406</v>
      </c>
      <c r="L2296" s="9" t="s">
        <v>1269</v>
      </c>
      <c r="M2296" s="9">
        <v>269</v>
      </c>
      <c r="N2296" s="9" t="s">
        <v>351</v>
      </c>
      <c r="O2296" s="9" t="s">
        <v>7643</v>
      </c>
      <c r="P2296" s="9" t="s">
        <v>652</v>
      </c>
      <c r="Q2296" s="9">
        <v>0</v>
      </c>
      <c r="R2296" s="19">
        <v>0</v>
      </c>
      <c r="S2296" s="9">
        <v>14441969</v>
      </c>
      <c r="T2296" s="9" t="s">
        <v>7651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699</v>
      </c>
      <c r="F2297" s="9" t="s">
        <v>139</v>
      </c>
      <c r="H2297" s="9" t="s">
        <v>106</v>
      </c>
      <c r="J2297" s="9" t="s">
        <v>7652</v>
      </c>
      <c r="K2297" s="9" t="s">
        <v>2704</v>
      </c>
      <c r="L2297" s="9" t="s">
        <v>7653</v>
      </c>
      <c r="M2297" s="9">
        <v>229</v>
      </c>
      <c r="N2297" s="9" t="s">
        <v>343</v>
      </c>
      <c r="O2297" s="9" t="s">
        <v>7643</v>
      </c>
      <c r="P2297" s="9" t="s">
        <v>340</v>
      </c>
      <c r="Q2297" s="9">
        <v>0</v>
      </c>
      <c r="R2297" s="19">
        <v>0</v>
      </c>
      <c r="S2297" s="9">
        <v>14441009</v>
      </c>
      <c r="T2297" s="9" t="s">
        <v>7654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7655</v>
      </c>
      <c r="K2298" s="9" t="s">
        <v>2117</v>
      </c>
      <c r="L2298" s="9" t="s">
        <v>1153</v>
      </c>
      <c r="M2298" s="9">
        <v>749</v>
      </c>
      <c r="O2298" s="9" t="s">
        <v>7643</v>
      </c>
      <c r="P2298" s="9" t="s">
        <v>1372</v>
      </c>
      <c r="Q2298" s="9">
        <v>0</v>
      </c>
      <c r="R2298" s="19">
        <v>0</v>
      </c>
      <c r="S2298" s="9">
        <v>14438763</v>
      </c>
      <c r="T2298" s="9" t="s">
        <v>724</v>
      </c>
      <c r="U2298" s="9" t="s">
        <v>6471</v>
      </c>
      <c r="V2298" s="9" t="s">
        <v>1030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7656</v>
      </c>
      <c r="K2299" s="9" t="s">
        <v>721</v>
      </c>
      <c r="L2299" s="9" t="s">
        <v>1388</v>
      </c>
      <c r="M2299" s="9">
        <v>999</v>
      </c>
      <c r="N2299" s="9" t="s">
        <v>356</v>
      </c>
      <c r="O2299" s="9" t="s">
        <v>7643</v>
      </c>
      <c r="P2299" s="9" t="s">
        <v>7657</v>
      </c>
      <c r="Q2299" s="9">
        <v>20</v>
      </c>
      <c r="R2299" s="19">
        <v>0.1714</v>
      </c>
      <c r="S2299" s="9">
        <v>14437419</v>
      </c>
      <c r="T2299" s="9" t="s">
        <v>7658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7659</v>
      </c>
      <c r="K2300" s="9" t="s">
        <v>1630</v>
      </c>
      <c r="L2300" s="9" t="s">
        <v>1083</v>
      </c>
      <c r="M2300" s="9">
        <v>899</v>
      </c>
      <c r="N2300" s="9" t="s">
        <v>343</v>
      </c>
      <c r="O2300" s="9" t="s">
        <v>7643</v>
      </c>
      <c r="P2300" s="9" t="s">
        <v>340</v>
      </c>
      <c r="Q2300" s="9">
        <v>0</v>
      </c>
      <c r="R2300" s="19">
        <v>0</v>
      </c>
      <c r="S2300" s="9">
        <v>14432513</v>
      </c>
      <c r="T2300" s="9" t="s">
        <v>7660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7661</v>
      </c>
      <c r="K2301" s="9" t="s">
        <v>5900</v>
      </c>
      <c r="L2301" s="9" t="s">
        <v>838</v>
      </c>
      <c r="M2301" s="9">
        <v>469</v>
      </c>
      <c r="N2301" s="9" t="s">
        <v>351</v>
      </c>
      <c r="O2301" s="9" t="s">
        <v>7643</v>
      </c>
      <c r="P2301" s="9" t="s">
        <v>382</v>
      </c>
      <c r="Q2301" s="9">
        <v>1</v>
      </c>
      <c r="R2301" s="19">
        <v>0</v>
      </c>
      <c r="S2301" s="9">
        <v>14433768</v>
      </c>
      <c r="T2301" s="9" t="s">
        <v>6639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444</v>
      </c>
      <c r="E2302" s="9" t="s">
        <v>357</v>
      </c>
      <c r="H2302" s="9" t="s">
        <v>70</v>
      </c>
      <c r="I2302" s="9" t="s">
        <v>161</v>
      </c>
      <c r="J2302" s="9" t="s">
        <v>7662</v>
      </c>
      <c r="K2302" s="9" t="s">
        <v>7663</v>
      </c>
      <c r="L2302" s="9" t="s">
        <v>918</v>
      </c>
      <c r="M2302" s="9">
        <v>999</v>
      </c>
      <c r="N2302" s="9" t="s">
        <v>351</v>
      </c>
      <c r="O2302" s="9" t="s">
        <v>7643</v>
      </c>
      <c r="P2302" s="9" t="s">
        <v>7664</v>
      </c>
      <c r="Q2302" s="9">
        <v>1</v>
      </c>
      <c r="R2302" s="19">
        <v>0</v>
      </c>
      <c r="S2302" s="9">
        <v>14430694</v>
      </c>
      <c r="T2302" s="9" t="s">
        <v>6942</v>
      </c>
      <c r="U2302" s="9" t="s">
        <v>341</v>
      </c>
      <c r="V2302" s="9" t="s">
        <v>7665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7666</v>
      </c>
      <c r="K2303" s="9" t="s">
        <v>2365</v>
      </c>
      <c r="L2303" s="9" t="s">
        <v>3899</v>
      </c>
      <c r="M2303" s="9">
        <v>869</v>
      </c>
      <c r="N2303" s="9" t="s">
        <v>1402</v>
      </c>
      <c r="O2303" s="9" t="s">
        <v>7643</v>
      </c>
      <c r="P2303" s="9" t="s">
        <v>4958</v>
      </c>
      <c r="Q2303" s="9">
        <v>0</v>
      </c>
      <c r="R2303" s="19">
        <v>1</v>
      </c>
      <c r="S2303" s="9">
        <v>14430462</v>
      </c>
      <c r="T2303" s="9" t="s">
        <v>7408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7667</v>
      </c>
      <c r="K2304" s="9" t="s">
        <v>7668</v>
      </c>
      <c r="L2304" s="9" t="s">
        <v>7669</v>
      </c>
      <c r="M2304" s="9">
        <v>504.1</v>
      </c>
      <c r="N2304" s="9" t="s">
        <v>750</v>
      </c>
      <c r="O2304" s="9" t="s">
        <v>7643</v>
      </c>
      <c r="P2304" s="9" t="s">
        <v>7670</v>
      </c>
      <c r="Q2304" s="9">
        <v>326</v>
      </c>
      <c r="R2304" s="19">
        <v>0.86019999999999996</v>
      </c>
      <c r="S2304" s="9">
        <v>14429867</v>
      </c>
      <c r="T2304" s="9" t="s">
        <v>7671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611</v>
      </c>
      <c r="H2305" s="9" t="s">
        <v>66</v>
      </c>
      <c r="J2305" s="9" t="s">
        <v>7672</v>
      </c>
      <c r="K2305" s="9" t="s">
        <v>2559</v>
      </c>
      <c r="L2305" s="9" t="s">
        <v>7673</v>
      </c>
      <c r="M2305" s="9">
        <v>345</v>
      </c>
      <c r="N2305" s="9" t="s">
        <v>351</v>
      </c>
      <c r="O2305" s="9" t="s">
        <v>7643</v>
      </c>
      <c r="P2305" s="9" t="s">
        <v>5062</v>
      </c>
      <c r="Q2305" s="9">
        <v>0</v>
      </c>
      <c r="R2305" s="19">
        <v>0</v>
      </c>
      <c r="S2305" s="9">
        <v>14429488</v>
      </c>
      <c r="T2305" s="9" t="s">
        <v>7674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7675</v>
      </c>
      <c r="K2306" s="9" t="s">
        <v>2102</v>
      </c>
      <c r="L2306" s="9" t="s">
        <v>7676</v>
      </c>
      <c r="M2306" s="9">
        <v>2839</v>
      </c>
      <c r="N2306" s="9" t="s">
        <v>1049</v>
      </c>
      <c r="O2306" s="9" t="s">
        <v>7643</v>
      </c>
      <c r="P2306" s="9" t="s">
        <v>340</v>
      </c>
      <c r="Q2306" s="9">
        <v>0</v>
      </c>
      <c r="R2306" s="19">
        <v>0</v>
      </c>
      <c r="S2306" s="9">
        <v>14427169</v>
      </c>
      <c r="T2306" s="9" t="s">
        <v>7677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7678</v>
      </c>
      <c r="K2307" s="9" t="s">
        <v>7679</v>
      </c>
      <c r="L2307" s="9" t="s">
        <v>4718</v>
      </c>
      <c r="M2307" s="9">
        <v>2699</v>
      </c>
      <c r="O2307" s="9" t="s">
        <v>7643</v>
      </c>
      <c r="P2307" s="9" t="s">
        <v>340</v>
      </c>
      <c r="Q2307" s="9">
        <v>0</v>
      </c>
      <c r="R2307" s="19">
        <v>0</v>
      </c>
      <c r="S2307" s="9">
        <v>14427093</v>
      </c>
      <c r="T2307" s="9" t="s">
        <v>7680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7681</v>
      </c>
      <c r="K2308" s="9" t="s">
        <v>7682</v>
      </c>
      <c r="L2308" s="9" t="s">
        <v>1590</v>
      </c>
      <c r="M2308" s="9">
        <v>349</v>
      </c>
      <c r="N2308" s="9" t="s">
        <v>351</v>
      </c>
      <c r="O2308" s="9" t="s">
        <v>7643</v>
      </c>
      <c r="P2308" s="9" t="s">
        <v>652</v>
      </c>
      <c r="Q2308" s="9">
        <v>0</v>
      </c>
      <c r="R2308" s="19">
        <v>0</v>
      </c>
      <c r="S2308" s="9">
        <v>14426852</v>
      </c>
      <c r="T2308" s="9" t="s">
        <v>7683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7684</v>
      </c>
      <c r="K2309" s="9" t="s">
        <v>4319</v>
      </c>
      <c r="L2309" s="9" t="s">
        <v>4528</v>
      </c>
      <c r="M2309" s="9">
        <v>769</v>
      </c>
      <c r="N2309" s="9" t="s">
        <v>351</v>
      </c>
      <c r="O2309" s="9" t="s">
        <v>7643</v>
      </c>
      <c r="P2309" s="9" t="s">
        <v>369</v>
      </c>
      <c r="Q2309" s="9">
        <v>0</v>
      </c>
      <c r="R2309" s="19">
        <v>0</v>
      </c>
      <c r="S2309" s="9">
        <v>14426796</v>
      </c>
      <c r="T2309" s="9" t="s">
        <v>7685</v>
      </c>
      <c r="U2309" s="9" t="s">
        <v>341</v>
      </c>
      <c r="V2309" s="9" t="s">
        <v>554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7686</v>
      </c>
      <c r="K2310" s="9" t="s">
        <v>7225</v>
      </c>
      <c r="L2310" s="9" t="s">
        <v>7226</v>
      </c>
      <c r="M2310" s="9">
        <v>1649</v>
      </c>
      <c r="O2310" s="9" t="s">
        <v>7643</v>
      </c>
      <c r="P2310" s="9" t="s">
        <v>349</v>
      </c>
      <c r="Q2310" s="9">
        <v>0</v>
      </c>
      <c r="R2310" s="19">
        <v>0</v>
      </c>
      <c r="S2310" s="9">
        <v>14426335</v>
      </c>
      <c r="T2310" s="9" t="s">
        <v>7481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7687</v>
      </c>
      <c r="K2311" s="9" t="s">
        <v>1142</v>
      </c>
      <c r="L2311" s="9" t="s">
        <v>7688</v>
      </c>
      <c r="M2311" s="9">
        <v>539</v>
      </c>
      <c r="N2311" s="9" t="s">
        <v>356</v>
      </c>
      <c r="O2311" s="9" t="s">
        <v>7643</v>
      </c>
      <c r="P2311" s="9" t="s">
        <v>7689</v>
      </c>
      <c r="Q2311" s="9">
        <v>0</v>
      </c>
      <c r="R2311" s="19">
        <v>0.55000000000000004</v>
      </c>
      <c r="S2311" s="9">
        <v>14417373</v>
      </c>
      <c r="T2311" s="9" t="s">
        <v>7690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7691</v>
      </c>
      <c r="K2312" s="9" t="s">
        <v>1593</v>
      </c>
      <c r="L2312" s="9" t="s">
        <v>7692</v>
      </c>
      <c r="M2312" s="9">
        <v>879</v>
      </c>
      <c r="N2312" s="9" t="s">
        <v>1402</v>
      </c>
      <c r="O2312" s="9" t="s">
        <v>7643</v>
      </c>
      <c r="P2312" s="9" t="s">
        <v>1043</v>
      </c>
      <c r="Q2312" s="9">
        <v>1</v>
      </c>
      <c r="R2312" s="19">
        <v>0</v>
      </c>
      <c r="S2312" s="9">
        <v>14425895</v>
      </c>
      <c r="T2312" s="9" t="s">
        <v>7693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444</v>
      </c>
      <c r="H2313" s="9" t="s">
        <v>70</v>
      </c>
      <c r="I2313" s="9" t="s">
        <v>161</v>
      </c>
      <c r="J2313" s="9" t="s">
        <v>7694</v>
      </c>
      <c r="K2313" s="9" t="s">
        <v>7695</v>
      </c>
      <c r="L2313" s="9" t="s">
        <v>7696</v>
      </c>
      <c r="M2313" s="9">
        <v>748.19</v>
      </c>
      <c r="N2313" s="9" t="s">
        <v>1222</v>
      </c>
      <c r="O2313" s="9" t="s">
        <v>7643</v>
      </c>
      <c r="P2313" s="9" t="s">
        <v>7697</v>
      </c>
      <c r="Q2313" s="9">
        <v>131</v>
      </c>
      <c r="R2313" s="19">
        <v>0.51959999999999995</v>
      </c>
      <c r="S2313" s="9">
        <v>14424885</v>
      </c>
      <c r="T2313" s="9" t="s">
        <v>1331</v>
      </c>
      <c r="U2313" s="9" t="s">
        <v>560</v>
      </c>
      <c r="V2313" s="9" t="s">
        <v>7698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7699</v>
      </c>
      <c r="K2314" s="9" t="s">
        <v>6522</v>
      </c>
      <c r="L2314" s="9" t="s">
        <v>1349</v>
      </c>
      <c r="M2314" s="9">
        <v>1999</v>
      </c>
      <c r="N2314" s="9" t="s">
        <v>351</v>
      </c>
      <c r="O2314" s="9" t="s">
        <v>7643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640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7700</v>
      </c>
      <c r="K2315" s="9" t="s">
        <v>2410</v>
      </c>
      <c r="L2315" s="9" t="s">
        <v>7550</v>
      </c>
      <c r="M2315" s="9">
        <v>329</v>
      </c>
      <c r="N2315" s="9" t="s">
        <v>351</v>
      </c>
      <c r="O2315" s="9" t="s">
        <v>7643</v>
      </c>
      <c r="P2315" s="9" t="s">
        <v>708</v>
      </c>
      <c r="Q2315" s="9">
        <v>0</v>
      </c>
      <c r="R2315" s="19">
        <v>0.5</v>
      </c>
      <c r="S2315" s="9">
        <v>14421041</v>
      </c>
      <c r="T2315" s="9" t="s">
        <v>7701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7702</v>
      </c>
      <c r="K2316" s="9" t="s">
        <v>1089</v>
      </c>
      <c r="L2316" s="9" t="s">
        <v>7091</v>
      </c>
      <c r="M2316" s="9">
        <v>499</v>
      </c>
      <c r="N2316" s="9" t="s">
        <v>351</v>
      </c>
      <c r="O2316" s="9" t="s">
        <v>7643</v>
      </c>
      <c r="P2316" s="9" t="s">
        <v>340</v>
      </c>
      <c r="Q2316" s="9">
        <v>0</v>
      </c>
      <c r="R2316" s="19">
        <v>0</v>
      </c>
      <c r="S2316" s="9">
        <v>14419739</v>
      </c>
      <c r="T2316" s="9" t="s">
        <v>724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7703</v>
      </c>
      <c r="K2317" s="9" t="s">
        <v>1340</v>
      </c>
      <c r="L2317" s="9" t="s">
        <v>7704</v>
      </c>
      <c r="M2317" s="9">
        <v>949</v>
      </c>
      <c r="N2317" s="9" t="s">
        <v>351</v>
      </c>
      <c r="O2317" s="9" t="s">
        <v>7643</v>
      </c>
      <c r="P2317" s="9" t="s">
        <v>652</v>
      </c>
      <c r="Q2317" s="9">
        <v>0</v>
      </c>
      <c r="R2317" s="9">
        <v>0</v>
      </c>
      <c r="S2317" s="9">
        <v>14419769</v>
      </c>
      <c r="T2317" s="9" t="s">
        <v>724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7705</v>
      </c>
      <c r="K2318" s="9" t="s">
        <v>3796</v>
      </c>
      <c r="L2318" s="9" t="s">
        <v>1388</v>
      </c>
      <c r="M2318" s="9">
        <v>999</v>
      </c>
      <c r="N2318" s="9" t="s">
        <v>356</v>
      </c>
      <c r="O2318" s="9" t="s">
        <v>7643</v>
      </c>
      <c r="P2318" s="9" t="s">
        <v>7706</v>
      </c>
      <c r="Q2318" s="9">
        <v>2</v>
      </c>
      <c r="R2318" s="19">
        <v>0</v>
      </c>
      <c r="S2318" s="9">
        <v>14419757</v>
      </c>
      <c r="T2318" s="9" t="s">
        <v>724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7707</v>
      </c>
      <c r="K2319" s="9" t="s">
        <v>6327</v>
      </c>
      <c r="L2319" s="9" t="s">
        <v>7708</v>
      </c>
      <c r="M2319" s="9">
        <v>469</v>
      </c>
      <c r="N2319" s="9" t="s">
        <v>356</v>
      </c>
      <c r="O2319" s="9" t="s">
        <v>7643</v>
      </c>
      <c r="P2319" s="9" t="s">
        <v>7709</v>
      </c>
      <c r="Q2319" s="9">
        <v>2</v>
      </c>
      <c r="R2319" s="19">
        <v>0</v>
      </c>
      <c r="S2319" s="9">
        <v>14419382</v>
      </c>
      <c r="T2319" s="9" t="s">
        <v>7710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7711</v>
      </c>
      <c r="K2320" s="9" t="s">
        <v>3362</v>
      </c>
      <c r="L2320" s="9" t="s">
        <v>7712</v>
      </c>
      <c r="M2320" s="9">
        <v>1297.2</v>
      </c>
      <c r="N2320" s="9" t="s">
        <v>375</v>
      </c>
      <c r="O2320" s="9" t="s">
        <v>7643</v>
      </c>
      <c r="P2320" s="9" t="s">
        <v>7713</v>
      </c>
      <c r="Q2320" s="9">
        <v>105</v>
      </c>
      <c r="R2320" s="19">
        <v>0.43509999999999999</v>
      </c>
      <c r="S2320" s="9">
        <v>14417696</v>
      </c>
      <c r="T2320" s="9" t="s">
        <v>2086</v>
      </c>
      <c r="U2320" s="9" t="s">
        <v>560</v>
      </c>
      <c r="V2320" s="9" t="s">
        <v>7714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4269</v>
      </c>
      <c r="J2321" s="9" t="s">
        <v>7715</v>
      </c>
      <c r="K2321" s="9" t="s">
        <v>4271</v>
      </c>
      <c r="L2321" s="9" t="s">
        <v>872</v>
      </c>
      <c r="M2321" s="9">
        <v>479</v>
      </c>
      <c r="N2321" s="9" t="s">
        <v>351</v>
      </c>
      <c r="O2321" s="9" t="s">
        <v>7643</v>
      </c>
      <c r="P2321" s="9" t="s">
        <v>1684</v>
      </c>
      <c r="Q2321" s="9">
        <v>1</v>
      </c>
      <c r="R2321" s="19">
        <v>0.25</v>
      </c>
      <c r="S2321" s="9">
        <v>14417593</v>
      </c>
      <c r="T2321" s="9" t="s">
        <v>2193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7716</v>
      </c>
      <c r="K2322" s="9" t="s">
        <v>6678</v>
      </c>
      <c r="L2322" s="9" t="s">
        <v>7717</v>
      </c>
      <c r="M2322" s="9">
        <v>609</v>
      </c>
      <c r="N2322" s="9" t="s">
        <v>356</v>
      </c>
      <c r="O2322" s="9" t="s">
        <v>7643</v>
      </c>
      <c r="P2322" s="9" t="s">
        <v>7718</v>
      </c>
      <c r="Q2322" s="9">
        <v>6</v>
      </c>
      <c r="R2322" s="19">
        <v>0</v>
      </c>
      <c r="S2322" s="9">
        <v>14417400</v>
      </c>
      <c r="T2322" s="9" t="s">
        <v>7519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7719</v>
      </c>
      <c r="K2323" s="9" t="s">
        <v>7720</v>
      </c>
      <c r="L2323" s="9" t="s">
        <v>7721</v>
      </c>
      <c r="M2323" s="9">
        <v>989</v>
      </c>
      <c r="O2323" s="9" t="s">
        <v>7722</v>
      </c>
      <c r="P2323" s="9" t="s">
        <v>666</v>
      </c>
      <c r="Q2323" s="9">
        <v>0</v>
      </c>
      <c r="R2323" s="19">
        <v>0</v>
      </c>
      <c r="S2323" s="9">
        <v>14416770</v>
      </c>
      <c r="T2323" s="9" t="s">
        <v>640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7723</v>
      </c>
      <c r="K2324" s="9" t="s">
        <v>7724</v>
      </c>
      <c r="L2324" s="9" t="s">
        <v>7725</v>
      </c>
      <c r="M2324" s="9">
        <v>439</v>
      </c>
      <c r="N2324" s="9" t="s">
        <v>982</v>
      </c>
      <c r="O2324" s="9" t="s">
        <v>7722</v>
      </c>
      <c r="P2324" s="9" t="s">
        <v>7726</v>
      </c>
      <c r="Q2324" s="9">
        <v>4</v>
      </c>
      <c r="R2324" s="19">
        <v>0.2</v>
      </c>
      <c r="S2324" s="9">
        <v>14415149</v>
      </c>
      <c r="T2324" s="9" t="s">
        <v>7727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7728</v>
      </c>
      <c r="K2325" s="9" t="s">
        <v>1656</v>
      </c>
      <c r="L2325" s="9" t="s">
        <v>7729</v>
      </c>
      <c r="M2325" s="9">
        <v>249</v>
      </c>
      <c r="N2325" s="9" t="s">
        <v>356</v>
      </c>
      <c r="O2325" s="9" t="s">
        <v>7730</v>
      </c>
      <c r="P2325" s="9" t="s">
        <v>7731</v>
      </c>
      <c r="Q2325" s="9">
        <v>34</v>
      </c>
      <c r="R2325" s="19">
        <v>0.66669999999999996</v>
      </c>
      <c r="S2325" s="9">
        <v>14356945</v>
      </c>
      <c r="T2325" s="9" t="s">
        <v>7198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7732</v>
      </c>
      <c r="K2326" s="9" t="s">
        <v>2102</v>
      </c>
      <c r="L2326" s="9" t="s">
        <v>7733</v>
      </c>
      <c r="M2326" s="9">
        <v>2779</v>
      </c>
      <c r="N2326" s="9" t="s">
        <v>1049</v>
      </c>
      <c r="O2326" s="9" t="s">
        <v>7722</v>
      </c>
      <c r="P2326" s="9" t="s">
        <v>340</v>
      </c>
      <c r="Q2326" s="9">
        <v>0</v>
      </c>
      <c r="R2326" s="19">
        <v>0</v>
      </c>
      <c r="S2326" s="9">
        <v>14412064</v>
      </c>
      <c r="T2326" s="9" t="s">
        <v>7734</v>
      </c>
      <c r="U2326" s="9" t="s">
        <v>6471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7735</v>
      </c>
      <c r="K2327" s="9" t="s">
        <v>7736</v>
      </c>
      <c r="L2327" s="9" t="s">
        <v>7737</v>
      </c>
      <c r="M2327" s="9">
        <v>756</v>
      </c>
      <c r="N2327" s="9" t="s">
        <v>351</v>
      </c>
      <c r="O2327" s="9" t="s">
        <v>7722</v>
      </c>
      <c r="P2327" s="9" t="s">
        <v>652</v>
      </c>
      <c r="Q2327" s="9">
        <v>0</v>
      </c>
      <c r="R2327" s="9">
        <v>0</v>
      </c>
      <c r="S2327" s="9">
        <v>14410326</v>
      </c>
      <c r="T2327" s="9" t="s">
        <v>7738</v>
      </c>
      <c r="U2327" s="9" t="s">
        <v>341</v>
      </c>
      <c r="V2327" s="9" t="s">
        <v>7739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7740</v>
      </c>
      <c r="K2328" s="9" t="s">
        <v>1089</v>
      </c>
      <c r="L2328" s="9" t="s">
        <v>614</v>
      </c>
      <c r="M2328" s="9">
        <v>549</v>
      </c>
      <c r="O2328" s="9" t="s">
        <v>7722</v>
      </c>
      <c r="P2328" s="9" t="s">
        <v>340</v>
      </c>
      <c r="Q2328" s="9">
        <v>0</v>
      </c>
      <c r="R2328" s="19">
        <v>0</v>
      </c>
      <c r="S2328" s="9">
        <v>14410117</v>
      </c>
      <c r="T2328" s="9" t="s">
        <v>5920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7741</v>
      </c>
      <c r="K2329" s="9" t="s">
        <v>986</v>
      </c>
      <c r="L2329" s="9" t="s">
        <v>7742</v>
      </c>
      <c r="M2329" s="9">
        <v>974.31</v>
      </c>
      <c r="N2329" s="9" t="s">
        <v>351</v>
      </c>
      <c r="O2329" s="9" t="s">
        <v>7722</v>
      </c>
      <c r="P2329" s="9" t="s">
        <v>7743</v>
      </c>
      <c r="Q2329" s="9">
        <v>8</v>
      </c>
      <c r="R2329" s="19">
        <v>0.23530000000000001</v>
      </c>
      <c r="S2329" s="9">
        <v>14410116</v>
      </c>
      <c r="T2329" s="9" t="s">
        <v>6696</v>
      </c>
      <c r="U2329" s="9" t="s">
        <v>560</v>
      </c>
      <c r="V2329" s="9" t="s">
        <v>7744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7745</v>
      </c>
      <c r="K2330" s="9" t="s">
        <v>7746</v>
      </c>
      <c r="L2330" s="9" t="s">
        <v>781</v>
      </c>
      <c r="M2330" s="9">
        <v>799</v>
      </c>
      <c r="N2330" s="9" t="s">
        <v>603</v>
      </c>
      <c r="O2330" s="9" t="s">
        <v>7722</v>
      </c>
      <c r="P2330" s="9" t="s">
        <v>2948</v>
      </c>
      <c r="Q2330" s="9">
        <v>2</v>
      </c>
      <c r="R2330" s="19">
        <v>0</v>
      </c>
      <c r="S2330" s="9">
        <v>14408708</v>
      </c>
      <c r="T2330" s="9" t="s">
        <v>782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7747</v>
      </c>
      <c r="K2331" s="9" t="s">
        <v>2117</v>
      </c>
      <c r="L2331" s="9" t="s">
        <v>4378</v>
      </c>
      <c r="M2331" s="9">
        <v>769</v>
      </c>
      <c r="O2331" s="9" t="s">
        <v>7722</v>
      </c>
      <c r="P2331" s="9" t="s">
        <v>1270</v>
      </c>
      <c r="Q2331" s="9">
        <v>1</v>
      </c>
      <c r="R2331" s="19">
        <v>0</v>
      </c>
      <c r="S2331" s="9">
        <v>14404995</v>
      </c>
      <c r="T2331" s="9" t="s">
        <v>7748</v>
      </c>
      <c r="U2331" s="9" t="s">
        <v>344</v>
      </c>
      <c r="V2331" s="9" t="s">
        <v>554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7749</v>
      </c>
      <c r="K2332" s="9" t="s">
        <v>601</v>
      </c>
      <c r="L2332" s="9" t="s">
        <v>6951</v>
      </c>
      <c r="M2332" s="9">
        <v>593</v>
      </c>
      <c r="N2332" s="9" t="s">
        <v>1049</v>
      </c>
      <c r="O2332" s="9" t="s">
        <v>7722</v>
      </c>
      <c r="P2332" s="9" t="s">
        <v>7750</v>
      </c>
      <c r="Q2332" s="9">
        <v>2</v>
      </c>
      <c r="R2332" s="19">
        <v>0.46150000000000002</v>
      </c>
      <c r="S2332" s="9">
        <v>14402848</v>
      </c>
      <c r="T2332" s="9" t="s">
        <v>7418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7751</v>
      </c>
      <c r="K2333" s="9" t="s">
        <v>2191</v>
      </c>
      <c r="L2333" s="9" t="s">
        <v>7752</v>
      </c>
      <c r="M2333" s="9">
        <v>759</v>
      </c>
      <c r="N2333" s="9" t="s">
        <v>356</v>
      </c>
      <c r="O2333" s="9" t="s">
        <v>7722</v>
      </c>
      <c r="P2333" s="9" t="s">
        <v>7753</v>
      </c>
      <c r="Q2333" s="9">
        <v>6</v>
      </c>
      <c r="R2333" s="19">
        <v>0.54549999999999998</v>
      </c>
      <c r="S2333" s="9">
        <v>14399516</v>
      </c>
      <c r="T2333" s="9" t="s">
        <v>371</v>
      </c>
      <c r="U2333" s="9" t="s">
        <v>341</v>
      </c>
      <c r="V2333" s="9" t="s">
        <v>3822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7754</v>
      </c>
      <c r="K2334" s="9" t="s">
        <v>6781</v>
      </c>
      <c r="L2334" s="9" t="s">
        <v>1590</v>
      </c>
      <c r="M2334" s="9">
        <v>349</v>
      </c>
      <c r="N2334" s="9" t="s">
        <v>351</v>
      </c>
      <c r="O2334" s="9" t="s">
        <v>7722</v>
      </c>
      <c r="P2334" s="9" t="s">
        <v>703</v>
      </c>
      <c r="Q2334" s="9">
        <v>0</v>
      </c>
      <c r="R2334" s="19">
        <v>0</v>
      </c>
      <c r="S2334" s="9">
        <v>14400300</v>
      </c>
      <c r="T2334" s="9" t="s">
        <v>7755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7756</v>
      </c>
      <c r="K2335" s="9" t="s">
        <v>6291</v>
      </c>
      <c r="L2335" s="9" t="s">
        <v>1168</v>
      </c>
      <c r="M2335" s="9">
        <v>579</v>
      </c>
      <c r="O2335" s="9" t="s">
        <v>7722</v>
      </c>
      <c r="P2335" s="9" t="s">
        <v>7757</v>
      </c>
      <c r="Q2335" s="9">
        <v>0</v>
      </c>
      <c r="R2335" s="19">
        <v>0.33329999999999999</v>
      </c>
      <c r="S2335" s="9">
        <v>14399889</v>
      </c>
      <c r="T2335" s="9" t="s">
        <v>7758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7759</v>
      </c>
      <c r="K2336" s="9" t="s">
        <v>2692</v>
      </c>
      <c r="L2336" s="9" t="s">
        <v>7556</v>
      </c>
      <c r="M2336" s="9">
        <v>729</v>
      </c>
      <c r="N2336" s="9" t="s">
        <v>356</v>
      </c>
      <c r="O2336" s="9" t="s">
        <v>7722</v>
      </c>
      <c r="P2336" s="9" t="s">
        <v>7760</v>
      </c>
      <c r="Q2336" s="9">
        <v>11</v>
      </c>
      <c r="R2336" s="19">
        <v>0.56000000000000005</v>
      </c>
      <c r="S2336" s="9">
        <v>14398701</v>
      </c>
      <c r="T2336" s="9" t="s">
        <v>7761</v>
      </c>
      <c r="U2336" s="9" t="s">
        <v>341</v>
      </c>
      <c r="V2336" s="9" t="s">
        <v>2696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7762</v>
      </c>
      <c r="K2337" s="9" t="s">
        <v>6499</v>
      </c>
      <c r="L2337" s="9" t="s">
        <v>5270</v>
      </c>
      <c r="M2337" s="9">
        <v>1099</v>
      </c>
      <c r="O2337" s="9" t="s">
        <v>7722</v>
      </c>
      <c r="P2337" s="9" t="s">
        <v>1372</v>
      </c>
      <c r="Q2337" s="9">
        <v>0</v>
      </c>
      <c r="R2337" s="19">
        <v>0</v>
      </c>
      <c r="S2337" s="9">
        <v>14396491</v>
      </c>
      <c r="T2337" s="9" t="s">
        <v>7763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699</v>
      </c>
      <c r="F2338" s="9" t="s">
        <v>139</v>
      </c>
      <c r="G2338" s="9" t="s">
        <v>347</v>
      </c>
      <c r="H2338" s="9" t="s">
        <v>106</v>
      </c>
      <c r="J2338" s="9" t="s">
        <v>7764</v>
      </c>
      <c r="K2338" s="9" t="s">
        <v>7765</v>
      </c>
      <c r="L2338" s="9" t="s">
        <v>7766</v>
      </c>
      <c r="M2338" s="9">
        <v>205</v>
      </c>
      <c r="O2338" s="9" t="s">
        <v>7767</v>
      </c>
      <c r="P2338" s="9" t="s">
        <v>7768</v>
      </c>
      <c r="Q2338" s="9">
        <v>1</v>
      </c>
      <c r="R2338" s="19">
        <v>0</v>
      </c>
      <c r="S2338" s="9">
        <v>14395135</v>
      </c>
      <c r="T2338" s="9" t="s">
        <v>897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7769</v>
      </c>
      <c r="K2339" s="9" t="s">
        <v>7770</v>
      </c>
      <c r="L2339" s="9" t="s">
        <v>838</v>
      </c>
      <c r="M2339" s="9">
        <v>469</v>
      </c>
      <c r="N2339" s="9" t="s">
        <v>351</v>
      </c>
      <c r="O2339" s="9" t="s">
        <v>7767</v>
      </c>
      <c r="P2339" s="9" t="s">
        <v>1372</v>
      </c>
      <c r="Q2339" s="9">
        <v>0</v>
      </c>
      <c r="R2339" s="19">
        <v>0</v>
      </c>
      <c r="S2339" s="9">
        <v>14392131</v>
      </c>
      <c r="T2339" s="9" t="s">
        <v>5528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7771</v>
      </c>
      <c r="K2340" s="9" t="s">
        <v>4154</v>
      </c>
      <c r="L2340" s="9" t="s">
        <v>1083</v>
      </c>
      <c r="M2340" s="9">
        <v>899</v>
      </c>
      <c r="N2340" s="9" t="s">
        <v>343</v>
      </c>
      <c r="O2340" s="9" t="s">
        <v>7767</v>
      </c>
      <c r="P2340" s="9" t="s">
        <v>812</v>
      </c>
      <c r="Q2340" s="9">
        <v>0</v>
      </c>
      <c r="R2340" s="19">
        <v>0</v>
      </c>
      <c r="S2340" s="9">
        <v>14390697</v>
      </c>
      <c r="T2340" s="9" t="s">
        <v>7772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611</v>
      </c>
      <c r="H2341" s="9" t="s">
        <v>68</v>
      </c>
      <c r="J2341" s="9" t="s">
        <v>7773</v>
      </c>
      <c r="K2341" s="9" t="s">
        <v>613</v>
      </c>
      <c r="L2341" s="9" t="s">
        <v>5281</v>
      </c>
      <c r="M2341" s="9">
        <v>575</v>
      </c>
      <c r="O2341" s="9" t="s">
        <v>7767</v>
      </c>
      <c r="P2341" s="9" t="s">
        <v>7774</v>
      </c>
      <c r="Q2341" s="9">
        <v>2</v>
      </c>
      <c r="R2341" s="19">
        <v>0.5</v>
      </c>
      <c r="S2341" s="9">
        <v>14390438</v>
      </c>
      <c r="T2341" s="9" t="s">
        <v>752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7775</v>
      </c>
      <c r="K2342" s="9" t="s">
        <v>7776</v>
      </c>
      <c r="L2342" s="9" t="s">
        <v>796</v>
      </c>
      <c r="M2342" s="9">
        <v>479</v>
      </c>
      <c r="N2342" s="9" t="s">
        <v>343</v>
      </c>
      <c r="O2342" s="9" t="s">
        <v>7767</v>
      </c>
      <c r="P2342" s="9" t="s">
        <v>349</v>
      </c>
      <c r="Q2342" s="9">
        <v>0</v>
      </c>
      <c r="R2342" s="19">
        <v>0</v>
      </c>
      <c r="S2342" s="9">
        <v>14390150</v>
      </c>
      <c r="T2342" s="9" t="s">
        <v>1420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7777</v>
      </c>
      <c r="K2343" s="9" t="s">
        <v>2127</v>
      </c>
      <c r="L2343" s="9" t="s">
        <v>918</v>
      </c>
      <c r="M2343" s="9">
        <v>999</v>
      </c>
      <c r="N2343" s="9" t="s">
        <v>351</v>
      </c>
      <c r="O2343" s="9" t="s">
        <v>7767</v>
      </c>
      <c r="P2343" s="9" t="s">
        <v>703</v>
      </c>
      <c r="Q2343" s="9">
        <v>0</v>
      </c>
      <c r="R2343" s="19">
        <v>0</v>
      </c>
      <c r="S2343" s="9">
        <v>14389464</v>
      </c>
      <c r="T2343" s="9" t="s">
        <v>7778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699</v>
      </c>
      <c r="F2344" s="9" t="s">
        <v>139</v>
      </c>
      <c r="H2344" s="9" t="s">
        <v>108</v>
      </c>
      <c r="J2344" s="9" t="s">
        <v>7779</v>
      </c>
      <c r="K2344" s="9" t="s">
        <v>7780</v>
      </c>
      <c r="L2344" s="9" t="s">
        <v>1547</v>
      </c>
      <c r="M2344" s="9">
        <v>359</v>
      </c>
      <c r="O2344" s="9" t="s">
        <v>7767</v>
      </c>
      <c r="P2344" s="9" t="s">
        <v>369</v>
      </c>
      <c r="Q2344" s="9">
        <v>0</v>
      </c>
      <c r="R2344" s="19">
        <v>0</v>
      </c>
      <c r="S2344" s="9">
        <v>14381055</v>
      </c>
      <c r="T2344" s="9" t="s">
        <v>7781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7782</v>
      </c>
      <c r="K2345" s="9" t="s">
        <v>5231</v>
      </c>
      <c r="L2345" s="9" t="s">
        <v>4825</v>
      </c>
      <c r="M2345" s="9">
        <v>459</v>
      </c>
      <c r="N2345" s="9" t="s">
        <v>351</v>
      </c>
      <c r="O2345" s="9" t="s">
        <v>7767</v>
      </c>
      <c r="P2345" s="9" t="s">
        <v>677</v>
      </c>
      <c r="Q2345" s="9">
        <v>2</v>
      </c>
      <c r="R2345" s="19">
        <v>0</v>
      </c>
      <c r="S2345" s="9">
        <v>14384116</v>
      </c>
      <c r="T2345" s="9" t="s">
        <v>7783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7784</v>
      </c>
      <c r="K2346" s="9" t="s">
        <v>764</v>
      </c>
      <c r="L2346" s="9" t="s">
        <v>7785</v>
      </c>
      <c r="M2346" s="9">
        <v>1339</v>
      </c>
      <c r="O2346" s="9" t="s">
        <v>7767</v>
      </c>
      <c r="P2346" s="9" t="s">
        <v>340</v>
      </c>
      <c r="Q2346" s="9">
        <v>0</v>
      </c>
      <c r="R2346" s="19">
        <v>0</v>
      </c>
      <c r="S2346" s="9">
        <v>14384101</v>
      </c>
      <c r="T2346" s="9" t="s">
        <v>7786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7787</v>
      </c>
      <c r="K2347" s="9" t="s">
        <v>1784</v>
      </c>
      <c r="L2347" s="9" t="s">
        <v>5355</v>
      </c>
      <c r="M2347" s="9">
        <v>1029</v>
      </c>
      <c r="O2347" s="9" t="s">
        <v>7767</v>
      </c>
      <c r="P2347" s="9" t="s">
        <v>7788</v>
      </c>
      <c r="Q2347" s="9">
        <v>1</v>
      </c>
      <c r="R2347" s="19">
        <v>0.66669999999999996</v>
      </c>
      <c r="S2347" s="9">
        <v>14383512</v>
      </c>
      <c r="T2347" s="9" t="s">
        <v>7789</v>
      </c>
      <c r="U2347" s="9" t="s">
        <v>776</v>
      </c>
      <c r="V2347" s="9" t="s">
        <v>7790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7791</v>
      </c>
      <c r="K2348" s="9" t="s">
        <v>1199</v>
      </c>
      <c r="L2348" s="9" t="s">
        <v>632</v>
      </c>
      <c r="M2348" s="9">
        <v>699</v>
      </c>
      <c r="O2348" s="9" t="s">
        <v>7767</v>
      </c>
      <c r="P2348" s="9" t="s">
        <v>7792</v>
      </c>
      <c r="Q2348" s="9">
        <v>1</v>
      </c>
      <c r="R2348" s="19">
        <v>0</v>
      </c>
      <c r="S2348" s="9">
        <v>14382664</v>
      </c>
      <c r="T2348" s="9" t="s">
        <v>7129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7793</v>
      </c>
      <c r="K2349" s="9" t="s">
        <v>7794</v>
      </c>
      <c r="L2349" s="9" t="s">
        <v>7795</v>
      </c>
      <c r="M2349" s="9">
        <v>809</v>
      </c>
      <c r="N2349" s="9" t="s">
        <v>603</v>
      </c>
      <c r="O2349" s="9" t="s">
        <v>7767</v>
      </c>
      <c r="P2349" s="9" t="s">
        <v>7796</v>
      </c>
      <c r="Q2349" s="9">
        <v>50</v>
      </c>
      <c r="R2349" s="19">
        <v>0.46879999999999999</v>
      </c>
      <c r="S2349" s="9">
        <v>14378524</v>
      </c>
      <c r="T2349" s="9" t="s">
        <v>4463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444</v>
      </c>
      <c r="H2350" s="9" t="s">
        <v>74</v>
      </c>
      <c r="I2350" s="9" t="s">
        <v>161</v>
      </c>
      <c r="J2350" s="9" t="s">
        <v>7797</v>
      </c>
      <c r="K2350" s="9" t="s">
        <v>2826</v>
      </c>
      <c r="L2350" s="9" t="s">
        <v>7798</v>
      </c>
      <c r="M2350" s="9">
        <v>1294.3399999999999</v>
      </c>
      <c r="N2350" s="9" t="s">
        <v>1222</v>
      </c>
      <c r="O2350" s="9" t="s">
        <v>7767</v>
      </c>
      <c r="P2350" s="9" t="s">
        <v>7799</v>
      </c>
      <c r="Q2350" s="9">
        <v>215</v>
      </c>
      <c r="R2350" s="19">
        <v>0.246</v>
      </c>
      <c r="S2350" s="9">
        <v>14378188</v>
      </c>
      <c r="T2350" s="9" t="s">
        <v>7800</v>
      </c>
      <c r="U2350" s="9" t="s">
        <v>560</v>
      </c>
      <c r="V2350" s="9" t="s">
        <v>7801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7802</v>
      </c>
      <c r="K2351" s="9" t="s">
        <v>7803</v>
      </c>
      <c r="L2351" s="9" t="s">
        <v>2080</v>
      </c>
      <c r="M2351" s="9">
        <v>799</v>
      </c>
      <c r="N2351" s="9" t="s">
        <v>356</v>
      </c>
      <c r="O2351" s="9" t="s">
        <v>7767</v>
      </c>
      <c r="P2351" s="9" t="s">
        <v>7804</v>
      </c>
      <c r="Q2351" s="9">
        <v>66</v>
      </c>
      <c r="R2351" s="19">
        <v>0.61950000000000005</v>
      </c>
      <c r="S2351" s="9">
        <v>14377971</v>
      </c>
      <c r="T2351" s="9" t="s">
        <v>7805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7806</v>
      </c>
      <c r="K2352" s="9" t="s">
        <v>622</v>
      </c>
      <c r="L2352" s="9" t="s">
        <v>7091</v>
      </c>
      <c r="M2352" s="9">
        <v>499</v>
      </c>
      <c r="N2352" s="9" t="s">
        <v>351</v>
      </c>
      <c r="O2352" s="9" t="s">
        <v>7730</v>
      </c>
      <c r="P2352" s="9" t="s">
        <v>6953</v>
      </c>
      <c r="Q2352" s="9">
        <v>2</v>
      </c>
      <c r="R2352" s="19">
        <v>0.18179999999999999</v>
      </c>
      <c r="S2352" s="9">
        <v>14374259</v>
      </c>
      <c r="T2352" s="9" t="s">
        <v>7807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7808</v>
      </c>
      <c r="K2353" s="9" t="s">
        <v>5900</v>
      </c>
      <c r="L2353" s="9" t="s">
        <v>7809</v>
      </c>
      <c r="M2353" s="9">
        <v>455</v>
      </c>
      <c r="N2353" s="9" t="s">
        <v>351</v>
      </c>
      <c r="O2353" s="9" t="s">
        <v>7730</v>
      </c>
      <c r="P2353" s="9" t="s">
        <v>3883</v>
      </c>
      <c r="Q2353" s="9">
        <v>0</v>
      </c>
      <c r="R2353" s="19">
        <v>0.66669999999999996</v>
      </c>
      <c r="S2353" s="9">
        <v>14371070</v>
      </c>
      <c r="T2353" s="9" t="s">
        <v>7810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7811</v>
      </c>
      <c r="K2354" s="9" t="s">
        <v>1945</v>
      </c>
      <c r="L2354" s="9" t="s">
        <v>7812</v>
      </c>
      <c r="M2354" s="9">
        <v>885</v>
      </c>
      <c r="N2354" s="9" t="s">
        <v>351</v>
      </c>
      <c r="O2354" s="9" t="s">
        <v>7730</v>
      </c>
      <c r="P2354" s="9" t="s">
        <v>388</v>
      </c>
      <c r="Q2354" s="9">
        <v>0</v>
      </c>
      <c r="R2354" s="19">
        <v>1</v>
      </c>
      <c r="S2354" s="9">
        <v>14366709</v>
      </c>
      <c r="T2354" s="9" t="s">
        <v>6423</v>
      </c>
      <c r="U2354" s="9" t="s">
        <v>341</v>
      </c>
      <c r="V2354" s="9" t="s">
        <v>7813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7814</v>
      </c>
      <c r="K2355" s="9" t="s">
        <v>2179</v>
      </c>
      <c r="L2355" s="9" t="s">
        <v>1818</v>
      </c>
      <c r="M2355" s="9">
        <v>439</v>
      </c>
      <c r="N2355" s="9" t="s">
        <v>351</v>
      </c>
      <c r="O2355" s="9" t="s">
        <v>7730</v>
      </c>
      <c r="P2355" s="9" t="s">
        <v>7815</v>
      </c>
      <c r="Q2355" s="9">
        <v>3</v>
      </c>
      <c r="R2355" s="19">
        <v>0.33329999999999999</v>
      </c>
      <c r="S2355" s="9">
        <v>14366588</v>
      </c>
      <c r="T2355" s="9" t="s">
        <v>7816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7817</v>
      </c>
      <c r="K2356" s="9" t="s">
        <v>7818</v>
      </c>
      <c r="L2356" s="9" t="s">
        <v>7819</v>
      </c>
      <c r="M2356" s="9">
        <v>2499</v>
      </c>
      <c r="O2356" s="9" t="s">
        <v>7730</v>
      </c>
      <c r="P2356" s="9" t="s">
        <v>1010</v>
      </c>
      <c r="Q2356" s="9">
        <v>3</v>
      </c>
      <c r="R2356" s="19">
        <v>0</v>
      </c>
      <c r="S2356" s="9">
        <v>14364203</v>
      </c>
      <c r="T2356" s="9" t="s">
        <v>7379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7820</v>
      </c>
      <c r="K2357" s="9" t="s">
        <v>6997</v>
      </c>
      <c r="L2357" s="9" t="s">
        <v>7821</v>
      </c>
      <c r="M2357" s="9">
        <v>469</v>
      </c>
      <c r="N2357" s="9" t="s">
        <v>356</v>
      </c>
      <c r="O2357" s="9" t="s">
        <v>7730</v>
      </c>
      <c r="P2357" s="9" t="s">
        <v>7822</v>
      </c>
      <c r="Q2357" s="9">
        <v>16</v>
      </c>
      <c r="R2357" s="19">
        <v>4.58E-2</v>
      </c>
      <c r="S2357" s="9">
        <v>14363344</v>
      </c>
      <c r="T2357" s="9" t="s">
        <v>7671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7823</v>
      </c>
      <c r="K2358" s="9" t="s">
        <v>7824</v>
      </c>
      <c r="L2358" s="9" t="s">
        <v>796</v>
      </c>
      <c r="M2358" s="9">
        <v>479</v>
      </c>
      <c r="N2358" s="9" t="s">
        <v>343</v>
      </c>
      <c r="O2358" s="9" t="s">
        <v>7730</v>
      </c>
      <c r="P2358" s="9" t="s">
        <v>666</v>
      </c>
      <c r="Q2358" s="9">
        <v>0</v>
      </c>
      <c r="R2358" s="19">
        <v>0</v>
      </c>
      <c r="S2358" s="9">
        <v>14362397</v>
      </c>
      <c r="T2358" s="9" t="s">
        <v>7825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7826</v>
      </c>
      <c r="K2359" s="9" t="s">
        <v>6428</v>
      </c>
      <c r="L2359" s="9" t="s">
        <v>698</v>
      </c>
      <c r="M2359" s="9">
        <v>479</v>
      </c>
      <c r="O2359" s="9" t="s">
        <v>7730</v>
      </c>
      <c r="P2359" s="9" t="s">
        <v>340</v>
      </c>
      <c r="Q2359" s="9">
        <v>0</v>
      </c>
      <c r="R2359" s="19">
        <v>0</v>
      </c>
      <c r="S2359" s="9">
        <v>14362224</v>
      </c>
      <c r="T2359" s="9" t="s">
        <v>7103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7827</v>
      </c>
      <c r="K2360" s="9" t="s">
        <v>1664</v>
      </c>
      <c r="L2360" s="9" t="s">
        <v>993</v>
      </c>
      <c r="M2360" s="9">
        <v>589</v>
      </c>
      <c r="N2360" s="9" t="s">
        <v>351</v>
      </c>
      <c r="O2360" s="9" t="s">
        <v>7730</v>
      </c>
      <c r="P2360" s="9" t="s">
        <v>7828</v>
      </c>
      <c r="Q2360" s="9">
        <v>3</v>
      </c>
      <c r="R2360" s="19">
        <v>0</v>
      </c>
      <c r="S2360" s="9">
        <v>14362031</v>
      </c>
      <c r="T2360" s="9" t="s">
        <v>1692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7829</v>
      </c>
      <c r="K2361" s="9" t="s">
        <v>1664</v>
      </c>
      <c r="L2361" s="9" t="s">
        <v>3017</v>
      </c>
      <c r="M2361" s="9">
        <v>619</v>
      </c>
      <c r="O2361" s="9" t="s">
        <v>7730</v>
      </c>
      <c r="P2361" s="9" t="s">
        <v>7830</v>
      </c>
      <c r="Q2361" s="9">
        <v>1</v>
      </c>
      <c r="R2361" s="19">
        <v>7.1400000000000005E-2</v>
      </c>
      <c r="S2361" s="9">
        <v>14360660</v>
      </c>
      <c r="T2361" s="9" t="s">
        <v>5098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7831</v>
      </c>
      <c r="K2362" s="9" t="s">
        <v>6428</v>
      </c>
      <c r="L2362" s="9" t="s">
        <v>838</v>
      </c>
      <c r="M2362" s="9">
        <v>469</v>
      </c>
      <c r="N2362" s="9" t="s">
        <v>351</v>
      </c>
      <c r="O2362" s="9" t="s">
        <v>7730</v>
      </c>
      <c r="P2362" s="9" t="s">
        <v>703</v>
      </c>
      <c r="Q2362" s="9">
        <v>0</v>
      </c>
      <c r="R2362" s="19">
        <v>0</v>
      </c>
      <c r="S2362" s="9">
        <v>14351056</v>
      </c>
      <c r="T2362" s="9" t="s">
        <v>7832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7833</v>
      </c>
      <c r="K2363" s="9" t="s">
        <v>5550</v>
      </c>
      <c r="L2363" s="9" t="s">
        <v>7834</v>
      </c>
      <c r="M2363" s="9">
        <v>1729</v>
      </c>
      <c r="O2363" s="9" t="s">
        <v>7730</v>
      </c>
      <c r="P2363" s="9" t="s">
        <v>7835</v>
      </c>
      <c r="Q2363" s="9">
        <v>6</v>
      </c>
      <c r="R2363" s="19">
        <v>0</v>
      </c>
      <c r="S2363" s="9">
        <v>14357589</v>
      </c>
      <c r="T2363" s="9" t="s">
        <v>3613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444</v>
      </c>
      <c r="H2364" s="9" t="s">
        <v>74</v>
      </c>
      <c r="I2364" s="9" t="s">
        <v>161</v>
      </c>
      <c r="J2364" s="9" t="s">
        <v>7836</v>
      </c>
      <c r="K2364" s="9" t="s">
        <v>7837</v>
      </c>
      <c r="L2364" s="9" t="s">
        <v>7838</v>
      </c>
      <c r="M2364" s="9">
        <v>1188.57</v>
      </c>
      <c r="N2364" s="9" t="s">
        <v>351</v>
      </c>
      <c r="O2364" s="9" t="s">
        <v>7839</v>
      </c>
      <c r="P2364" s="9" t="s">
        <v>7840</v>
      </c>
      <c r="Q2364" s="9">
        <v>70</v>
      </c>
      <c r="R2364" s="19">
        <v>0.44929999999999998</v>
      </c>
      <c r="S2364" s="9">
        <v>14346955</v>
      </c>
      <c r="T2364" s="9" t="s">
        <v>7800</v>
      </c>
      <c r="U2364" s="9" t="s">
        <v>560</v>
      </c>
      <c r="V2364" s="9" t="s">
        <v>7841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7842</v>
      </c>
      <c r="K2365" s="9" t="s">
        <v>936</v>
      </c>
      <c r="L2365" s="9" t="s">
        <v>7843</v>
      </c>
      <c r="M2365" s="9">
        <v>1799</v>
      </c>
      <c r="O2365" s="9" t="s">
        <v>7839</v>
      </c>
      <c r="P2365" s="9" t="s">
        <v>652</v>
      </c>
      <c r="Q2365" s="9">
        <v>0</v>
      </c>
      <c r="R2365" s="19">
        <v>0</v>
      </c>
      <c r="S2365" s="9">
        <v>14346182</v>
      </c>
      <c r="T2365" s="9" t="s">
        <v>7844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7845</v>
      </c>
      <c r="K2366" s="9" t="s">
        <v>7846</v>
      </c>
      <c r="L2366" s="9" t="s">
        <v>7847</v>
      </c>
      <c r="M2366" s="9">
        <v>435</v>
      </c>
      <c r="N2366" s="9" t="s">
        <v>356</v>
      </c>
      <c r="O2366" s="9" t="s">
        <v>7839</v>
      </c>
      <c r="P2366" s="9" t="s">
        <v>2066</v>
      </c>
      <c r="Q2366" s="9">
        <v>1</v>
      </c>
      <c r="R2366" s="19">
        <v>0</v>
      </c>
      <c r="S2366" s="9">
        <v>14346130</v>
      </c>
      <c r="T2366" s="9" t="s">
        <v>7848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7849</v>
      </c>
      <c r="K2367" s="9" t="s">
        <v>2102</v>
      </c>
      <c r="L2367" s="9" t="s">
        <v>7850</v>
      </c>
      <c r="M2367" s="9">
        <v>2549</v>
      </c>
      <c r="N2367" s="9" t="s">
        <v>603</v>
      </c>
      <c r="O2367" s="9" t="s">
        <v>7839</v>
      </c>
      <c r="P2367" s="9" t="s">
        <v>7851</v>
      </c>
      <c r="Q2367" s="9">
        <v>4</v>
      </c>
      <c r="R2367" s="19">
        <v>0.4118</v>
      </c>
      <c r="S2367" s="9">
        <v>14345800</v>
      </c>
      <c r="T2367" s="9" t="s">
        <v>640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7852</v>
      </c>
      <c r="K2368" s="9" t="s">
        <v>5383</v>
      </c>
      <c r="L2368" s="9" t="s">
        <v>4528</v>
      </c>
      <c r="M2368" s="9">
        <v>769</v>
      </c>
      <c r="N2368" s="9" t="s">
        <v>351</v>
      </c>
      <c r="O2368" s="9" t="s">
        <v>7839</v>
      </c>
      <c r="P2368" s="9" t="s">
        <v>7853</v>
      </c>
      <c r="Q2368" s="9">
        <v>3</v>
      </c>
      <c r="R2368" s="19">
        <v>0.83330000000000004</v>
      </c>
      <c r="S2368" s="9">
        <v>14330212</v>
      </c>
      <c r="T2368" s="9" t="s">
        <v>7854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7855</v>
      </c>
      <c r="K2369" s="9" t="s">
        <v>7054</v>
      </c>
      <c r="L2369" s="9" t="s">
        <v>3085</v>
      </c>
      <c r="M2369" s="9">
        <v>159</v>
      </c>
      <c r="O2369" s="9" t="s">
        <v>7839</v>
      </c>
      <c r="P2369" s="9" t="s">
        <v>671</v>
      </c>
      <c r="Q2369" s="9">
        <v>1</v>
      </c>
      <c r="R2369" s="19">
        <v>0</v>
      </c>
      <c r="S2369" s="9">
        <v>14343911</v>
      </c>
      <c r="T2369" s="9" t="s">
        <v>7856</v>
      </c>
      <c r="U2369" s="9" t="s">
        <v>6471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7857</v>
      </c>
      <c r="K2370" s="9" t="s">
        <v>4246</v>
      </c>
      <c r="L2370" s="9" t="s">
        <v>2299</v>
      </c>
      <c r="M2370" s="9">
        <v>309</v>
      </c>
      <c r="N2370" s="9" t="s">
        <v>343</v>
      </c>
      <c r="O2370" s="9" t="s">
        <v>7839</v>
      </c>
      <c r="P2370" s="9" t="s">
        <v>7858</v>
      </c>
      <c r="Q2370" s="9">
        <v>5</v>
      </c>
      <c r="R2370" s="19">
        <v>0.6</v>
      </c>
      <c r="S2370" s="9">
        <v>14341715</v>
      </c>
      <c r="T2370" s="9" t="s">
        <v>2255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7859</v>
      </c>
      <c r="K2371" s="9" t="s">
        <v>4472</v>
      </c>
      <c r="L2371" s="9" t="s">
        <v>6202</v>
      </c>
      <c r="M2371" s="9">
        <v>439</v>
      </c>
      <c r="N2371" s="9" t="s">
        <v>343</v>
      </c>
      <c r="O2371" s="9" t="s">
        <v>7839</v>
      </c>
      <c r="P2371" s="9" t="s">
        <v>7860</v>
      </c>
      <c r="Q2371" s="9">
        <v>7</v>
      </c>
      <c r="R2371" s="19">
        <v>0.45</v>
      </c>
      <c r="S2371" s="9">
        <v>14341444</v>
      </c>
      <c r="T2371" s="9" t="s">
        <v>2255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7861</v>
      </c>
      <c r="K2372" s="9" t="s">
        <v>5776</v>
      </c>
      <c r="L2372" s="9" t="s">
        <v>5180</v>
      </c>
      <c r="M2372" s="9">
        <v>379</v>
      </c>
      <c r="N2372" s="9" t="s">
        <v>356</v>
      </c>
      <c r="O2372" s="9" t="s">
        <v>7839</v>
      </c>
      <c r="P2372" s="9" t="s">
        <v>1799</v>
      </c>
      <c r="Q2372" s="9">
        <v>0</v>
      </c>
      <c r="R2372" s="19">
        <v>0</v>
      </c>
      <c r="S2372" s="9">
        <v>14338764</v>
      </c>
      <c r="T2372" s="9" t="s">
        <v>7862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7863</v>
      </c>
      <c r="K2373" s="9" t="s">
        <v>601</v>
      </c>
      <c r="L2373" s="9" t="s">
        <v>7864</v>
      </c>
      <c r="M2373" s="9">
        <v>594</v>
      </c>
      <c r="N2373" s="9" t="s">
        <v>603</v>
      </c>
      <c r="O2373" s="9" t="s">
        <v>7839</v>
      </c>
      <c r="P2373" s="9" t="s">
        <v>666</v>
      </c>
      <c r="Q2373" s="9">
        <v>0</v>
      </c>
      <c r="R2373" s="19">
        <v>0</v>
      </c>
      <c r="S2373" s="9">
        <v>14338627</v>
      </c>
      <c r="T2373" s="9" t="s">
        <v>7865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7866</v>
      </c>
      <c r="K2374" s="9" t="s">
        <v>3975</v>
      </c>
      <c r="L2374" s="9" t="s">
        <v>3886</v>
      </c>
      <c r="M2374" s="9">
        <v>519</v>
      </c>
      <c r="N2374" s="9" t="s">
        <v>351</v>
      </c>
      <c r="O2374" s="9" t="s">
        <v>7839</v>
      </c>
      <c r="P2374" s="9" t="s">
        <v>812</v>
      </c>
      <c r="Q2374" s="9">
        <v>0</v>
      </c>
      <c r="R2374" s="19">
        <v>0</v>
      </c>
      <c r="S2374" s="9">
        <v>14337829</v>
      </c>
      <c r="T2374" s="9" t="s">
        <v>7867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7868</v>
      </c>
      <c r="K2375" s="9" t="s">
        <v>7869</v>
      </c>
      <c r="L2375" s="9" t="s">
        <v>7870</v>
      </c>
      <c r="M2375" s="9">
        <v>648.22</v>
      </c>
      <c r="N2375" s="9" t="s">
        <v>343</v>
      </c>
      <c r="O2375" s="9" t="s">
        <v>7871</v>
      </c>
      <c r="P2375" s="9" t="s">
        <v>7872</v>
      </c>
      <c r="Q2375" s="9">
        <v>35</v>
      </c>
      <c r="R2375" s="19">
        <v>3.2300000000000002E-2</v>
      </c>
      <c r="S2375" s="9">
        <v>14327779</v>
      </c>
      <c r="T2375" s="9" t="s">
        <v>7873</v>
      </c>
      <c r="U2375" s="9" t="s">
        <v>560</v>
      </c>
      <c r="V2375" s="9" t="s">
        <v>7874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7875</v>
      </c>
      <c r="K2376" s="9" t="s">
        <v>7876</v>
      </c>
      <c r="L2376" s="9" t="s">
        <v>805</v>
      </c>
      <c r="M2376" s="9">
        <v>799</v>
      </c>
      <c r="N2376" s="9" t="s">
        <v>343</v>
      </c>
      <c r="O2376" s="9" t="s">
        <v>7839</v>
      </c>
      <c r="P2376" s="9" t="s">
        <v>1555</v>
      </c>
      <c r="Q2376" s="9">
        <v>0</v>
      </c>
      <c r="R2376" s="19">
        <v>0.5</v>
      </c>
      <c r="S2376" s="9">
        <v>14336886</v>
      </c>
      <c r="T2376" s="9" t="s">
        <v>7877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7878</v>
      </c>
      <c r="K2377" s="9" t="s">
        <v>601</v>
      </c>
      <c r="L2377" s="9" t="s">
        <v>7879</v>
      </c>
      <c r="M2377" s="9">
        <v>590</v>
      </c>
      <c r="N2377" s="9" t="s">
        <v>343</v>
      </c>
      <c r="O2377" s="9" t="s">
        <v>7839</v>
      </c>
      <c r="P2377" s="9" t="s">
        <v>382</v>
      </c>
      <c r="Q2377" s="9">
        <v>1</v>
      </c>
      <c r="R2377" s="19">
        <v>0</v>
      </c>
      <c r="S2377" s="9">
        <v>14336643</v>
      </c>
      <c r="T2377" s="9" t="s">
        <v>7880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611</v>
      </c>
      <c r="E2378" s="9" t="s">
        <v>135</v>
      </c>
      <c r="H2378" s="9" t="s">
        <v>66</v>
      </c>
      <c r="J2378" s="9" t="s">
        <v>7881</v>
      </c>
      <c r="K2378" s="9" t="s">
        <v>4614</v>
      </c>
      <c r="L2378" s="9" t="s">
        <v>7091</v>
      </c>
      <c r="M2378" s="9">
        <v>499</v>
      </c>
      <c r="N2378" s="9" t="s">
        <v>351</v>
      </c>
      <c r="O2378" s="9" t="s">
        <v>7839</v>
      </c>
      <c r="P2378" s="9" t="s">
        <v>6966</v>
      </c>
      <c r="Q2378" s="9">
        <v>0</v>
      </c>
      <c r="R2378" s="19">
        <v>1</v>
      </c>
      <c r="S2378" s="9">
        <v>14335254</v>
      </c>
      <c r="T2378" s="9" t="s">
        <v>7882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7883</v>
      </c>
      <c r="K2379" s="9" t="s">
        <v>2117</v>
      </c>
      <c r="L2379" s="9" t="s">
        <v>1153</v>
      </c>
      <c r="M2379" s="9">
        <v>749</v>
      </c>
      <c r="O2379" s="9" t="s">
        <v>7839</v>
      </c>
      <c r="P2379" s="9" t="s">
        <v>7884</v>
      </c>
      <c r="Q2379" s="9">
        <v>1</v>
      </c>
      <c r="R2379" s="19">
        <v>0.66669999999999996</v>
      </c>
      <c r="S2379" s="9">
        <v>14334240</v>
      </c>
      <c r="T2379" s="9" t="s">
        <v>7885</v>
      </c>
      <c r="U2379" s="9" t="s">
        <v>341</v>
      </c>
      <c r="V2379" s="9" t="s">
        <v>1030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7886</v>
      </c>
      <c r="K2380" s="9" t="s">
        <v>2365</v>
      </c>
      <c r="L2380" s="9" t="s">
        <v>378</v>
      </c>
      <c r="M2380" s="9">
        <v>899</v>
      </c>
      <c r="O2380" s="9" t="s">
        <v>7839</v>
      </c>
      <c r="P2380" s="9" t="s">
        <v>1744</v>
      </c>
      <c r="Q2380" s="9">
        <v>1</v>
      </c>
      <c r="R2380" s="19">
        <v>0</v>
      </c>
      <c r="S2380" s="9">
        <v>14332918</v>
      </c>
      <c r="T2380" s="9" t="s">
        <v>7887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7888</v>
      </c>
      <c r="K2381" s="9" t="s">
        <v>7889</v>
      </c>
      <c r="L2381" s="9" t="s">
        <v>937</v>
      </c>
      <c r="M2381" s="9">
        <v>1699</v>
      </c>
      <c r="O2381" s="9" t="s">
        <v>7839</v>
      </c>
      <c r="P2381" s="9" t="s">
        <v>340</v>
      </c>
      <c r="Q2381" s="9">
        <v>0</v>
      </c>
      <c r="R2381" s="19">
        <v>0</v>
      </c>
      <c r="S2381" s="9">
        <v>14331067</v>
      </c>
      <c r="T2381" s="9" t="s">
        <v>640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7890</v>
      </c>
      <c r="K2382" s="9" t="s">
        <v>631</v>
      </c>
      <c r="L2382" s="9" t="s">
        <v>7891</v>
      </c>
      <c r="M2382" s="9">
        <v>749</v>
      </c>
      <c r="N2382" s="9" t="s">
        <v>356</v>
      </c>
      <c r="O2382" s="9" t="s">
        <v>7839</v>
      </c>
      <c r="P2382" s="9" t="s">
        <v>703</v>
      </c>
      <c r="Q2382" s="9">
        <v>0</v>
      </c>
      <c r="R2382" s="19">
        <v>0</v>
      </c>
      <c r="S2382" s="9">
        <v>14331010</v>
      </c>
      <c r="T2382" s="9" t="s">
        <v>7892</v>
      </c>
      <c r="U2382" s="9" t="s">
        <v>341</v>
      </c>
      <c r="V2382" s="9" t="s">
        <v>3340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7893</v>
      </c>
      <c r="K2383" s="9" t="s">
        <v>5716</v>
      </c>
      <c r="L2383" s="9" t="s">
        <v>7894</v>
      </c>
      <c r="M2383" s="9">
        <v>2399</v>
      </c>
      <c r="N2383" s="9" t="s">
        <v>351</v>
      </c>
      <c r="O2383" s="9" t="s">
        <v>7839</v>
      </c>
      <c r="P2383" s="9" t="s">
        <v>7895</v>
      </c>
      <c r="Q2383" s="9">
        <v>6</v>
      </c>
      <c r="R2383" s="19">
        <v>0</v>
      </c>
      <c r="S2383" s="9">
        <v>14330816</v>
      </c>
      <c r="T2383" s="9" t="s">
        <v>640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7896</v>
      </c>
      <c r="K2384" s="9" t="s">
        <v>5554</v>
      </c>
      <c r="L2384" s="9" t="s">
        <v>643</v>
      </c>
      <c r="M2384" s="9">
        <v>849</v>
      </c>
      <c r="O2384" s="9" t="s">
        <v>7839</v>
      </c>
      <c r="P2384" s="9" t="s">
        <v>7897</v>
      </c>
      <c r="Q2384" s="9">
        <v>2</v>
      </c>
      <c r="R2384" s="19">
        <v>0</v>
      </c>
      <c r="S2384" s="9">
        <v>14330161</v>
      </c>
      <c r="T2384" s="9" t="s">
        <v>7898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7899</v>
      </c>
      <c r="K2385" s="9" t="s">
        <v>1524</v>
      </c>
      <c r="L2385" s="9" t="s">
        <v>3620</v>
      </c>
      <c r="M2385" s="9">
        <v>1199</v>
      </c>
      <c r="N2385" s="9" t="s">
        <v>351</v>
      </c>
      <c r="O2385" s="9" t="s">
        <v>7871</v>
      </c>
      <c r="P2385" s="9" t="s">
        <v>6926</v>
      </c>
      <c r="Q2385" s="9">
        <v>2</v>
      </c>
      <c r="R2385" s="19">
        <v>0.4</v>
      </c>
      <c r="S2385" s="9">
        <v>14317672</v>
      </c>
      <c r="T2385" s="9" t="s">
        <v>724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699</v>
      </c>
      <c r="F2386" s="9" t="s">
        <v>139</v>
      </c>
      <c r="H2386" s="9" t="s">
        <v>108</v>
      </c>
      <c r="J2386" s="9" t="s">
        <v>7900</v>
      </c>
      <c r="K2386" s="9" t="s">
        <v>1589</v>
      </c>
      <c r="L2386" s="9" t="s">
        <v>7901</v>
      </c>
      <c r="M2386" s="9">
        <v>324</v>
      </c>
      <c r="N2386" s="9" t="s">
        <v>351</v>
      </c>
      <c r="O2386" s="9" t="s">
        <v>7871</v>
      </c>
      <c r="P2386" s="9" t="s">
        <v>2333</v>
      </c>
      <c r="Q2386" s="9">
        <v>2</v>
      </c>
      <c r="R2386" s="19">
        <v>0</v>
      </c>
      <c r="S2386" s="9">
        <v>14323992</v>
      </c>
      <c r="T2386" s="9" t="s">
        <v>7902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7903</v>
      </c>
      <c r="K2387" s="9" t="s">
        <v>6587</v>
      </c>
      <c r="L2387" s="9" t="s">
        <v>6588</v>
      </c>
      <c r="M2387" s="9">
        <v>554</v>
      </c>
      <c r="N2387" s="9" t="s">
        <v>1049</v>
      </c>
      <c r="O2387" s="9" t="s">
        <v>7871</v>
      </c>
      <c r="P2387" s="9" t="s">
        <v>349</v>
      </c>
      <c r="Q2387" s="9">
        <v>0</v>
      </c>
      <c r="R2387" s="19">
        <v>0</v>
      </c>
      <c r="S2387" s="9">
        <v>14323825</v>
      </c>
      <c r="T2387" s="9" t="s">
        <v>7904</v>
      </c>
      <c r="U2387" s="9" t="s">
        <v>6471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7905</v>
      </c>
      <c r="K2388" s="9" t="s">
        <v>1340</v>
      </c>
      <c r="L2388" s="9" t="s">
        <v>7721</v>
      </c>
      <c r="M2388" s="9">
        <v>989</v>
      </c>
      <c r="O2388" s="9" t="s">
        <v>7871</v>
      </c>
      <c r="P2388" s="9" t="s">
        <v>388</v>
      </c>
      <c r="Q2388" s="9">
        <v>0</v>
      </c>
      <c r="R2388" s="19">
        <v>1</v>
      </c>
      <c r="S2388" s="9">
        <v>14323320</v>
      </c>
      <c r="T2388" s="9" t="s">
        <v>7906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7907</v>
      </c>
      <c r="K2389" s="9" t="s">
        <v>6428</v>
      </c>
      <c r="L2389" s="9" t="s">
        <v>838</v>
      </c>
      <c r="M2389" s="9">
        <v>469</v>
      </c>
      <c r="N2389" s="9" t="s">
        <v>351</v>
      </c>
      <c r="O2389" s="9" t="s">
        <v>7871</v>
      </c>
      <c r="P2389" s="9" t="s">
        <v>708</v>
      </c>
      <c r="Q2389" s="9">
        <v>0</v>
      </c>
      <c r="R2389" s="19">
        <v>0.5</v>
      </c>
      <c r="S2389" s="9">
        <v>14323294</v>
      </c>
      <c r="T2389" s="9" t="s">
        <v>7906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7908</v>
      </c>
      <c r="K2390" s="9" t="s">
        <v>6327</v>
      </c>
      <c r="L2390" s="9" t="s">
        <v>838</v>
      </c>
      <c r="M2390" s="9">
        <v>469</v>
      </c>
      <c r="N2390" s="9" t="s">
        <v>351</v>
      </c>
      <c r="O2390" s="9" t="s">
        <v>7871</v>
      </c>
      <c r="P2390" s="9" t="s">
        <v>7909</v>
      </c>
      <c r="Q2390" s="9">
        <v>0</v>
      </c>
      <c r="R2390" s="19">
        <v>0.375</v>
      </c>
      <c r="S2390" s="9">
        <v>14322558</v>
      </c>
      <c r="T2390" s="9" t="s">
        <v>7910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7911</v>
      </c>
      <c r="K2391" s="9" t="s">
        <v>2191</v>
      </c>
      <c r="L2391" s="9" t="s">
        <v>1643</v>
      </c>
      <c r="M2391" s="9">
        <v>759</v>
      </c>
      <c r="N2391" s="9" t="s">
        <v>356</v>
      </c>
      <c r="O2391" s="9" t="s">
        <v>7871</v>
      </c>
      <c r="P2391" s="9" t="s">
        <v>7912</v>
      </c>
      <c r="Q2391" s="9">
        <v>14</v>
      </c>
      <c r="R2391" s="19">
        <v>2.9399999999999999E-2</v>
      </c>
      <c r="S2391" s="9">
        <v>14312250</v>
      </c>
      <c r="T2391" s="9" t="s">
        <v>6423</v>
      </c>
      <c r="U2391" s="9" t="s">
        <v>341</v>
      </c>
      <c r="V2391" s="9" t="s">
        <v>3822</v>
      </c>
    </row>
    <row r="2392" spans="1:22" x14ac:dyDescent="0.15">
      <c r="A2392" s="9">
        <v>2391</v>
      </c>
      <c r="B2392" s="9" t="s">
        <v>362</v>
      </c>
      <c r="D2392" s="9" t="s">
        <v>611</v>
      </c>
      <c r="H2392" s="9" t="s">
        <v>68</v>
      </c>
      <c r="J2392" s="9" t="s">
        <v>7913</v>
      </c>
      <c r="K2392" s="9" t="s">
        <v>613</v>
      </c>
      <c r="L2392" s="9" t="s">
        <v>1690</v>
      </c>
      <c r="M2392" s="9">
        <v>599</v>
      </c>
      <c r="O2392" s="9" t="s">
        <v>7871</v>
      </c>
      <c r="P2392" s="9" t="s">
        <v>7914</v>
      </c>
      <c r="Q2392" s="9">
        <v>0</v>
      </c>
      <c r="R2392" s="19">
        <v>0.57140000000000002</v>
      </c>
      <c r="S2392" s="9">
        <v>14319605</v>
      </c>
      <c r="T2392" s="9" t="s">
        <v>7915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7916</v>
      </c>
      <c r="K2393" s="9" t="s">
        <v>4212</v>
      </c>
      <c r="L2393" s="9" t="s">
        <v>1388</v>
      </c>
      <c r="M2393" s="9">
        <v>999</v>
      </c>
      <c r="N2393" s="9" t="s">
        <v>356</v>
      </c>
      <c r="O2393" s="9" t="s">
        <v>7871</v>
      </c>
      <c r="P2393" s="9" t="s">
        <v>7917</v>
      </c>
      <c r="Q2393" s="9">
        <v>4</v>
      </c>
      <c r="R2393" s="19">
        <v>0.15620000000000001</v>
      </c>
      <c r="S2393" s="9">
        <v>14318719</v>
      </c>
      <c r="T2393" s="9" t="s">
        <v>724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7918</v>
      </c>
      <c r="K2394" s="9" t="s">
        <v>601</v>
      </c>
      <c r="L2394" s="9" t="s">
        <v>7919</v>
      </c>
      <c r="M2394" s="9">
        <v>555</v>
      </c>
      <c r="O2394" s="9" t="s">
        <v>7871</v>
      </c>
      <c r="P2394" s="9" t="s">
        <v>7920</v>
      </c>
      <c r="Q2394" s="9">
        <v>25</v>
      </c>
      <c r="R2394" s="19">
        <v>0.52380000000000004</v>
      </c>
      <c r="S2394" s="9">
        <v>14317948</v>
      </c>
      <c r="T2394" s="9" t="s">
        <v>7921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7922</v>
      </c>
      <c r="K2395" s="9" t="s">
        <v>7923</v>
      </c>
      <c r="L2395" s="9" t="s">
        <v>1690</v>
      </c>
      <c r="M2395" s="9">
        <v>599</v>
      </c>
      <c r="O2395" s="9" t="s">
        <v>7871</v>
      </c>
      <c r="P2395" s="9" t="s">
        <v>1701</v>
      </c>
      <c r="Q2395" s="9">
        <v>2</v>
      </c>
      <c r="R2395" s="19">
        <v>0</v>
      </c>
      <c r="S2395" s="9">
        <v>14317077</v>
      </c>
      <c r="T2395" s="9" t="s">
        <v>640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7924</v>
      </c>
      <c r="K2396" s="9" t="s">
        <v>7925</v>
      </c>
      <c r="L2396" s="9" t="s">
        <v>1940</v>
      </c>
      <c r="M2396" s="9">
        <v>869</v>
      </c>
      <c r="N2396" s="9" t="s">
        <v>343</v>
      </c>
      <c r="O2396" s="9" t="s">
        <v>7871</v>
      </c>
      <c r="P2396" s="9" t="s">
        <v>7926</v>
      </c>
      <c r="Q2396" s="9">
        <v>11</v>
      </c>
      <c r="R2396" s="19">
        <v>0.1333</v>
      </c>
      <c r="S2396" s="9">
        <v>14316707</v>
      </c>
      <c r="T2396" s="9" t="s">
        <v>5972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7927</v>
      </c>
      <c r="K2397" s="9" t="s">
        <v>5900</v>
      </c>
      <c r="L2397" s="9" t="s">
        <v>838</v>
      </c>
      <c r="M2397" s="9">
        <v>469</v>
      </c>
      <c r="N2397" s="9" t="s">
        <v>351</v>
      </c>
      <c r="O2397" s="9" t="s">
        <v>7871</v>
      </c>
      <c r="P2397" s="9" t="s">
        <v>7928</v>
      </c>
      <c r="Q2397" s="9">
        <v>1</v>
      </c>
      <c r="R2397" s="19">
        <v>0.33329999999999999</v>
      </c>
      <c r="S2397" s="9">
        <v>14315323</v>
      </c>
      <c r="T2397" s="9" t="s">
        <v>7929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7930</v>
      </c>
      <c r="K2398" s="9" t="s">
        <v>4672</v>
      </c>
      <c r="L2398" s="9" t="s">
        <v>2380</v>
      </c>
      <c r="M2398" s="9">
        <v>2999</v>
      </c>
      <c r="O2398" s="9" t="s">
        <v>7871</v>
      </c>
      <c r="P2398" s="9" t="s">
        <v>7931</v>
      </c>
      <c r="Q2398" s="9">
        <v>1</v>
      </c>
      <c r="R2398" s="19">
        <v>0.1429</v>
      </c>
      <c r="S2398" s="9">
        <v>14314264</v>
      </c>
      <c r="T2398" s="9" t="s">
        <v>7932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7933</v>
      </c>
      <c r="K2399" s="9" t="s">
        <v>2102</v>
      </c>
      <c r="L2399" s="9" t="s">
        <v>2380</v>
      </c>
      <c r="M2399" s="9">
        <v>2999</v>
      </c>
      <c r="O2399" s="9" t="s">
        <v>7871</v>
      </c>
      <c r="P2399" s="9" t="s">
        <v>708</v>
      </c>
      <c r="Q2399" s="9">
        <v>0</v>
      </c>
      <c r="R2399" s="19">
        <v>0.5</v>
      </c>
      <c r="S2399" s="9">
        <v>14313282</v>
      </c>
      <c r="T2399" s="9" t="s">
        <v>7934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7935</v>
      </c>
      <c r="K2400" s="9" t="s">
        <v>7225</v>
      </c>
      <c r="L2400" s="9" t="s">
        <v>7936</v>
      </c>
      <c r="M2400" s="9">
        <v>1649</v>
      </c>
      <c r="N2400" s="9" t="s">
        <v>351</v>
      </c>
      <c r="O2400" s="9" t="s">
        <v>7871</v>
      </c>
      <c r="P2400" s="9" t="s">
        <v>349</v>
      </c>
      <c r="Q2400" s="9">
        <v>0</v>
      </c>
      <c r="R2400" s="19">
        <v>0</v>
      </c>
      <c r="S2400" s="9">
        <v>14313162</v>
      </c>
      <c r="T2400" s="9" t="s">
        <v>7937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7938</v>
      </c>
      <c r="K2401" s="9" t="s">
        <v>4422</v>
      </c>
      <c r="L2401" s="9" t="s">
        <v>5197</v>
      </c>
      <c r="M2401" s="9">
        <v>589</v>
      </c>
      <c r="N2401" s="9" t="s">
        <v>356</v>
      </c>
      <c r="O2401" s="9" t="s">
        <v>7871</v>
      </c>
      <c r="P2401" s="9" t="s">
        <v>708</v>
      </c>
      <c r="Q2401" s="9">
        <v>0</v>
      </c>
      <c r="R2401" s="19">
        <v>0.5</v>
      </c>
      <c r="S2401" s="9">
        <v>14310804</v>
      </c>
      <c r="T2401" s="9" t="s">
        <v>7939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7940</v>
      </c>
      <c r="K2402" s="9" t="s">
        <v>7470</v>
      </c>
      <c r="L2402" s="9" t="s">
        <v>977</v>
      </c>
      <c r="M2402" s="9">
        <v>499</v>
      </c>
      <c r="O2402" s="9" t="s">
        <v>7871</v>
      </c>
      <c r="P2402" s="9" t="s">
        <v>7941</v>
      </c>
      <c r="Q2402" s="9">
        <v>1</v>
      </c>
      <c r="R2402" s="19">
        <v>0.5</v>
      </c>
      <c r="S2402" s="9">
        <v>14312782</v>
      </c>
      <c r="T2402" s="9" t="s">
        <v>640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7942</v>
      </c>
      <c r="K2403" s="9" t="s">
        <v>2079</v>
      </c>
      <c r="L2403" s="9" t="s">
        <v>7943</v>
      </c>
      <c r="M2403" s="9">
        <v>888</v>
      </c>
      <c r="N2403" s="9" t="s">
        <v>356</v>
      </c>
      <c r="O2403" s="9" t="s">
        <v>7871</v>
      </c>
      <c r="P2403" s="9" t="s">
        <v>7944</v>
      </c>
      <c r="Q2403" s="9">
        <v>11</v>
      </c>
      <c r="R2403" s="19">
        <v>0.1333</v>
      </c>
      <c r="S2403" s="9">
        <v>14312236</v>
      </c>
      <c r="T2403" s="9" t="s">
        <v>6423</v>
      </c>
      <c r="U2403" s="9" t="s">
        <v>341</v>
      </c>
      <c r="V2403" s="9" t="s">
        <v>3602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7945</v>
      </c>
      <c r="K2404" s="9" t="s">
        <v>7946</v>
      </c>
      <c r="L2404" s="9" t="s">
        <v>1418</v>
      </c>
      <c r="M2404" s="9">
        <v>299</v>
      </c>
      <c r="N2404" s="9" t="s">
        <v>351</v>
      </c>
      <c r="O2404" s="9" t="s">
        <v>7871</v>
      </c>
      <c r="P2404" s="9" t="s">
        <v>774</v>
      </c>
      <c r="Q2404" s="9">
        <v>1</v>
      </c>
      <c r="R2404" s="19">
        <v>0</v>
      </c>
      <c r="S2404" s="9">
        <v>14311418</v>
      </c>
      <c r="T2404" s="9" t="s">
        <v>640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7947</v>
      </c>
      <c r="K2405" s="9" t="s">
        <v>7948</v>
      </c>
      <c r="L2405" s="9" t="s">
        <v>4205</v>
      </c>
      <c r="M2405" s="9">
        <v>199</v>
      </c>
      <c r="N2405" s="9" t="s">
        <v>351</v>
      </c>
      <c r="O2405" s="9" t="s">
        <v>7871</v>
      </c>
      <c r="P2405" s="9" t="s">
        <v>703</v>
      </c>
      <c r="Q2405" s="9">
        <v>0</v>
      </c>
      <c r="R2405" s="19">
        <v>0</v>
      </c>
      <c r="S2405" s="9">
        <v>14310015</v>
      </c>
      <c r="T2405" s="9" t="s">
        <v>640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444</v>
      </c>
      <c r="E2406" s="9" t="s">
        <v>357</v>
      </c>
      <c r="H2406" s="9" t="s">
        <v>72</v>
      </c>
      <c r="I2406" s="9" t="s">
        <v>161</v>
      </c>
      <c r="J2406" s="9" t="s">
        <v>7949</v>
      </c>
      <c r="K2406" s="9" t="s">
        <v>7204</v>
      </c>
      <c r="L2406" s="9" t="s">
        <v>3463</v>
      </c>
      <c r="M2406" s="9">
        <v>1359</v>
      </c>
      <c r="N2406" s="9" t="s">
        <v>351</v>
      </c>
      <c r="O2406" s="9" t="s">
        <v>7871</v>
      </c>
      <c r="P2406" s="9" t="s">
        <v>7950</v>
      </c>
      <c r="Q2406" s="9">
        <v>12</v>
      </c>
      <c r="R2406" s="19">
        <v>0.2</v>
      </c>
      <c r="S2406" s="9">
        <v>14309063</v>
      </c>
      <c r="T2406" s="9" t="s">
        <v>7951</v>
      </c>
      <c r="U2406" s="9" t="s">
        <v>341</v>
      </c>
      <c r="V2406" s="9" t="s">
        <v>6989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7952</v>
      </c>
      <c r="K2407" s="9" t="s">
        <v>7953</v>
      </c>
      <c r="L2407" s="9" t="s">
        <v>7954</v>
      </c>
      <c r="M2407" s="9">
        <v>395</v>
      </c>
      <c r="N2407" s="9" t="s">
        <v>356</v>
      </c>
      <c r="O2407" s="9" t="s">
        <v>7955</v>
      </c>
      <c r="P2407" s="9" t="s">
        <v>7956</v>
      </c>
      <c r="Q2407" s="9">
        <v>19</v>
      </c>
      <c r="R2407" s="19">
        <v>0.25419999999999998</v>
      </c>
      <c r="S2407" s="9">
        <v>14307444</v>
      </c>
      <c r="T2407" s="9" t="s">
        <v>7906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7957</v>
      </c>
      <c r="K2408" s="9" t="s">
        <v>7462</v>
      </c>
      <c r="L2408" s="9" t="s">
        <v>3718</v>
      </c>
      <c r="M2408" s="9">
        <v>1769</v>
      </c>
      <c r="O2408" s="9" t="s">
        <v>7955</v>
      </c>
      <c r="P2408" s="9" t="s">
        <v>349</v>
      </c>
      <c r="Q2408" s="9">
        <v>0</v>
      </c>
      <c r="R2408" s="19">
        <v>0</v>
      </c>
      <c r="S2408" s="9">
        <v>14306009</v>
      </c>
      <c r="T2408" s="9" t="s">
        <v>7958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7959</v>
      </c>
      <c r="K2409" s="9" t="s">
        <v>2102</v>
      </c>
      <c r="L2409" s="9" t="s">
        <v>7960</v>
      </c>
      <c r="M2409" s="9">
        <v>2779</v>
      </c>
      <c r="N2409" s="9" t="s">
        <v>603</v>
      </c>
      <c r="O2409" s="9" t="s">
        <v>7955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7961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611</v>
      </c>
      <c r="F2410" s="9" t="s">
        <v>139</v>
      </c>
      <c r="G2410" s="9" t="s">
        <v>354</v>
      </c>
      <c r="H2410" s="9" t="s">
        <v>106</v>
      </c>
      <c r="J2410" s="9" t="s">
        <v>7962</v>
      </c>
      <c r="K2410" s="9" t="s">
        <v>7613</v>
      </c>
      <c r="L2410" s="9" t="s">
        <v>7614</v>
      </c>
      <c r="M2410" s="9">
        <v>465</v>
      </c>
      <c r="N2410" s="9" t="s">
        <v>351</v>
      </c>
      <c r="O2410" s="9" t="s">
        <v>7955</v>
      </c>
      <c r="P2410" s="9" t="s">
        <v>7963</v>
      </c>
      <c r="Q2410" s="9">
        <v>5</v>
      </c>
      <c r="R2410" s="19">
        <v>0</v>
      </c>
      <c r="S2410" s="9">
        <v>14302883</v>
      </c>
      <c r="T2410" s="9" t="s">
        <v>7904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7964</v>
      </c>
      <c r="K2411" s="9" t="s">
        <v>3406</v>
      </c>
      <c r="L2411" s="9" t="s">
        <v>7965</v>
      </c>
      <c r="M2411" s="9">
        <v>269</v>
      </c>
      <c r="O2411" s="9" t="s">
        <v>7955</v>
      </c>
      <c r="P2411" s="9" t="s">
        <v>340</v>
      </c>
      <c r="Q2411" s="9">
        <v>0</v>
      </c>
      <c r="R2411" s="19">
        <v>0</v>
      </c>
      <c r="S2411" s="9">
        <v>14302833</v>
      </c>
      <c r="T2411" s="9" t="s">
        <v>7966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7967</v>
      </c>
      <c r="K2412" s="9" t="s">
        <v>1664</v>
      </c>
      <c r="L2412" s="9" t="s">
        <v>755</v>
      </c>
      <c r="M2412" s="9">
        <v>579</v>
      </c>
      <c r="N2412" s="9" t="s">
        <v>343</v>
      </c>
      <c r="O2412" s="9" t="s">
        <v>7955</v>
      </c>
      <c r="P2412" s="9" t="s">
        <v>666</v>
      </c>
      <c r="Q2412" s="9">
        <v>0</v>
      </c>
      <c r="R2412" s="19">
        <v>0</v>
      </c>
      <c r="S2412" s="9">
        <v>14302726</v>
      </c>
      <c r="T2412" s="9" t="s">
        <v>724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7968</v>
      </c>
      <c r="K2413" s="9" t="s">
        <v>7969</v>
      </c>
      <c r="L2413" s="9" t="s">
        <v>7970</v>
      </c>
      <c r="M2413" s="9">
        <v>1229</v>
      </c>
      <c r="N2413" s="9" t="s">
        <v>351</v>
      </c>
      <c r="O2413" s="9" t="s">
        <v>7955</v>
      </c>
      <c r="P2413" s="9" t="s">
        <v>812</v>
      </c>
      <c r="Q2413" s="9">
        <v>0</v>
      </c>
      <c r="R2413" s="19">
        <v>0</v>
      </c>
      <c r="S2413" s="9">
        <v>14302662</v>
      </c>
      <c r="T2413" s="9" t="s">
        <v>724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7971</v>
      </c>
      <c r="K2414" s="9" t="s">
        <v>669</v>
      </c>
      <c r="L2414" s="9" t="s">
        <v>4528</v>
      </c>
      <c r="M2414" s="9">
        <v>769</v>
      </c>
      <c r="N2414" s="9" t="s">
        <v>351</v>
      </c>
      <c r="O2414" s="9" t="s">
        <v>7955</v>
      </c>
      <c r="P2414" s="9" t="s">
        <v>703</v>
      </c>
      <c r="Q2414" s="9">
        <v>0</v>
      </c>
      <c r="R2414" s="19">
        <v>0</v>
      </c>
      <c r="S2414" s="9">
        <v>14298753</v>
      </c>
      <c r="T2414" s="9" t="s">
        <v>7972</v>
      </c>
      <c r="U2414" s="9" t="s">
        <v>341</v>
      </c>
      <c r="V2414" s="9" t="s">
        <v>554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699</v>
      </c>
      <c r="F2415" s="9" t="s">
        <v>139</v>
      </c>
      <c r="H2415" s="9" t="s">
        <v>106</v>
      </c>
      <c r="J2415" s="9" t="s">
        <v>7973</v>
      </c>
      <c r="K2415" s="9" t="s">
        <v>2704</v>
      </c>
      <c r="L2415" s="9" t="s">
        <v>2713</v>
      </c>
      <c r="M2415" s="9">
        <v>229</v>
      </c>
      <c r="O2415" s="9" t="s">
        <v>7955</v>
      </c>
      <c r="P2415" s="9" t="s">
        <v>340</v>
      </c>
      <c r="Q2415" s="9">
        <v>0</v>
      </c>
      <c r="R2415" s="19">
        <v>0</v>
      </c>
      <c r="S2415" s="9">
        <v>14298413</v>
      </c>
      <c r="T2415" s="9" t="s">
        <v>7974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699</v>
      </c>
      <c r="F2416" s="9" t="s">
        <v>139</v>
      </c>
      <c r="G2416" s="9" t="s">
        <v>347</v>
      </c>
      <c r="H2416" s="9" t="s">
        <v>297</v>
      </c>
      <c r="J2416" s="9" t="s">
        <v>7975</v>
      </c>
      <c r="K2416" s="9" t="s">
        <v>701</v>
      </c>
      <c r="L2416" s="9" t="s">
        <v>2093</v>
      </c>
      <c r="M2416" s="9">
        <v>159</v>
      </c>
      <c r="N2416" s="9" t="s">
        <v>356</v>
      </c>
      <c r="O2416" s="9" t="s">
        <v>7955</v>
      </c>
      <c r="P2416" s="9" t="s">
        <v>349</v>
      </c>
      <c r="Q2416" s="9">
        <v>0</v>
      </c>
      <c r="R2416" s="19">
        <v>0</v>
      </c>
      <c r="S2416" s="9">
        <v>14298382</v>
      </c>
      <c r="T2416" s="9" t="s">
        <v>7976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7977</v>
      </c>
      <c r="K2417" s="9" t="s">
        <v>7474</v>
      </c>
      <c r="L2417" s="9" t="s">
        <v>7978</v>
      </c>
      <c r="M2417" s="9">
        <v>2359</v>
      </c>
      <c r="N2417" s="9" t="s">
        <v>343</v>
      </c>
      <c r="O2417" s="9" t="s">
        <v>7955</v>
      </c>
      <c r="P2417" s="9" t="s">
        <v>1847</v>
      </c>
      <c r="Q2417" s="9">
        <v>1</v>
      </c>
      <c r="R2417" s="19">
        <v>0</v>
      </c>
      <c r="S2417" s="9">
        <v>14295805</v>
      </c>
      <c r="T2417" s="9" t="s">
        <v>7979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611</v>
      </c>
      <c r="H2418" s="9" t="s">
        <v>68</v>
      </c>
      <c r="J2418" s="9" t="s">
        <v>7980</v>
      </c>
      <c r="K2418" s="9" t="s">
        <v>613</v>
      </c>
      <c r="L2418" s="9" t="s">
        <v>7981</v>
      </c>
      <c r="M2418" s="9">
        <v>575</v>
      </c>
      <c r="N2418" s="9" t="s">
        <v>343</v>
      </c>
      <c r="O2418" s="9" t="s">
        <v>7955</v>
      </c>
      <c r="P2418" s="9" t="s">
        <v>7982</v>
      </c>
      <c r="Q2418" s="9">
        <v>32</v>
      </c>
      <c r="R2418" s="19">
        <v>0.5</v>
      </c>
      <c r="S2418" s="9">
        <v>14294365</v>
      </c>
      <c r="T2418" s="9" t="s">
        <v>7001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7983</v>
      </c>
      <c r="K2419" s="9" t="s">
        <v>655</v>
      </c>
      <c r="L2419" s="9" t="s">
        <v>1360</v>
      </c>
      <c r="M2419" s="9">
        <v>359</v>
      </c>
      <c r="N2419" s="9" t="s">
        <v>356</v>
      </c>
      <c r="O2419" s="9" t="s">
        <v>7955</v>
      </c>
      <c r="P2419" s="9" t="s">
        <v>1270</v>
      </c>
      <c r="Q2419" s="9">
        <v>1</v>
      </c>
      <c r="R2419" s="19">
        <v>0</v>
      </c>
      <c r="S2419" s="9">
        <v>14292880</v>
      </c>
      <c r="T2419" s="9" t="s">
        <v>7984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7985</v>
      </c>
      <c r="K2420" s="9" t="s">
        <v>7986</v>
      </c>
      <c r="L2420" s="9" t="s">
        <v>7987</v>
      </c>
      <c r="M2420" s="9">
        <v>434</v>
      </c>
      <c r="N2420" s="9" t="s">
        <v>603</v>
      </c>
      <c r="O2420" s="9" t="s">
        <v>7955</v>
      </c>
      <c r="P2420" s="9" t="s">
        <v>1858</v>
      </c>
      <c r="Q2420" s="9">
        <v>0</v>
      </c>
      <c r="R2420" s="19">
        <v>0</v>
      </c>
      <c r="S2420" s="9">
        <v>14292751</v>
      </c>
      <c r="T2420" s="9" t="s">
        <v>6937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7988</v>
      </c>
      <c r="K2421" s="9" t="s">
        <v>7989</v>
      </c>
      <c r="L2421" s="9" t="s">
        <v>1643</v>
      </c>
      <c r="M2421" s="9">
        <v>759</v>
      </c>
      <c r="N2421" s="9" t="s">
        <v>356</v>
      </c>
      <c r="O2421" s="9" t="s">
        <v>7955</v>
      </c>
      <c r="P2421" s="9" t="s">
        <v>7990</v>
      </c>
      <c r="Q2421" s="9">
        <v>5</v>
      </c>
      <c r="R2421" s="19">
        <v>0.30430000000000001</v>
      </c>
      <c r="S2421" s="9">
        <v>14292647</v>
      </c>
      <c r="T2421" s="9" t="s">
        <v>7690</v>
      </c>
      <c r="U2421" s="9" t="s">
        <v>341</v>
      </c>
      <c r="V2421" s="9" t="s">
        <v>3822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7991</v>
      </c>
      <c r="K2422" s="9" t="s">
        <v>7992</v>
      </c>
      <c r="L2422" s="9" t="s">
        <v>1791</v>
      </c>
      <c r="M2422" s="9">
        <v>569</v>
      </c>
      <c r="N2422" s="9" t="s">
        <v>343</v>
      </c>
      <c r="O2422" s="9" t="s">
        <v>7955</v>
      </c>
      <c r="P2422" s="9" t="s">
        <v>4846</v>
      </c>
      <c r="Q2422" s="9">
        <v>2</v>
      </c>
      <c r="R2422" s="19">
        <v>0</v>
      </c>
      <c r="S2422" s="9">
        <v>14290246</v>
      </c>
      <c r="T2422" s="9" t="s">
        <v>5477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7993</v>
      </c>
      <c r="K2423" s="9" t="s">
        <v>6678</v>
      </c>
      <c r="L2423" s="9" t="s">
        <v>2658</v>
      </c>
      <c r="M2423" s="9">
        <v>599</v>
      </c>
      <c r="N2423" s="9" t="s">
        <v>351</v>
      </c>
      <c r="O2423" s="9" t="s">
        <v>7955</v>
      </c>
      <c r="P2423" s="9" t="s">
        <v>7994</v>
      </c>
      <c r="Q2423" s="9">
        <v>18</v>
      </c>
      <c r="R2423" s="19">
        <v>0.8</v>
      </c>
      <c r="S2423" s="9">
        <v>14288650</v>
      </c>
      <c r="T2423" s="9" t="s">
        <v>7995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7996</v>
      </c>
      <c r="K2424" s="9" t="s">
        <v>1426</v>
      </c>
      <c r="L2424" s="9" t="s">
        <v>7997</v>
      </c>
      <c r="M2424" s="9">
        <v>1089</v>
      </c>
      <c r="N2424" s="9" t="s">
        <v>7538</v>
      </c>
      <c r="O2424" s="9" t="s">
        <v>7955</v>
      </c>
      <c r="P2424" s="9" t="s">
        <v>7998</v>
      </c>
      <c r="Q2424" s="9">
        <v>2</v>
      </c>
      <c r="R2424" s="19">
        <v>0.3846</v>
      </c>
      <c r="S2424" s="9">
        <v>14288630</v>
      </c>
      <c r="T2424" s="9" t="s">
        <v>640</v>
      </c>
      <c r="U2424" s="9" t="s">
        <v>6471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7999</v>
      </c>
      <c r="K2425" s="9" t="s">
        <v>7736</v>
      </c>
      <c r="L2425" s="9" t="s">
        <v>1499</v>
      </c>
      <c r="M2425" s="9">
        <v>759</v>
      </c>
      <c r="N2425" s="9" t="s">
        <v>351</v>
      </c>
      <c r="O2425" s="9" t="s">
        <v>7955</v>
      </c>
      <c r="P2425" s="9" t="s">
        <v>349</v>
      </c>
      <c r="Q2425" s="9">
        <v>0</v>
      </c>
      <c r="R2425" s="19">
        <v>0</v>
      </c>
      <c r="S2425" s="9">
        <v>14287742</v>
      </c>
      <c r="T2425" s="9" t="s">
        <v>8000</v>
      </c>
      <c r="U2425" s="9" t="s">
        <v>341</v>
      </c>
      <c r="V2425" s="9" t="s">
        <v>3822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8001</v>
      </c>
      <c r="K2426" s="9" t="s">
        <v>2179</v>
      </c>
      <c r="L2426" s="9" t="s">
        <v>2311</v>
      </c>
      <c r="M2426" s="9">
        <v>439</v>
      </c>
      <c r="N2426" s="9" t="s">
        <v>356</v>
      </c>
      <c r="O2426" s="9" t="s">
        <v>8002</v>
      </c>
      <c r="P2426" s="9" t="s">
        <v>2114</v>
      </c>
      <c r="Q2426" s="9">
        <v>2</v>
      </c>
      <c r="R2426" s="19">
        <v>0</v>
      </c>
      <c r="S2426" s="9">
        <v>14286982</v>
      </c>
      <c r="T2426" s="9" t="s">
        <v>8003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8004</v>
      </c>
      <c r="K2427" s="9" t="s">
        <v>7150</v>
      </c>
      <c r="L2427" s="9" t="s">
        <v>2528</v>
      </c>
      <c r="M2427" s="9">
        <v>959</v>
      </c>
      <c r="O2427" s="9" t="s">
        <v>8002</v>
      </c>
      <c r="P2427" s="9" t="s">
        <v>8005</v>
      </c>
      <c r="Q2427" s="9">
        <v>4</v>
      </c>
      <c r="R2427" s="19">
        <v>0</v>
      </c>
      <c r="S2427" s="9">
        <v>14283557</v>
      </c>
      <c r="T2427" s="9" t="s">
        <v>8006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611</v>
      </c>
      <c r="F2428" s="9" t="s">
        <v>177</v>
      </c>
      <c r="H2428" s="9" t="s">
        <v>66</v>
      </c>
      <c r="J2428" s="9" t="s">
        <v>8007</v>
      </c>
      <c r="K2428" s="9" t="s">
        <v>6485</v>
      </c>
      <c r="L2428" s="9" t="s">
        <v>1590</v>
      </c>
      <c r="M2428" s="9">
        <v>349</v>
      </c>
      <c r="N2428" s="9" t="s">
        <v>351</v>
      </c>
      <c r="O2428" s="9" t="s">
        <v>8002</v>
      </c>
      <c r="P2428" s="9" t="s">
        <v>8008</v>
      </c>
      <c r="Q2428" s="9">
        <v>8</v>
      </c>
      <c r="R2428" s="19">
        <v>0.1905</v>
      </c>
      <c r="S2428" s="9">
        <v>14282750</v>
      </c>
      <c r="T2428" s="9" t="s">
        <v>8009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8010</v>
      </c>
      <c r="K2429" s="9" t="s">
        <v>7724</v>
      </c>
      <c r="L2429" s="9" t="s">
        <v>8011</v>
      </c>
      <c r="M2429" s="9">
        <v>414</v>
      </c>
      <c r="N2429" s="9" t="s">
        <v>1526</v>
      </c>
      <c r="O2429" s="9" t="s">
        <v>8002</v>
      </c>
      <c r="P2429" s="9" t="s">
        <v>8012</v>
      </c>
      <c r="Q2429" s="9">
        <v>38</v>
      </c>
      <c r="R2429" s="19">
        <v>0.45450000000000002</v>
      </c>
      <c r="S2429" s="9">
        <v>14282303</v>
      </c>
      <c r="T2429" s="9" t="s">
        <v>8013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8014</v>
      </c>
      <c r="K2430" s="9" t="s">
        <v>6522</v>
      </c>
      <c r="L2430" s="9" t="s">
        <v>1349</v>
      </c>
      <c r="M2430" s="9">
        <v>1999</v>
      </c>
      <c r="N2430" s="9" t="s">
        <v>351</v>
      </c>
      <c r="O2430" s="9" t="s">
        <v>8002</v>
      </c>
      <c r="P2430" s="9" t="s">
        <v>1335</v>
      </c>
      <c r="Q2430" s="9">
        <v>0</v>
      </c>
      <c r="R2430" s="19">
        <v>0</v>
      </c>
      <c r="S2430" s="9">
        <v>14282251</v>
      </c>
      <c r="T2430" s="9" t="s">
        <v>640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8015</v>
      </c>
      <c r="K2431" s="9" t="s">
        <v>367</v>
      </c>
      <c r="L2431" s="9" t="s">
        <v>5355</v>
      </c>
      <c r="M2431" s="9">
        <v>1029</v>
      </c>
      <c r="O2431" s="9" t="s">
        <v>8002</v>
      </c>
      <c r="P2431" s="9" t="s">
        <v>1582</v>
      </c>
      <c r="Q2431" s="9">
        <v>4</v>
      </c>
      <c r="R2431" s="19">
        <v>0</v>
      </c>
      <c r="S2431" s="9">
        <v>14280653</v>
      </c>
      <c r="T2431" s="9" t="s">
        <v>8016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8017</v>
      </c>
      <c r="K2432" s="9" t="s">
        <v>3231</v>
      </c>
      <c r="L2432" s="9" t="s">
        <v>1818</v>
      </c>
      <c r="M2432" s="9">
        <v>439</v>
      </c>
      <c r="N2432" s="9" t="s">
        <v>351</v>
      </c>
      <c r="O2432" s="9" t="s">
        <v>8002</v>
      </c>
      <c r="P2432" s="9" t="s">
        <v>349</v>
      </c>
      <c r="Q2432" s="9">
        <v>0</v>
      </c>
      <c r="R2432" s="19">
        <v>0</v>
      </c>
      <c r="S2432" s="9">
        <v>14275694</v>
      </c>
      <c r="T2432" s="9" t="s">
        <v>8018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8019</v>
      </c>
      <c r="K2433" s="9" t="s">
        <v>6781</v>
      </c>
      <c r="L2433" s="9" t="s">
        <v>1172</v>
      </c>
      <c r="M2433" s="9">
        <v>349</v>
      </c>
      <c r="O2433" s="9" t="s">
        <v>8002</v>
      </c>
      <c r="P2433" s="9" t="s">
        <v>4496</v>
      </c>
      <c r="Q2433" s="9">
        <v>1</v>
      </c>
      <c r="R2433" s="19">
        <v>0</v>
      </c>
      <c r="S2433" s="9">
        <v>14276651</v>
      </c>
      <c r="T2433" s="9" t="s">
        <v>8020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8021</v>
      </c>
      <c r="K2434" s="9" t="s">
        <v>6997</v>
      </c>
      <c r="L2434" s="9" t="s">
        <v>6202</v>
      </c>
      <c r="M2434" s="9">
        <v>439</v>
      </c>
      <c r="N2434" s="9" t="s">
        <v>343</v>
      </c>
      <c r="O2434" s="9" t="s">
        <v>8002</v>
      </c>
      <c r="P2434" s="9" t="s">
        <v>8022</v>
      </c>
      <c r="Q2434" s="9">
        <v>4</v>
      </c>
      <c r="R2434" s="19">
        <v>0</v>
      </c>
      <c r="S2434" s="9">
        <v>14275536</v>
      </c>
      <c r="T2434" s="9" t="s">
        <v>8023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8024</v>
      </c>
      <c r="K2435" s="9" t="s">
        <v>7489</v>
      </c>
      <c r="L2435" s="9" t="s">
        <v>1690</v>
      </c>
      <c r="M2435" s="9">
        <v>599</v>
      </c>
      <c r="O2435" s="9" t="s">
        <v>8002</v>
      </c>
      <c r="P2435" s="9" t="s">
        <v>2694</v>
      </c>
      <c r="Q2435" s="9">
        <v>1</v>
      </c>
      <c r="R2435" s="19">
        <v>0</v>
      </c>
      <c r="S2435" s="9">
        <v>14274798</v>
      </c>
      <c r="T2435" s="9" t="s">
        <v>8025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611</v>
      </c>
      <c r="H2436" s="9" t="s">
        <v>64</v>
      </c>
      <c r="J2436" s="9" t="s">
        <v>8026</v>
      </c>
      <c r="K2436" s="9" t="s">
        <v>4845</v>
      </c>
      <c r="L2436" s="9" t="s">
        <v>7965</v>
      </c>
      <c r="M2436" s="9">
        <v>269</v>
      </c>
      <c r="O2436" s="9" t="s">
        <v>8002</v>
      </c>
      <c r="P2436" s="9" t="s">
        <v>1335</v>
      </c>
      <c r="Q2436" s="9">
        <v>0</v>
      </c>
      <c r="R2436" s="19">
        <v>0</v>
      </c>
      <c r="S2436" s="9">
        <v>14272908</v>
      </c>
      <c r="T2436" s="9" t="s">
        <v>3613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8027</v>
      </c>
      <c r="K2437" s="9" t="s">
        <v>8028</v>
      </c>
      <c r="L2437" s="9" t="s">
        <v>1504</v>
      </c>
      <c r="M2437" s="9">
        <v>469</v>
      </c>
      <c r="O2437" s="9" t="s">
        <v>8002</v>
      </c>
      <c r="P2437" s="9" t="s">
        <v>8029</v>
      </c>
      <c r="Q2437" s="9">
        <v>2</v>
      </c>
      <c r="R2437" s="19">
        <v>0.33329999999999999</v>
      </c>
      <c r="S2437" s="9">
        <v>14271373</v>
      </c>
      <c r="T2437" s="9" t="s">
        <v>4215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444</v>
      </c>
      <c r="H2438" s="9" t="s">
        <v>74</v>
      </c>
      <c r="I2438" s="9" t="s">
        <v>161</v>
      </c>
      <c r="J2438" s="9" t="s">
        <v>8030</v>
      </c>
      <c r="K2438" s="9" t="s">
        <v>8031</v>
      </c>
      <c r="L2438" s="9" t="s">
        <v>8032</v>
      </c>
      <c r="M2438" s="9">
        <v>1310</v>
      </c>
      <c r="N2438" s="9" t="s">
        <v>689</v>
      </c>
      <c r="O2438" s="9" t="s">
        <v>8002</v>
      </c>
      <c r="P2438" s="9" t="s">
        <v>8033</v>
      </c>
      <c r="Q2438" s="9">
        <v>156</v>
      </c>
      <c r="R2438" s="19">
        <v>0.44919999999999999</v>
      </c>
      <c r="S2438" s="9">
        <v>14271115</v>
      </c>
      <c r="T2438" s="9" t="s">
        <v>640</v>
      </c>
      <c r="U2438" s="9" t="s">
        <v>560</v>
      </c>
      <c r="V2438" s="9" t="s">
        <v>8034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8035</v>
      </c>
      <c r="K2439" s="9" t="s">
        <v>1604</v>
      </c>
      <c r="L2439" s="9" t="s">
        <v>366</v>
      </c>
      <c r="M2439" s="9">
        <v>1499</v>
      </c>
      <c r="O2439" s="9" t="s">
        <v>8036</v>
      </c>
      <c r="P2439" s="9" t="s">
        <v>8037</v>
      </c>
      <c r="Q2439" s="9">
        <v>3</v>
      </c>
      <c r="R2439" s="19">
        <v>0.16669999999999999</v>
      </c>
      <c r="S2439" s="9">
        <v>14266305</v>
      </c>
      <c r="T2439" s="9" t="s">
        <v>8038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8039</v>
      </c>
      <c r="K2440" s="9" t="s">
        <v>2127</v>
      </c>
      <c r="L2440" s="9" t="s">
        <v>648</v>
      </c>
      <c r="M2440" s="9">
        <v>999</v>
      </c>
      <c r="O2440" s="9" t="s">
        <v>8036</v>
      </c>
      <c r="P2440" s="9" t="s">
        <v>971</v>
      </c>
      <c r="Q2440" s="9">
        <v>0</v>
      </c>
      <c r="R2440" s="19">
        <v>0</v>
      </c>
      <c r="S2440" s="9">
        <v>14266295</v>
      </c>
      <c r="T2440" s="9" t="s">
        <v>8040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8041</v>
      </c>
      <c r="K2441" s="9" t="s">
        <v>1199</v>
      </c>
      <c r="L2441" s="9" t="s">
        <v>2658</v>
      </c>
      <c r="M2441" s="9">
        <v>599</v>
      </c>
      <c r="N2441" s="9" t="s">
        <v>351</v>
      </c>
      <c r="O2441" s="9" t="s">
        <v>8036</v>
      </c>
      <c r="P2441" s="9" t="s">
        <v>797</v>
      </c>
      <c r="Q2441" s="9">
        <v>1</v>
      </c>
      <c r="R2441" s="19">
        <v>0</v>
      </c>
      <c r="S2441" s="9">
        <v>14264642</v>
      </c>
      <c r="T2441" s="9" t="s">
        <v>8042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8043</v>
      </c>
      <c r="K2442" s="9" t="s">
        <v>7736</v>
      </c>
      <c r="L2442" s="9" t="s">
        <v>4378</v>
      </c>
      <c r="M2442" s="9">
        <v>769</v>
      </c>
      <c r="O2442" s="9" t="s">
        <v>8036</v>
      </c>
      <c r="P2442" s="9" t="s">
        <v>852</v>
      </c>
      <c r="Q2442" s="9">
        <v>0</v>
      </c>
      <c r="R2442" s="19">
        <v>0</v>
      </c>
      <c r="S2442" s="9">
        <v>14264007</v>
      </c>
      <c r="T2442" s="9" t="s">
        <v>8044</v>
      </c>
      <c r="U2442" s="9" t="s">
        <v>341</v>
      </c>
      <c r="V2442" s="9" t="s">
        <v>554</v>
      </c>
    </row>
    <row r="2443" spans="1:22" x14ac:dyDescent="0.15">
      <c r="A2443" s="9">
        <v>2442</v>
      </c>
      <c r="B2443" s="9" t="s">
        <v>362</v>
      </c>
      <c r="D2443" s="9" t="s">
        <v>611</v>
      </c>
      <c r="H2443" s="9" t="s">
        <v>68</v>
      </c>
      <c r="J2443" s="9" t="s">
        <v>8045</v>
      </c>
      <c r="K2443" s="9" t="s">
        <v>637</v>
      </c>
      <c r="L2443" s="9" t="s">
        <v>1690</v>
      </c>
      <c r="M2443" s="9">
        <v>599</v>
      </c>
      <c r="O2443" s="9" t="s">
        <v>8036</v>
      </c>
      <c r="P2443" s="9" t="s">
        <v>4812</v>
      </c>
      <c r="Q2443" s="9">
        <v>2</v>
      </c>
      <c r="R2443" s="19">
        <v>0.66669999999999996</v>
      </c>
      <c r="S2443" s="9">
        <v>14263160</v>
      </c>
      <c r="T2443" s="9" t="s">
        <v>8046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8047</v>
      </c>
      <c r="K2444" s="9" t="s">
        <v>986</v>
      </c>
      <c r="L2444" s="9" t="s">
        <v>8048</v>
      </c>
      <c r="M2444" s="9">
        <v>972.96</v>
      </c>
      <c r="O2444" s="9" t="s">
        <v>8036</v>
      </c>
      <c r="P2444" s="9" t="s">
        <v>8049</v>
      </c>
      <c r="Q2444" s="9">
        <v>9</v>
      </c>
      <c r="R2444" s="19">
        <v>0.29630000000000001</v>
      </c>
      <c r="S2444" s="9">
        <v>14262699</v>
      </c>
      <c r="T2444" s="9" t="s">
        <v>8050</v>
      </c>
      <c r="U2444" s="9" t="s">
        <v>560</v>
      </c>
      <c r="V2444" s="9" t="s">
        <v>8051</v>
      </c>
    </row>
    <row r="2445" spans="1:22" x14ac:dyDescent="0.15">
      <c r="A2445" s="9">
        <v>2444</v>
      </c>
      <c r="B2445" s="9" t="s">
        <v>362</v>
      </c>
      <c r="D2445" s="9" t="s">
        <v>611</v>
      </c>
      <c r="F2445" s="9" t="s">
        <v>177</v>
      </c>
      <c r="H2445" s="9" t="s">
        <v>66</v>
      </c>
      <c r="J2445" s="9" t="s">
        <v>8052</v>
      </c>
      <c r="K2445" s="9" t="s">
        <v>6485</v>
      </c>
      <c r="L2445" s="9" t="s">
        <v>1547</v>
      </c>
      <c r="M2445" s="9">
        <v>359</v>
      </c>
      <c r="O2445" s="9" t="s">
        <v>8036</v>
      </c>
      <c r="P2445" s="9" t="s">
        <v>1161</v>
      </c>
      <c r="Q2445" s="9">
        <v>5</v>
      </c>
      <c r="R2445" s="19">
        <v>0</v>
      </c>
      <c r="S2445" s="9">
        <v>14262043</v>
      </c>
      <c r="T2445" s="9" t="s">
        <v>5264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611</v>
      </c>
      <c r="E2446" s="9" t="s">
        <v>135</v>
      </c>
      <c r="H2446" s="9" t="s">
        <v>64</v>
      </c>
      <c r="J2446" s="9" t="s">
        <v>8053</v>
      </c>
      <c r="K2446" s="9" t="s">
        <v>5007</v>
      </c>
      <c r="L2446" s="9" t="s">
        <v>868</v>
      </c>
      <c r="M2446" s="9">
        <v>289</v>
      </c>
      <c r="O2446" s="9" t="s">
        <v>8036</v>
      </c>
      <c r="P2446" s="9" t="s">
        <v>652</v>
      </c>
      <c r="Q2446" s="9">
        <v>0</v>
      </c>
      <c r="R2446" s="19">
        <v>0</v>
      </c>
      <c r="S2446" s="9">
        <v>14258650</v>
      </c>
      <c r="T2446" s="9" t="s">
        <v>8054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611</v>
      </c>
      <c r="H2447" s="9" t="s">
        <v>66</v>
      </c>
      <c r="J2447" s="9" t="s">
        <v>8055</v>
      </c>
      <c r="K2447" s="9" t="s">
        <v>2559</v>
      </c>
      <c r="L2447" s="9" t="s">
        <v>681</v>
      </c>
      <c r="M2447" s="9">
        <v>354</v>
      </c>
      <c r="O2447" s="9" t="s">
        <v>8036</v>
      </c>
      <c r="P2447" s="9" t="s">
        <v>652</v>
      </c>
      <c r="Q2447" s="9">
        <v>0</v>
      </c>
      <c r="R2447" s="19">
        <v>0</v>
      </c>
      <c r="S2447" s="9">
        <v>14258555</v>
      </c>
      <c r="T2447" s="9" t="s">
        <v>8056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8057</v>
      </c>
      <c r="K2448" s="9" t="s">
        <v>601</v>
      </c>
      <c r="L2448" s="9" t="s">
        <v>6951</v>
      </c>
      <c r="M2448" s="9">
        <v>593</v>
      </c>
      <c r="N2448" s="9" t="s">
        <v>1049</v>
      </c>
      <c r="O2448" s="9" t="s">
        <v>8036</v>
      </c>
      <c r="P2448" s="9" t="s">
        <v>774</v>
      </c>
      <c r="Q2448" s="9">
        <v>1</v>
      </c>
      <c r="R2448" s="19">
        <v>0</v>
      </c>
      <c r="S2448" s="9">
        <v>14258391</v>
      </c>
      <c r="T2448" s="9" t="s">
        <v>8058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611</v>
      </c>
      <c r="E2449" s="9" t="s">
        <v>135</v>
      </c>
      <c r="H2449" s="9" t="s">
        <v>66</v>
      </c>
      <c r="J2449" s="9" t="s">
        <v>8059</v>
      </c>
      <c r="K2449" s="9" t="s">
        <v>4614</v>
      </c>
      <c r="L2449" s="9" t="s">
        <v>977</v>
      </c>
      <c r="M2449" s="9">
        <v>499</v>
      </c>
      <c r="O2449" s="9" t="s">
        <v>8036</v>
      </c>
      <c r="P2449" s="9" t="s">
        <v>8060</v>
      </c>
      <c r="Q2449" s="9">
        <v>6</v>
      </c>
      <c r="R2449" s="19">
        <v>0</v>
      </c>
      <c r="S2449" s="9">
        <v>14257640</v>
      </c>
      <c r="T2449" s="9" t="s">
        <v>7418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8061</v>
      </c>
      <c r="K2450" s="9" t="s">
        <v>5900</v>
      </c>
      <c r="L2450" s="9" t="s">
        <v>1504</v>
      </c>
      <c r="M2450" s="9">
        <v>469</v>
      </c>
      <c r="O2450" s="9" t="s">
        <v>8036</v>
      </c>
      <c r="P2450" s="9" t="s">
        <v>671</v>
      </c>
      <c r="Q2450" s="9">
        <v>1</v>
      </c>
      <c r="R2450" s="19">
        <v>0</v>
      </c>
      <c r="S2450" s="9">
        <v>14256476</v>
      </c>
      <c r="T2450" s="9" t="s">
        <v>8062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699</v>
      </c>
      <c r="F2451" s="9" t="s">
        <v>139</v>
      </c>
      <c r="G2451" s="9" t="s">
        <v>354</v>
      </c>
      <c r="H2451" s="9" t="s">
        <v>64</v>
      </c>
      <c r="J2451" s="9" t="s">
        <v>8063</v>
      </c>
      <c r="K2451" s="9" t="s">
        <v>8064</v>
      </c>
      <c r="L2451" s="9" t="s">
        <v>632</v>
      </c>
      <c r="M2451" s="9">
        <v>699</v>
      </c>
      <c r="O2451" s="9" t="s">
        <v>8036</v>
      </c>
      <c r="P2451" s="9" t="s">
        <v>822</v>
      </c>
      <c r="Q2451" s="9">
        <v>0</v>
      </c>
      <c r="R2451" s="19">
        <v>0.5</v>
      </c>
      <c r="S2451" s="9">
        <v>14255430</v>
      </c>
      <c r="T2451" s="9" t="s">
        <v>640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8065</v>
      </c>
      <c r="K2452" s="9" t="s">
        <v>6669</v>
      </c>
      <c r="L2452" s="9" t="s">
        <v>656</v>
      </c>
      <c r="M2452" s="9">
        <v>345</v>
      </c>
      <c r="O2452" s="9" t="s">
        <v>8036</v>
      </c>
      <c r="P2452" s="9" t="s">
        <v>8066</v>
      </c>
      <c r="Q2452" s="9">
        <v>0</v>
      </c>
      <c r="R2452" s="19">
        <v>0.1429</v>
      </c>
      <c r="S2452" s="9">
        <v>14254562</v>
      </c>
      <c r="T2452" s="9" t="s">
        <v>5308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8067</v>
      </c>
      <c r="K2453" s="9" t="s">
        <v>1945</v>
      </c>
      <c r="L2453" s="9" t="s">
        <v>378</v>
      </c>
      <c r="M2453" s="9">
        <v>899</v>
      </c>
      <c r="O2453" s="9" t="s">
        <v>8036</v>
      </c>
      <c r="P2453" s="9" t="s">
        <v>3847</v>
      </c>
      <c r="Q2453" s="9">
        <v>0</v>
      </c>
      <c r="R2453" s="19">
        <v>0</v>
      </c>
      <c r="S2453" s="9">
        <v>14254043</v>
      </c>
      <c r="T2453" s="9" t="s">
        <v>640</v>
      </c>
      <c r="U2453" s="9" t="s">
        <v>341</v>
      </c>
      <c r="V2453" s="9" t="s">
        <v>777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8068</v>
      </c>
      <c r="K2454" s="9" t="s">
        <v>2102</v>
      </c>
      <c r="L2454" s="9" t="s">
        <v>7733</v>
      </c>
      <c r="M2454" s="9">
        <v>2779</v>
      </c>
      <c r="N2454" s="9" t="s">
        <v>1049</v>
      </c>
      <c r="O2454" s="9" t="s">
        <v>8069</v>
      </c>
      <c r="P2454" s="9" t="s">
        <v>708</v>
      </c>
      <c r="Q2454" s="9">
        <v>0</v>
      </c>
      <c r="R2454" s="19">
        <v>0.5</v>
      </c>
      <c r="S2454" s="9">
        <v>14245711</v>
      </c>
      <c r="T2454" s="9" t="s">
        <v>8070</v>
      </c>
      <c r="U2454" s="9" t="s">
        <v>6471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8071</v>
      </c>
      <c r="K2455" s="9" t="s">
        <v>6157</v>
      </c>
      <c r="L2455" s="9" t="s">
        <v>8072</v>
      </c>
      <c r="M2455" s="9">
        <v>839</v>
      </c>
      <c r="N2455" s="9" t="s">
        <v>1049</v>
      </c>
      <c r="O2455" s="9" t="s">
        <v>8069</v>
      </c>
      <c r="P2455" s="9" t="s">
        <v>6095</v>
      </c>
      <c r="Q2455" s="9">
        <v>3</v>
      </c>
      <c r="R2455" s="19">
        <v>0</v>
      </c>
      <c r="S2455" s="9">
        <v>14245465</v>
      </c>
      <c r="T2455" s="9" t="s">
        <v>8073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8074</v>
      </c>
      <c r="K2456" s="9" t="s">
        <v>5900</v>
      </c>
      <c r="L2456" s="9" t="s">
        <v>1251</v>
      </c>
      <c r="M2456" s="9">
        <v>459</v>
      </c>
      <c r="O2456" s="9" t="s">
        <v>8069</v>
      </c>
      <c r="P2456" s="9" t="s">
        <v>4570</v>
      </c>
      <c r="Q2456" s="9">
        <v>1</v>
      </c>
      <c r="R2456" s="19">
        <v>0</v>
      </c>
      <c r="S2456" s="9">
        <v>14242467</v>
      </c>
      <c r="T2456" s="9" t="s">
        <v>4286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8075</v>
      </c>
      <c r="K2457" s="9" t="s">
        <v>601</v>
      </c>
      <c r="L2457" s="9" t="s">
        <v>8076</v>
      </c>
      <c r="M2457" s="9">
        <v>594</v>
      </c>
      <c r="N2457" s="9" t="s">
        <v>1049</v>
      </c>
      <c r="O2457" s="9" t="s">
        <v>8069</v>
      </c>
      <c r="P2457" s="9" t="s">
        <v>340</v>
      </c>
      <c r="Q2457" s="9">
        <v>0</v>
      </c>
      <c r="R2457" s="19">
        <v>0</v>
      </c>
      <c r="S2457" s="9">
        <v>14242226</v>
      </c>
      <c r="T2457" s="9" t="s">
        <v>8077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8078</v>
      </c>
      <c r="K2458" s="9" t="s">
        <v>2117</v>
      </c>
      <c r="L2458" s="9" t="s">
        <v>4378</v>
      </c>
      <c r="M2458" s="9">
        <v>769</v>
      </c>
      <c r="O2458" s="9" t="s">
        <v>8069</v>
      </c>
      <c r="P2458" s="9" t="s">
        <v>666</v>
      </c>
      <c r="Q2458" s="9">
        <v>0</v>
      </c>
      <c r="R2458" s="19">
        <v>0</v>
      </c>
      <c r="S2458" s="9">
        <v>14241067</v>
      </c>
      <c r="T2458" s="9" t="s">
        <v>8079</v>
      </c>
      <c r="U2458" s="9" t="s">
        <v>6471</v>
      </c>
      <c r="V2458" s="9" t="s">
        <v>554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8080</v>
      </c>
      <c r="K2459" s="9" t="s">
        <v>601</v>
      </c>
      <c r="L2459" s="9" t="s">
        <v>7369</v>
      </c>
      <c r="M2459" s="9">
        <v>590</v>
      </c>
      <c r="O2459" s="9" t="s">
        <v>8069</v>
      </c>
      <c r="P2459" s="9" t="s">
        <v>1274</v>
      </c>
      <c r="Q2459" s="9">
        <v>2</v>
      </c>
      <c r="R2459" s="9">
        <v>0</v>
      </c>
      <c r="S2459" s="9">
        <v>14240719</v>
      </c>
      <c r="T2459" s="9" t="s">
        <v>8081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8082</v>
      </c>
      <c r="K2460" s="9" t="s">
        <v>2692</v>
      </c>
      <c r="L2460" s="9" t="s">
        <v>7459</v>
      </c>
      <c r="M2460" s="9">
        <v>739</v>
      </c>
      <c r="O2460" s="9" t="s">
        <v>8083</v>
      </c>
      <c r="P2460" s="9" t="s">
        <v>8084</v>
      </c>
      <c r="Q2460" s="9">
        <v>1</v>
      </c>
      <c r="R2460" s="19">
        <v>0</v>
      </c>
      <c r="S2460" s="9">
        <v>14232234</v>
      </c>
      <c r="T2460" s="9" t="s">
        <v>8085</v>
      </c>
      <c r="U2460" s="9" t="s">
        <v>341</v>
      </c>
      <c r="V2460" s="9" t="s">
        <v>7460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8086</v>
      </c>
      <c r="K2461" s="9" t="s">
        <v>2117</v>
      </c>
      <c r="L2461" s="9" t="s">
        <v>3419</v>
      </c>
      <c r="M2461" s="9">
        <v>749</v>
      </c>
      <c r="N2461" s="9" t="s">
        <v>351</v>
      </c>
      <c r="O2461" s="9" t="s">
        <v>8083</v>
      </c>
      <c r="P2461" s="9" t="s">
        <v>1953</v>
      </c>
      <c r="Q2461" s="9">
        <v>2</v>
      </c>
      <c r="R2461" s="19">
        <v>0.33329999999999999</v>
      </c>
      <c r="S2461" s="9">
        <v>14218497</v>
      </c>
      <c r="T2461" s="9" t="s">
        <v>8087</v>
      </c>
      <c r="U2461" s="9" t="s">
        <v>341</v>
      </c>
      <c r="V2461" s="9" t="s">
        <v>1030</v>
      </c>
    </row>
    <row r="2462" spans="1:22" x14ac:dyDescent="0.15">
      <c r="A2462" s="9">
        <v>2461</v>
      </c>
      <c r="B2462" s="9" t="s">
        <v>362</v>
      </c>
      <c r="J2462" s="9" t="s">
        <v>8088</v>
      </c>
      <c r="K2462" s="9" t="s">
        <v>8089</v>
      </c>
      <c r="L2462" s="9" t="s">
        <v>8090</v>
      </c>
      <c r="M2462" s="9" t="s">
        <v>8090</v>
      </c>
      <c r="O2462" s="9" t="s">
        <v>8083</v>
      </c>
      <c r="P2462" s="9" t="s">
        <v>8091</v>
      </c>
      <c r="Q2462" s="9">
        <v>7</v>
      </c>
      <c r="R2462" s="19">
        <v>0.1026</v>
      </c>
      <c r="S2462" s="9">
        <v>14226240</v>
      </c>
      <c r="T2462" s="9" t="s">
        <v>2255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611</v>
      </c>
      <c r="H2463" s="9" t="s">
        <v>68</v>
      </c>
      <c r="J2463" s="9" t="s">
        <v>8092</v>
      </c>
      <c r="K2463" s="9" t="s">
        <v>2505</v>
      </c>
      <c r="L2463" s="9" t="s">
        <v>2658</v>
      </c>
      <c r="M2463" s="9">
        <v>599</v>
      </c>
      <c r="N2463" s="9" t="s">
        <v>351</v>
      </c>
      <c r="O2463" s="9" t="s">
        <v>8083</v>
      </c>
      <c r="P2463" s="9" t="s">
        <v>8093</v>
      </c>
      <c r="Q2463" s="9">
        <v>20</v>
      </c>
      <c r="R2463" s="19">
        <v>0.2</v>
      </c>
      <c r="S2463" s="9">
        <v>14223733</v>
      </c>
      <c r="T2463" s="9" t="s">
        <v>724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8094</v>
      </c>
      <c r="K2464" s="9" t="s">
        <v>2179</v>
      </c>
      <c r="L2464" s="9" t="s">
        <v>8095</v>
      </c>
      <c r="M2464" s="9">
        <v>406</v>
      </c>
      <c r="N2464" s="9" t="s">
        <v>343</v>
      </c>
      <c r="O2464" s="9" t="s">
        <v>8083</v>
      </c>
      <c r="P2464" s="9" t="s">
        <v>8096</v>
      </c>
      <c r="Q2464" s="9">
        <v>7</v>
      </c>
      <c r="R2464" s="19">
        <v>6.25E-2</v>
      </c>
      <c r="S2464" s="9">
        <v>14216451</v>
      </c>
      <c r="T2464" s="9" t="s">
        <v>8097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8098</v>
      </c>
      <c r="K2465" s="9" t="s">
        <v>8099</v>
      </c>
      <c r="L2465" s="9" t="s">
        <v>8100</v>
      </c>
      <c r="M2465" s="9">
        <v>549</v>
      </c>
      <c r="N2465" s="9" t="s">
        <v>343</v>
      </c>
      <c r="O2465" s="9" t="s">
        <v>8083</v>
      </c>
      <c r="P2465" s="9" t="s">
        <v>8101</v>
      </c>
      <c r="Q2465" s="9">
        <v>47</v>
      </c>
      <c r="R2465" s="19">
        <v>0.90910000000000002</v>
      </c>
      <c r="S2465" s="9">
        <v>14220223</v>
      </c>
      <c r="T2465" s="9" t="s">
        <v>8102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8103</v>
      </c>
      <c r="K2466" s="9" t="s">
        <v>2079</v>
      </c>
      <c r="L2466" s="9" t="s">
        <v>8104</v>
      </c>
      <c r="M2466" s="9">
        <v>879</v>
      </c>
      <c r="N2466" s="9" t="s">
        <v>356</v>
      </c>
      <c r="O2466" s="9" t="s">
        <v>8083</v>
      </c>
      <c r="P2466" s="9" t="s">
        <v>8105</v>
      </c>
      <c r="Q2466" s="9">
        <v>7</v>
      </c>
      <c r="R2466" s="19">
        <v>0.72729999999999995</v>
      </c>
      <c r="S2466" s="9">
        <v>14218789</v>
      </c>
      <c r="T2466" s="9" t="s">
        <v>5668</v>
      </c>
      <c r="U2466" s="9" t="s">
        <v>341</v>
      </c>
      <c r="V2466" s="9" t="s">
        <v>4667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8106</v>
      </c>
      <c r="K2467" s="9" t="s">
        <v>5383</v>
      </c>
      <c r="L2467" s="9" t="s">
        <v>993</v>
      </c>
      <c r="M2467" s="9">
        <v>589</v>
      </c>
      <c r="N2467" s="9" t="s">
        <v>351</v>
      </c>
      <c r="O2467" s="9" t="s">
        <v>8083</v>
      </c>
      <c r="P2467" s="9" t="s">
        <v>8107</v>
      </c>
      <c r="Q2467" s="9">
        <v>0</v>
      </c>
      <c r="R2467" s="19">
        <v>0.33329999999999999</v>
      </c>
      <c r="S2467" s="9">
        <v>14217521</v>
      </c>
      <c r="T2467" s="9" t="s">
        <v>8108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611</v>
      </c>
      <c r="H2468" s="9" t="s">
        <v>64</v>
      </c>
      <c r="J2468" s="9" t="s">
        <v>8109</v>
      </c>
      <c r="K2468" s="9" t="s">
        <v>4845</v>
      </c>
      <c r="L2468" s="9" t="s">
        <v>7965</v>
      </c>
      <c r="M2468" s="9">
        <v>269</v>
      </c>
      <c r="O2468" s="9" t="s">
        <v>8110</v>
      </c>
      <c r="P2468" s="9" t="s">
        <v>369</v>
      </c>
      <c r="Q2468" s="9">
        <v>0</v>
      </c>
      <c r="R2468" s="19">
        <v>0</v>
      </c>
      <c r="S2468" s="9">
        <v>14212534</v>
      </c>
      <c r="T2468" s="9" t="s">
        <v>8111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8112</v>
      </c>
      <c r="K2469" s="9" t="s">
        <v>8113</v>
      </c>
      <c r="L2469" s="9" t="s">
        <v>7226</v>
      </c>
      <c r="M2469" s="9">
        <v>1649</v>
      </c>
      <c r="O2469" s="9" t="s">
        <v>8110</v>
      </c>
      <c r="P2469" s="9" t="s">
        <v>369</v>
      </c>
      <c r="Q2469" s="9">
        <v>0</v>
      </c>
      <c r="R2469" s="19">
        <v>0</v>
      </c>
      <c r="S2469" s="9">
        <v>14210285</v>
      </c>
      <c r="T2469" s="9" t="s">
        <v>4984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8114</v>
      </c>
      <c r="K2470" s="9" t="s">
        <v>1340</v>
      </c>
      <c r="L2470" s="9" t="s">
        <v>8115</v>
      </c>
      <c r="M2470" s="9">
        <v>949</v>
      </c>
      <c r="N2470" s="9" t="s">
        <v>343</v>
      </c>
      <c r="O2470" s="9" t="s">
        <v>8110</v>
      </c>
      <c r="P2470" s="9" t="s">
        <v>657</v>
      </c>
      <c r="Q2470" s="9">
        <v>0</v>
      </c>
      <c r="R2470" s="19">
        <v>0</v>
      </c>
      <c r="S2470" s="9">
        <v>14207067</v>
      </c>
      <c r="T2470" s="9" t="s">
        <v>724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8116</v>
      </c>
      <c r="K2471" s="9" t="s">
        <v>3975</v>
      </c>
      <c r="L2471" s="9" t="s">
        <v>623</v>
      </c>
      <c r="M2471" s="9">
        <v>509</v>
      </c>
      <c r="N2471" s="9" t="s">
        <v>351</v>
      </c>
      <c r="O2471" s="9" t="s">
        <v>8110</v>
      </c>
      <c r="P2471" s="9" t="s">
        <v>1744</v>
      </c>
      <c r="Q2471" s="9">
        <v>1</v>
      </c>
      <c r="R2471" s="19">
        <v>0</v>
      </c>
      <c r="S2471" s="9">
        <v>14195526</v>
      </c>
      <c r="T2471" s="9" t="s">
        <v>8117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8118</v>
      </c>
      <c r="K2472" s="9" t="s">
        <v>8119</v>
      </c>
      <c r="L2472" s="9" t="s">
        <v>8120</v>
      </c>
      <c r="M2472" s="9">
        <v>2819</v>
      </c>
      <c r="N2472" s="9" t="s">
        <v>351</v>
      </c>
      <c r="O2472" s="9" t="s">
        <v>8110</v>
      </c>
      <c r="P2472" s="9" t="s">
        <v>349</v>
      </c>
      <c r="Q2472" s="9">
        <v>0</v>
      </c>
      <c r="R2472" s="19">
        <v>0</v>
      </c>
      <c r="S2472" s="9">
        <v>14196384</v>
      </c>
      <c r="T2472" s="9" t="s">
        <v>8121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8122</v>
      </c>
      <c r="K2473" s="9" t="s">
        <v>8123</v>
      </c>
      <c r="L2473" s="9" t="s">
        <v>1172</v>
      </c>
      <c r="M2473" s="9">
        <v>349</v>
      </c>
      <c r="O2473" s="9" t="s">
        <v>8110</v>
      </c>
      <c r="P2473" s="9" t="s">
        <v>349</v>
      </c>
      <c r="Q2473" s="9">
        <v>0</v>
      </c>
      <c r="R2473" s="19">
        <v>0</v>
      </c>
      <c r="S2473" s="9">
        <v>14209160</v>
      </c>
      <c r="T2473" s="9" t="s">
        <v>8124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8125</v>
      </c>
      <c r="K2474" s="9" t="s">
        <v>8126</v>
      </c>
      <c r="L2474" s="9" t="s">
        <v>4528</v>
      </c>
      <c r="M2474" s="9">
        <v>769</v>
      </c>
      <c r="N2474" s="9" t="s">
        <v>351</v>
      </c>
      <c r="O2474" s="9" t="s">
        <v>8110</v>
      </c>
      <c r="P2474" s="9" t="s">
        <v>3106</v>
      </c>
      <c r="Q2474" s="9">
        <v>2</v>
      </c>
      <c r="R2474" s="19">
        <v>0</v>
      </c>
      <c r="S2474" s="9">
        <v>14209182</v>
      </c>
      <c r="T2474" s="9" t="s">
        <v>8127</v>
      </c>
      <c r="U2474" s="9" t="s">
        <v>341</v>
      </c>
      <c r="V2474" s="9" t="s">
        <v>554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8128</v>
      </c>
      <c r="K2475" s="9" t="s">
        <v>4452</v>
      </c>
      <c r="L2475" s="9" t="s">
        <v>3490</v>
      </c>
      <c r="M2475" s="9">
        <v>599</v>
      </c>
      <c r="N2475" s="9" t="s">
        <v>356</v>
      </c>
      <c r="O2475" s="9" t="s">
        <v>8110</v>
      </c>
      <c r="P2475" s="9" t="s">
        <v>8129</v>
      </c>
      <c r="Q2475" s="9">
        <v>11</v>
      </c>
      <c r="R2475" s="19">
        <v>0.48480000000000001</v>
      </c>
      <c r="S2475" s="9">
        <v>14194695</v>
      </c>
      <c r="T2475" s="9" t="s">
        <v>7995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8130</v>
      </c>
      <c r="K2476" s="9" t="s">
        <v>6327</v>
      </c>
      <c r="L2476" s="9" t="s">
        <v>698</v>
      </c>
      <c r="M2476" s="9">
        <v>479</v>
      </c>
      <c r="O2476" s="9" t="s">
        <v>8110</v>
      </c>
      <c r="P2476" s="9" t="s">
        <v>1407</v>
      </c>
      <c r="Q2476" s="9">
        <v>0</v>
      </c>
      <c r="R2476" s="19">
        <v>0.66669999999999996</v>
      </c>
      <c r="S2476" s="9">
        <v>14194733</v>
      </c>
      <c r="T2476" s="9" t="s">
        <v>8131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8132</v>
      </c>
      <c r="K2477" s="9" t="s">
        <v>2117</v>
      </c>
      <c r="L2477" s="9" t="s">
        <v>4378</v>
      </c>
      <c r="M2477" s="9">
        <v>769</v>
      </c>
      <c r="O2477" s="9" t="s">
        <v>8110</v>
      </c>
      <c r="P2477" s="9" t="s">
        <v>8133</v>
      </c>
      <c r="Q2477" s="9">
        <v>0</v>
      </c>
      <c r="R2477" s="19">
        <v>0.25</v>
      </c>
      <c r="S2477" s="9">
        <v>14205811</v>
      </c>
      <c r="T2477" s="9" t="s">
        <v>5594</v>
      </c>
      <c r="U2477" s="9" t="s">
        <v>341</v>
      </c>
      <c r="V2477" s="9" t="s">
        <v>554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8134</v>
      </c>
      <c r="K2478" s="9" t="s">
        <v>8135</v>
      </c>
      <c r="L2478" s="9" t="s">
        <v>8136</v>
      </c>
      <c r="M2478" s="9">
        <v>2379</v>
      </c>
      <c r="N2478" s="9" t="s">
        <v>343</v>
      </c>
      <c r="O2478" s="9" t="s">
        <v>8110</v>
      </c>
      <c r="P2478" s="9" t="s">
        <v>8137</v>
      </c>
      <c r="Q2478" s="9">
        <v>25</v>
      </c>
      <c r="R2478" s="19">
        <v>0.22409999999999999</v>
      </c>
      <c r="S2478" s="9">
        <v>14196400</v>
      </c>
      <c r="T2478" s="9" t="s">
        <v>8121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8138</v>
      </c>
      <c r="K2479" s="9" t="s">
        <v>5716</v>
      </c>
      <c r="L2479" s="9" t="s">
        <v>7894</v>
      </c>
      <c r="M2479" s="9">
        <v>2399</v>
      </c>
      <c r="N2479" s="9" t="s">
        <v>351</v>
      </c>
      <c r="O2479" s="9" t="s">
        <v>8110</v>
      </c>
      <c r="P2479" s="9" t="s">
        <v>8139</v>
      </c>
      <c r="Q2479" s="9">
        <v>2</v>
      </c>
      <c r="R2479" s="19">
        <v>0.375</v>
      </c>
      <c r="S2479" s="9">
        <v>14196380</v>
      </c>
      <c r="T2479" s="9" t="s">
        <v>8140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8141</v>
      </c>
      <c r="K2480" s="9" t="s">
        <v>2195</v>
      </c>
      <c r="L2480" s="9" t="s">
        <v>1388</v>
      </c>
      <c r="M2480" s="9">
        <v>999</v>
      </c>
      <c r="N2480" s="9" t="s">
        <v>356</v>
      </c>
      <c r="O2480" s="9" t="s">
        <v>8110</v>
      </c>
      <c r="P2480" s="9" t="s">
        <v>8142</v>
      </c>
      <c r="Q2480" s="9">
        <v>10</v>
      </c>
      <c r="R2480" s="19">
        <v>0.1636</v>
      </c>
      <c r="S2480" s="9">
        <v>14194403</v>
      </c>
      <c r="T2480" s="9" t="s">
        <v>8143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8144</v>
      </c>
      <c r="K2481" s="9" t="s">
        <v>5554</v>
      </c>
      <c r="L2481" s="9" t="s">
        <v>1341</v>
      </c>
      <c r="M2481" s="9">
        <v>849</v>
      </c>
      <c r="N2481" s="9" t="s">
        <v>351</v>
      </c>
      <c r="O2481" s="9" t="s">
        <v>8110</v>
      </c>
      <c r="P2481" s="9" t="s">
        <v>1361</v>
      </c>
      <c r="Q2481" s="9">
        <v>1</v>
      </c>
      <c r="R2481" s="19">
        <v>0</v>
      </c>
      <c r="S2481" s="9">
        <v>14194435</v>
      </c>
      <c r="T2481" s="9" t="s">
        <v>8145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8146</v>
      </c>
      <c r="K2482" s="9" t="s">
        <v>2179</v>
      </c>
      <c r="L2482" s="9" t="s">
        <v>8147</v>
      </c>
      <c r="M2482" s="9">
        <v>409</v>
      </c>
      <c r="N2482" s="9" t="s">
        <v>343</v>
      </c>
      <c r="O2482" s="9" t="s">
        <v>8110</v>
      </c>
      <c r="P2482" s="9" t="s">
        <v>1491</v>
      </c>
      <c r="Q2482" s="9">
        <v>1</v>
      </c>
      <c r="R2482" s="19">
        <v>0</v>
      </c>
      <c r="S2482" s="9">
        <v>14205156</v>
      </c>
      <c r="T2482" s="9" t="s">
        <v>640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611</v>
      </c>
      <c r="H2483" s="9" t="s">
        <v>68</v>
      </c>
      <c r="J2483" s="9" t="s">
        <v>8148</v>
      </c>
      <c r="K2483" s="9" t="s">
        <v>613</v>
      </c>
      <c r="L2483" s="9" t="s">
        <v>2296</v>
      </c>
      <c r="M2483" s="9">
        <v>609</v>
      </c>
      <c r="N2483" s="9" t="s">
        <v>351</v>
      </c>
      <c r="O2483" s="9" t="s">
        <v>8110</v>
      </c>
      <c r="P2483" s="9" t="s">
        <v>998</v>
      </c>
      <c r="Q2483" s="9">
        <v>0</v>
      </c>
      <c r="R2483" s="19">
        <v>0.4</v>
      </c>
      <c r="S2483" s="9">
        <v>14194660</v>
      </c>
      <c r="T2483" s="9" t="s">
        <v>8149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611</v>
      </c>
      <c r="F2484" s="9" t="s">
        <v>139</v>
      </c>
      <c r="G2484" s="9" t="s">
        <v>347</v>
      </c>
      <c r="H2484" s="9" t="s">
        <v>114</v>
      </c>
      <c r="J2484" s="9" t="s">
        <v>8150</v>
      </c>
      <c r="K2484" s="9" t="s">
        <v>8151</v>
      </c>
      <c r="L2484" s="9" t="s">
        <v>4648</v>
      </c>
      <c r="M2484" s="9">
        <v>439</v>
      </c>
      <c r="O2484" s="9" t="s">
        <v>8152</v>
      </c>
      <c r="P2484" s="9" t="s">
        <v>8153</v>
      </c>
      <c r="Q2484" s="9">
        <v>8</v>
      </c>
      <c r="R2484" s="19">
        <v>0</v>
      </c>
      <c r="S2484" s="9">
        <v>14193400</v>
      </c>
      <c r="T2484" s="9" t="s">
        <v>8154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8155</v>
      </c>
      <c r="K2485" s="9" t="s">
        <v>3688</v>
      </c>
      <c r="L2485" s="9" t="s">
        <v>1818</v>
      </c>
      <c r="M2485" s="9">
        <v>439</v>
      </c>
      <c r="N2485" s="9" t="s">
        <v>351</v>
      </c>
      <c r="O2485" s="9" t="s">
        <v>8110</v>
      </c>
      <c r="P2485" s="9" t="s">
        <v>797</v>
      </c>
      <c r="Q2485" s="9">
        <v>1</v>
      </c>
      <c r="R2485" s="19">
        <v>0</v>
      </c>
      <c r="S2485" s="9">
        <v>14204532</v>
      </c>
      <c r="T2485" s="9" t="s">
        <v>8156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8157</v>
      </c>
      <c r="K2486" s="9" t="s">
        <v>5437</v>
      </c>
      <c r="L2486" s="9" t="s">
        <v>4963</v>
      </c>
      <c r="M2486" s="9">
        <v>1399</v>
      </c>
      <c r="N2486" s="9" t="s">
        <v>351</v>
      </c>
      <c r="O2486" s="9" t="s">
        <v>8110</v>
      </c>
      <c r="P2486" s="9" t="s">
        <v>340</v>
      </c>
      <c r="Q2486" s="9">
        <v>0</v>
      </c>
      <c r="R2486" s="19">
        <v>0</v>
      </c>
      <c r="S2486" s="9">
        <v>14202556</v>
      </c>
      <c r="T2486" s="9" t="s">
        <v>8158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8159</v>
      </c>
      <c r="K2487" s="9" t="s">
        <v>8160</v>
      </c>
      <c r="L2487" s="9" t="s">
        <v>1731</v>
      </c>
      <c r="M2487" s="9">
        <v>1229</v>
      </c>
      <c r="N2487" s="9" t="s">
        <v>356</v>
      </c>
      <c r="O2487" s="9" t="s">
        <v>8110</v>
      </c>
      <c r="P2487" s="9" t="s">
        <v>1491</v>
      </c>
      <c r="Q2487" s="9">
        <v>1</v>
      </c>
      <c r="R2487" s="19">
        <v>0</v>
      </c>
      <c r="S2487" s="9">
        <v>14201358</v>
      </c>
      <c r="T2487" s="9" t="s">
        <v>640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8161</v>
      </c>
      <c r="K2488" s="9" t="s">
        <v>1664</v>
      </c>
      <c r="L2488" s="9" t="s">
        <v>4135</v>
      </c>
      <c r="M2488" s="9">
        <v>579</v>
      </c>
      <c r="N2488" s="9" t="s">
        <v>603</v>
      </c>
      <c r="O2488" s="9" t="s">
        <v>8110</v>
      </c>
      <c r="P2488" s="9" t="s">
        <v>8162</v>
      </c>
      <c r="Q2488" s="9">
        <v>32</v>
      </c>
      <c r="R2488" s="19">
        <v>0.17649999999999999</v>
      </c>
      <c r="S2488" s="9">
        <v>14197399</v>
      </c>
      <c r="T2488" s="9" t="s">
        <v>724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8163</v>
      </c>
      <c r="K2489" s="9" t="s">
        <v>8164</v>
      </c>
      <c r="L2489" s="9" t="s">
        <v>1493</v>
      </c>
      <c r="M2489" s="9">
        <v>649</v>
      </c>
      <c r="N2489" s="9" t="s">
        <v>351</v>
      </c>
      <c r="O2489" s="9" t="s">
        <v>8110</v>
      </c>
      <c r="P2489" s="9" t="s">
        <v>694</v>
      </c>
      <c r="Q2489" s="9">
        <v>2</v>
      </c>
      <c r="R2489" s="19">
        <v>0</v>
      </c>
      <c r="S2489" s="9">
        <v>14198559</v>
      </c>
      <c r="T2489" s="9" t="s">
        <v>8165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611</v>
      </c>
      <c r="E2490" s="9" t="s">
        <v>135</v>
      </c>
      <c r="H2490" s="9" t="s">
        <v>64</v>
      </c>
      <c r="J2490" s="9" t="s">
        <v>8166</v>
      </c>
      <c r="K2490" s="9" t="s">
        <v>8167</v>
      </c>
      <c r="L2490" s="9" t="s">
        <v>821</v>
      </c>
      <c r="M2490" s="9">
        <v>289</v>
      </c>
      <c r="N2490" s="9" t="s">
        <v>351</v>
      </c>
      <c r="O2490" s="9" t="s">
        <v>8110</v>
      </c>
      <c r="P2490" s="9" t="s">
        <v>2333</v>
      </c>
      <c r="Q2490" s="9">
        <v>2</v>
      </c>
      <c r="R2490" s="19">
        <v>0</v>
      </c>
      <c r="S2490" s="9">
        <v>14198518</v>
      </c>
      <c r="T2490" s="9" t="s">
        <v>8168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8169</v>
      </c>
      <c r="K2491" s="9" t="s">
        <v>5550</v>
      </c>
      <c r="L2491" s="9" t="s">
        <v>1217</v>
      </c>
      <c r="M2491" s="9">
        <v>1699</v>
      </c>
      <c r="N2491" s="9" t="s">
        <v>351</v>
      </c>
      <c r="O2491" s="9" t="s">
        <v>8110</v>
      </c>
      <c r="P2491" s="9" t="s">
        <v>8170</v>
      </c>
      <c r="Q2491" s="9">
        <v>5</v>
      </c>
      <c r="R2491" s="19">
        <v>0.5</v>
      </c>
      <c r="S2491" s="9">
        <v>14194564</v>
      </c>
      <c r="T2491" s="9" t="s">
        <v>5633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8171</v>
      </c>
      <c r="K2492" s="9" t="s">
        <v>1568</v>
      </c>
      <c r="L2492" s="9" t="s">
        <v>2380</v>
      </c>
      <c r="M2492" s="9">
        <v>2999</v>
      </c>
      <c r="O2492" s="9" t="s">
        <v>8152</v>
      </c>
      <c r="P2492" s="9" t="s">
        <v>598</v>
      </c>
      <c r="Q2492" s="9">
        <v>6</v>
      </c>
      <c r="R2492" s="19">
        <v>0.28570000000000001</v>
      </c>
      <c r="S2492" s="9">
        <v>14192459</v>
      </c>
      <c r="T2492" s="9" t="s">
        <v>3346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8172</v>
      </c>
      <c r="K2493" s="9" t="s">
        <v>2410</v>
      </c>
      <c r="L2493" s="9" t="s">
        <v>389</v>
      </c>
      <c r="M2493" s="9">
        <v>339</v>
      </c>
      <c r="O2493" s="9" t="s">
        <v>8152</v>
      </c>
      <c r="P2493" s="9" t="s">
        <v>349</v>
      </c>
      <c r="Q2493" s="9">
        <v>0</v>
      </c>
      <c r="R2493" s="19">
        <v>0</v>
      </c>
      <c r="S2493" s="9">
        <v>14191059</v>
      </c>
      <c r="T2493" s="9" t="s">
        <v>6493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8173</v>
      </c>
      <c r="K2494" s="9" t="s">
        <v>3919</v>
      </c>
      <c r="L2494" s="9" t="s">
        <v>1590</v>
      </c>
      <c r="M2494" s="9">
        <v>349</v>
      </c>
      <c r="N2494" s="9" t="s">
        <v>351</v>
      </c>
      <c r="O2494" s="9" t="s">
        <v>8152</v>
      </c>
      <c r="P2494" s="9" t="s">
        <v>349</v>
      </c>
      <c r="Q2494" s="9">
        <v>0</v>
      </c>
      <c r="R2494" s="19">
        <v>0</v>
      </c>
      <c r="S2494" s="9">
        <v>14189171</v>
      </c>
      <c r="T2494" s="9" t="s">
        <v>3494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8174</v>
      </c>
      <c r="K2495" s="9" t="s">
        <v>1426</v>
      </c>
      <c r="L2495" s="9" t="s">
        <v>6617</v>
      </c>
      <c r="M2495" s="9">
        <v>1099</v>
      </c>
      <c r="N2495" s="9" t="s">
        <v>356</v>
      </c>
      <c r="O2495" s="9" t="s">
        <v>8152</v>
      </c>
      <c r="P2495" s="9" t="s">
        <v>8175</v>
      </c>
      <c r="Q2495" s="9">
        <v>2</v>
      </c>
      <c r="R2495" s="19">
        <v>0.18179999999999999</v>
      </c>
      <c r="S2495" s="9">
        <v>14181760</v>
      </c>
      <c r="T2495" s="9" t="s">
        <v>724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8176</v>
      </c>
      <c r="K2496" s="9" t="s">
        <v>2079</v>
      </c>
      <c r="L2496" s="9" t="s">
        <v>7943</v>
      </c>
      <c r="M2496" s="9">
        <v>888</v>
      </c>
      <c r="N2496" s="9" t="s">
        <v>356</v>
      </c>
      <c r="O2496" s="9" t="s">
        <v>8152</v>
      </c>
      <c r="P2496" s="9" t="s">
        <v>8177</v>
      </c>
      <c r="Q2496" s="9">
        <v>2</v>
      </c>
      <c r="R2496" s="19">
        <v>0.28570000000000001</v>
      </c>
      <c r="S2496" s="9">
        <v>14181818</v>
      </c>
      <c r="T2496" s="9" t="s">
        <v>724</v>
      </c>
      <c r="U2496" s="9" t="s">
        <v>341</v>
      </c>
      <c r="V2496" s="9" t="s">
        <v>3602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8178</v>
      </c>
      <c r="K2497" s="9" t="s">
        <v>1089</v>
      </c>
      <c r="L2497" s="9" t="s">
        <v>2209</v>
      </c>
      <c r="M2497" s="9">
        <v>499</v>
      </c>
      <c r="N2497" s="9" t="s">
        <v>343</v>
      </c>
      <c r="O2497" s="9" t="s">
        <v>8152</v>
      </c>
      <c r="P2497" s="9" t="s">
        <v>1043</v>
      </c>
      <c r="Q2497" s="9">
        <v>1</v>
      </c>
      <c r="R2497" s="19">
        <v>0</v>
      </c>
      <c r="S2497" s="9">
        <v>14181815</v>
      </c>
      <c r="T2497" s="9" t="s">
        <v>724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8179</v>
      </c>
      <c r="K2498" s="9" t="s">
        <v>721</v>
      </c>
      <c r="L2498" s="9" t="s">
        <v>1388</v>
      </c>
      <c r="M2498" s="9">
        <v>999</v>
      </c>
      <c r="N2498" s="9" t="s">
        <v>356</v>
      </c>
      <c r="O2498" s="9" t="s">
        <v>8152</v>
      </c>
      <c r="P2498" s="9" t="s">
        <v>8180</v>
      </c>
      <c r="Q2498" s="9">
        <v>8</v>
      </c>
      <c r="R2498" s="19">
        <v>0.2571</v>
      </c>
      <c r="S2498" s="9">
        <v>14181697</v>
      </c>
      <c r="T2498" s="9" t="s">
        <v>724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8181</v>
      </c>
      <c r="K2499" s="9" t="s">
        <v>8182</v>
      </c>
      <c r="L2499" s="9" t="s">
        <v>7708</v>
      </c>
      <c r="M2499" s="9">
        <v>469</v>
      </c>
      <c r="N2499" s="9" t="s">
        <v>356</v>
      </c>
      <c r="O2499" s="9" t="s">
        <v>8152</v>
      </c>
      <c r="P2499" s="9" t="s">
        <v>8183</v>
      </c>
      <c r="Q2499" s="9">
        <v>12</v>
      </c>
      <c r="R2499" s="19">
        <v>0.16669999999999999</v>
      </c>
      <c r="S2499" s="9">
        <v>14183230</v>
      </c>
      <c r="T2499" s="9" t="s">
        <v>6199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8184</v>
      </c>
      <c r="K2500" s="9" t="s">
        <v>669</v>
      </c>
      <c r="L2500" s="9" t="s">
        <v>4378</v>
      </c>
      <c r="M2500" s="9">
        <v>769</v>
      </c>
      <c r="O2500" s="9" t="s">
        <v>8152</v>
      </c>
      <c r="P2500" s="9" t="s">
        <v>349</v>
      </c>
      <c r="Q2500" s="9">
        <v>0</v>
      </c>
      <c r="R2500" s="19">
        <v>0</v>
      </c>
      <c r="S2500" s="9">
        <v>14183080</v>
      </c>
      <c r="T2500" s="9" t="s">
        <v>6199</v>
      </c>
      <c r="U2500" s="9" t="s">
        <v>341</v>
      </c>
      <c r="V2500" s="9" t="s">
        <v>554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8185</v>
      </c>
      <c r="K2501" s="9" t="s">
        <v>2179</v>
      </c>
      <c r="L2501" s="9" t="s">
        <v>1818</v>
      </c>
      <c r="M2501" s="9">
        <v>439</v>
      </c>
      <c r="N2501" s="9" t="s">
        <v>351</v>
      </c>
      <c r="O2501" s="9" t="s">
        <v>8152</v>
      </c>
      <c r="P2501" s="9" t="s">
        <v>657</v>
      </c>
      <c r="Q2501" s="9">
        <v>0</v>
      </c>
      <c r="R2501" s="19">
        <v>0</v>
      </c>
      <c r="S2501" s="9">
        <v>14182799</v>
      </c>
      <c r="T2501" s="9" t="s">
        <v>7738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8186</v>
      </c>
      <c r="K2502" s="9" t="s">
        <v>8187</v>
      </c>
      <c r="L2502" s="9" t="s">
        <v>4778</v>
      </c>
      <c r="M2502" s="9">
        <v>1799</v>
      </c>
      <c r="N2502" s="9" t="s">
        <v>351</v>
      </c>
      <c r="O2502" s="9" t="s">
        <v>8152</v>
      </c>
      <c r="P2502" s="9" t="s">
        <v>1491</v>
      </c>
      <c r="Q2502" s="9">
        <v>1</v>
      </c>
      <c r="R2502" s="19">
        <v>0</v>
      </c>
      <c r="S2502" s="9">
        <v>14182649</v>
      </c>
      <c r="T2502" s="9" t="s">
        <v>8188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8189</v>
      </c>
      <c r="K2503" s="9" t="s">
        <v>1340</v>
      </c>
      <c r="L2503" s="9" t="s">
        <v>1388</v>
      </c>
      <c r="M2503" s="9">
        <v>999</v>
      </c>
      <c r="N2503" s="9" t="s">
        <v>356</v>
      </c>
      <c r="O2503" s="9" t="s">
        <v>8152</v>
      </c>
      <c r="P2503" s="9" t="s">
        <v>8190</v>
      </c>
      <c r="Q2503" s="9">
        <v>1</v>
      </c>
      <c r="R2503" s="19">
        <v>0.16669999999999999</v>
      </c>
      <c r="S2503" s="9">
        <v>14181785</v>
      </c>
      <c r="T2503" s="9" t="s">
        <v>724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8191</v>
      </c>
      <c r="K2504" s="9" t="s">
        <v>4154</v>
      </c>
      <c r="L2504" s="9" t="s">
        <v>378</v>
      </c>
      <c r="M2504" s="9">
        <v>899</v>
      </c>
      <c r="O2504" s="9" t="s">
        <v>8152</v>
      </c>
      <c r="P2504" s="9" t="s">
        <v>652</v>
      </c>
      <c r="Q2504" s="9">
        <v>0</v>
      </c>
      <c r="R2504" s="9">
        <v>0</v>
      </c>
      <c r="S2504" s="9">
        <v>14182224</v>
      </c>
      <c r="T2504" s="9" t="s">
        <v>8085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444</v>
      </c>
      <c r="E2505" s="9" t="s">
        <v>357</v>
      </c>
      <c r="H2505" s="9" t="s">
        <v>72</v>
      </c>
      <c r="I2505" s="9" t="s">
        <v>161</v>
      </c>
      <c r="J2505" s="9" t="s">
        <v>8192</v>
      </c>
      <c r="K2505" s="9" t="s">
        <v>7204</v>
      </c>
      <c r="L2505" s="9" t="s">
        <v>8193</v>
      </c>
      <c r="M2505" s="9">
        <v>1399</v>
      </c>
      <c r="O2505" s="9" t="s">
        <v>8152</v>
      </c>
      <c r="P2505" s="9" t="s">
        <v>8194</v>
      </c>
      <c r="Q2505" s="9">
        <v>29</v>
      </c>
      <c r="R2505" s="19">
        <v>0</v>
      </c>
      <c r="S2505" s="9">
        <v>14180352</v>
      </c>
      <c r="T2505" s="9" t="s">
        <v>5633</v>
      </c>
      <c r="U2505" s="9" t="s">
        <v>341</v>
      </c>
      <c r="V2505" s="9" t="s">
        <v>4998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8195</v>
      </c>
      <c r="K2506" s="9" t="s">
        <v>2782</v>
      </c>
      <c r="L2506" s="9" t="s">
        <v>8196</v>
      </c>
      <c r="M2506" s="9">
        <v>329</v>
      </c>
      <c r="O2506" s="9" t="s">
        <v>8152</v>
      </c>
      <c r="P2506" s="9" t="s">
        <v>369</v>
      </c>
      <c r="Q2506" s="9">
        <v>0</v>
      </c>
      <c r="R2506" s="19">
        <v>0</v>
      </c>
      <c r="S2506" s="9">
        <v>14177268</v>
      </c>
      <c r="T2506" s="9" t="s">
        <v>4024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8197</v>
      </c>
      <c r="K2507" s="9" t="s">
        <v>8198</v>
      </c>
      <c r="L2507" s="9" t="s">
        <v>2168</v>
      </c>
      <c r="M2507" s="9">
        <v>569</v>
      </c>
      <c r="N2507" s="9" t="s">
        <v>356</v>
      </c>
      <c r="O2507" s="9" t="s">
        <v>8152</v>
      </c>
      <c r="P2507" s="9" t="s">
        <v>666</v>
      </c>
      <c r="Q2507" s="9">
        <v>0</v>
      </c>
      <c r="R2507" s="19">
        <v>0</v>
      </c>
      <c r="S2507" s="9">
        <v>14177274</v>
      </c>
      <c r="T2507" s="9" t="s">
        <v>4024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444</v>
      </c>
      <c r="I2508" s="9" t="s">
        <v>161</v>
      </c>
      <c r="J2508" s="9" t="s">
        <v>8199</v>
      </c>
      <c r="K2508" s="9" t="s">
        <v>6247</v>
      </c>
      <c r="L2508" s="9" t="s">
        <v>8200</v>
      </c>
      <c r="M2508" s="9">
        <v>961.51</v>
      </c>
      <c r="N2508" s="9" t="s">
        <v>351</v>
      </c>
      <c r="O2508" s="9" t="s">
        <v>8201</v>
      </c>
      <c r="P2508" s="9" t="s">
        <v>8202</v>
      </c>
      <c r="Q2508" s="9">
        <v>28</v>
      </c>
      <c r="R2508" s="19">
        <v>0.15090000000000001</v>
      </c>
      <c r="S2508" s="9">
        <v>14172158</v>
      </c>
      <c r="T2508" s="9" t="s">
        <v>8203</v>
      </c>
      <c r="U2508" s="9" t="s">
        <v>560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4269</v>
      </c>
      <c r="J2509" s="9" t="s">
        <v>8204</v>
      </c>
      <c r="K2509" s="9" t="s">
        <v>8205</v>
      </c>
      <c r="L2509" s="9" t="s">
        <v>2209</v>
      </c>
      <c r="M2509" s="9">
        <v>499</v>
      </c>
      <c r="N2509" s="9" t="s">
        <v>343</v>
      </c>
      <c r="O2509" s="9" t="s">
        <v>8201</v>
      </c>
      <c r="P2509" s="9" t="s">
        <v>812</v>
      </c>
      <c r="Q2509" s="9">
        <v>0</v>
      </c>
      <c r="R2509" s="19">
        <v>0</v>
      </c>
      <c r="S2509" s="9">
        <v>14170511</v>
      </c>
      <c r="T2509" s="9" t="s">
        <v>640</v>
      </c>
      <c r="U2509" s="9" t="s">
        <v>6471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8206</v>
      </c>
      <c r="K2510" s="9" t="s">
        <v>1047</v>
      </c>
      <c r="L2510" s="9" t="s">
        <v>4076</v>
      </c>
      <c r="M2510" s="9">
        <v>1669</v>
      </c>
      <c r="O2510" s="9" t="s">
        <v>8201</v>
      </c>
      <c r="P2510" s="9" t="s">
        <v>1527</v>
      </c>
      <c r="Q2510" s="9">
        <v>1</v>
      </c>
      <c r="R2510" s="19">
        <v>0</v>
      </c>
      <c r="S2510" s="9">
        <v>14167156</v>
      </c>
      <c r="T2510" s="9" t="s">
        <v>640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8207</v>
      </c>
      <c r="K2511" s="9" t="s">
        <v>8208</v>
      </c>
      <c r="L2511" s="9" t="s">
        <v>3490</v>
      </c>
      <c r="M2511" s="9">
        <v>599</v>
      </c>
      <c r="N2511" s="9" t="s">
        <v>356</v>
      </c>
      <c r="O2511" s="9" t="s">
        <v>8201</v>
      </c>
      <c r="P2511" s="9" t="s">
        <v>8209</v>
      </c>
      <c r="Q2511" s="9">
        <v>65</v>
      </c>
      <c r="R2511" s="19">
        <v>0.85</v>
      </c>
      <c r="S2511" s="9">
        <v>14158783</v>
      </c>
      <c r="T2511" s="9" t="s">
        <v>8210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699</v>
      </c>
      <c r="F2512" s="9" t="s">
        <v>139</v>
      </c>
      <c r="G2512" s="9" t="s">
        <v>347</v>
      </c>
      <c r="H2512" s="9" t="s">
        <v>106</v>
      </c>
      <c r="J2512" s="9" t="s">
        <v>8211</v>
      </c>
      <c r="K2512" s="9" t="s">
        <v>8212</v>
      </c>
      <c r="L2512" s="9" t="s">
        <v>3626</v>
      </c>
      <c r="M2512" s="9">
        <v>209</v>
      </c>
      <c r="N2512" s="9" t="s">
        <v>351</v>
      </c>
      <c r="O2512" s="9" t="s">
        <v>8201</v>
      </c>
      <c r="P2512" s="9" t="s">
        <v>382</v>
      </c>
      <c r="Q2512" s="9">
        <v>1</v>
      </c>
      <c r="R2512" s="19">
        <v>0</v>
      </c>
      <c r="S2512" s="9">
        <v>14164589</v>
      </c>
      <c r="T2512" s="9" t="s">
        <v>8213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8214</v>
      </c>
      <c r="K2513" s="9" t="s">
        <v>1282</v>
      </c>
      <c r="L2513" s="9" t="s">
        <v>8215</v>
      </c>
      <c r="M2513" s="9">
        <v>1067.27</v>
      </c>
      <c r="O2513" s="9" t="s">
        <v>8216</v>
      </c>
      <c r="P2513" s="9" t="s">
        <v>8217</v>
      </c>
      <c r="Q2513" s="9">
        <v>53</v>
      </c>
      <c r="R2513" s="19">
        <v>0.18179999999999999</v>
      </c>
      <c r="S2513" s="9">
        <v>14150874</v>
      </c>
      <c r="T2513" s="9" t="s">
        <v>8218</v>
      </c>
      <c r="U2513" s="9" t="s">
        <v>560</v>
      </c>
      <c r="V2513" s="9" t="s">
        <v>8219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8220</v>
      </c>
      <c r="K2514" s="9" t="s">
        <v>631</v>
      </c>
      <c r="L2514" s="9" t="s">
        <v>3328</v>
      </c>
      <c r="M2514" s="9">
        <v>759</v>
      </c>
      <c r="O2514" s="9" t="s">
        <v>8201</v>
      </c>
      <c r="P2514" s="9" t="s">
        <v>8221</v>
      </c>
      <c r="Q2514" s="9">
        <v>0</v>
      </c>
      <c r="R2514" s="19">
        <v>0.66669999999999996</v>
      </c>
      <c r="S2514" s="9">
        <v>14159239</v>
      </c>
      <c r="T2514" s="9" t="s">
        <v>3613</v>
      </c>
      <c r="U2514" s="9" t="s">
        <v>341</v>
      </c>
      <c r="V2514" s="9" t="s">
        <v>1502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8222</v>
      </c>
      <c r="K2515" s="9" t="s">
        <v>8223</v>
      </c>
      <c r="L2515" s="9" t="s">
        <v>378</v>
      </c>
      <c r="M2515" s="9">
        <v>899</v>
      </c>
      <c r="O2515" s="9" t="s">
        <v>8201</v>
      </c>
      <c r="P2515" s="9" t="s">
        <v>8224</v>
      </c>
      <c r="Q2515" s="9">
        <v>5</v>
      </c>
      <c r="R2515" s="19">
        <v>0</v>
      </c>
      <c r="S2515" s="9">
        <v>14157225</v>
      </c>
      <c r="T2515" s="9" t="s">
        <v>7394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8225</v>
      </c>
      <c r="K2516" s="9" t="s">
        <v>6691</v>
      </c>
      <c r="L2516" s="9" t="s">
        <v>6067</v>
      </c>
      <c r="M2516" s="9">
        <v>1029</v>
      </c>
      <c r="N2516" s="9" t="s">
        <v>351</v>
      </c>
      <c r="O2516" s="9" t="s">
        <v>8216</v>
      </c>
      <c r="P2516" s="9" t="s">
        <v>340</v>
      </c>
      <c r="Q2516" s="9">
        <v>0</v>
      </c>
      <c r="R2516" s="19">
        <v>0</v>
      </c>
      <c r="S2516" s="9">
        <v>14154522</v>
      </c>
      <c r="T2516" s="9" t="s">
        <v>6940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8226</v>
      </c>
      <c r="K2517" s="9" t="s">
        <v>936</v>
      </c>
      <c r="L2517" s="9" t="s">
        <v>7843</v>
      </c>
      <c r="M2517" s="9">
        <v>1799</v>
      </c>
      <c r="O2517" s="9" t="s">
        <v>8216</v>
      </c>
      <c r="P2517" s="9" t="s">
        <v>8227</v>
      </c>
      <c r="Q2517" s="9">
        <v>5</v>
      </c>
      <c r="R2517" s="19">
        <v>0</v>
      </c>
      <c r="S2517" s="9">
        <v>14154368</v>
      </c>
      <c r="T2517" s="9" t="s">
        <v>8062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699</v>
      </c>
      <c r="F2518" s="9" t="s">
        <v>139</v>
      </c>
      <c r="H2518" s="9" t="s">
        <v>108</v>
      </c>
      <c r="J2518" s="9" t="s">
        <v>8228</v>
      </c>
      <c r="K2518" s="9" t="s">
        <v>1589</v>
      </c>
      <c r="L2518" s="9" t="s">
        <v>7901</v>
      </c>
      <c r="M2518" s="9">
        <v>324</v>
      </c>
      <c r="N2518" s="9" t="s">
        <v>351</v>
      </c>
      <c r="O2518" s="9" t="s">
        <v>8216</v>
      </c>
      <c r="P2518" s="9" t="s">
        <v>340</v>
      </c>
      <c r="Q2518" s="9">
        <v>0</v>
      </c>
      <c r="R2518" s="19">
        <v>0</v>
      </c>
      <c r="S2518" s="9">
        <v>14154159</v>
      </c>
      <c r="T2518" s="9" t="s">
        <v>8018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8229</v>
      </c>
      <c r="K2519" s="9" t="s">
        <v>3476</v>
      </c>
      <c r="L2519" s="9" t="s">
        <v>977</v>
      </c>
      <c r="M2519" s="9">
        <v>499</v>
      </c>
      <c r="O2519" s="9" t="s">
        <v>8216</v>
      </c>
      <c r="P2519" s="9" t="s">
        <v>8230</v>
      </c>
      <c r="Q2519" s="9">
        <v>10</v>
      </c>
      <c r="R2519" s="19">
        <v>0.1429</v>
      </c>
      <c r="S2519" s="9">
        <v>14153126</v>
      </c>
      <c r="T2519" s="9" t="s">
        <v>8231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8232</v>
      </c>
      <c r="K2520" s="9" t="s">
        <v>7054</v>
      </c>
      <c r="L2520" s="9" t="s">
        <v>3085</v>
      </c>
      <c r="M2520" s="9">
        <v>159</v>
      </c>
      <c r="O2520" s="9" t="s">
        <v>8216</v>
      </c>
      <c r="P2520" s="9" t="s">
        <v>652</v>
      </c>
      <c r="Q2520" s="9">
        <v>0</v>
      </c>
      <c r="R2520" s="19">
        <v>0</v>
      </c>
      <c r="S2520" s="9">
        <v>14153057</v>
      </c>
      <c r="T2520" s="9" t="s">
        <v>5806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699</v>
      </c>
      <c r="F2521" s="9" t="s">
        <v>139</v>
      </c>
      <c r="G2521" s="9" t="s">
        <v>347</v>
      </c>
      <c r="H2521" s="9" t="s">
        <v>297</v>
      </c>
      <c r="J2521" s="9" t="s">
        <v>8233</v>
      </c>
      <c r="K2521" s="9" t="s">
        <v>701</v>
      </c>
      <c r="L2521" s="9" t="s">
        <v>3085</v>
      </c>
      <c r="M2521" s="9">
        <v>159</v>
      </c>
      <c r="O2521" s="9" t="s">
        <v>8216</v>
      </c>
      <c r="P2521" s="9" t="s">
        <v>1407</v>
      </c>
      <c r="Q2521" s="9">
        <v>0</v>
      </c>
      <c r="R2521" s="19">
        <v>0.66669999999999996</v>
      </c>
      <c r="S2521" s="9">
        <v>14151761</v>
      </c>
      <c r="T2521" s="9" t="s">
        <v>8234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611</v>
      </c>
      <c r="F2522" s="9" t="s">
        <v>139</v>
      </c>
      <c r="G2522" s="9" t="s">
        <v>354</v>
      </c>
      <c r="H2522" s="9" t="s">
        <v>106</v>
      </c>
      <c r="J2522" s="9" t="s">
        <v>8235</v>
      </c>
      <c r="K2522" s="9" t="s">
        <v>7613</v>
      </c>
      <c r="L2522" s="9" t="s">
        <v>8236</v>
      </c>
      <c r="M2522" s="9">
        <v>465</v>
      </c>
      <c r="N2522" s="9" t="s">
        <v>343</v>
      </c>
      <c r="O2522" s="9" t="s">
        <v>8216</v>
      </c>
      <c r="P2522" s="9" t="s">
        <v>8237</v>
      </c>
      <c r="Q2522" s="9">
        <v>1</v>
      </c>
      <c r="R2522" s="19">
        <v>0.33329999999999999</v>
      </c>
      <c r="S2522" s="9">
        <v>14151625</v>
      </c>
      <c r="T2522" s="9" t="s">
        <v>8238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8239</v>
      </c>
      <c r="K2523" s="9" t="s">
        <v>6587</v>
      </c>
      <c r="L2523" s="9" t="s">
        <v>7259</v>
      </c>
      <c r="M2523" s="9">
        <v>549</v>
      </c>
      <c r="N2523" s="9" t="s">
        <v>1049</v>
      </c>
      <c r="O2523" s="9" t="s">
        <v>8216</v>
      </c>
      <c r="P2523" s="9" t="s">
        <v>703</v>
      </c>
      <c r="Q2523" s="9">
        <v>0</v>
      </c>
      <c r="R2523" s="19">
        <v>0</v>
      </c>
      <c r="S2523" s="9">
        <v>14150220</v>
      </c>
      <c r="T2523" s="9" t="s">
        <v>7972</v>
      </c>
      <c r="U2523" s="9" t="s">
        <v>6471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8240</v>
      </c>
      <c r="K2524" s="9" t="s">
        <v>780</v>
      </c>
      <c r="L2524" s="9" t="s">
        <v>643</v>
      </c>
      <c r="M2524" s="9">
        <v>849</v>
      </c>
      <c r="O2524" s="9" t="s">
        <v>8216</v>
      </c>
      <c r="P2524" s="9" t="s">
        <v>8241</v>
      </c>
      <c r="Q2524" s="9">
        <v>2</v>
      </c>
      <c r="R2524" s="19">
        <v>0.33329999999999999</v>
      </c>
      <c r="S2524" s="9">
        <v>14149992</v>
      </c>
      <c r="T2524" s="9" t="s">
        <v>7984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8242</v>
      </c>
      <c r="K2525" s="9" t="s">
        <v>8243</v>
      </c>
      <c r="L2525" s="9" t="s">
        <v>1217</v>
      </c>
      <c r="M2525" s="9">
        <v>1699</v>
      </c>
      <c r="N2525" s="9" t="s">
        <v>351</v>
      </c>
      <c r="O2525" s="9" t="s">
        <v>8216</v>
      </c>
      <c r="P2525" s="9" t="s">
        <v>8244</v>
      </c>
      <c r="Q2525" s="9">
        <v>5</v>
      </c>
      <c r="R2525" s="19">
        <v>0</v>
      </c>
      <c r="S2525" s="9">
        <v>14138642</v>
      </c>
      <c r="T2525" s="9" t="s">
        <v>8245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8246</v>
      </c>
      <c r="K2526" s="9" t="s">
        <v>2102</v>
      </c>
      <c r="L2526" s="9" t="s">
        <v>8247</v>
      </c>
      <c r="M2526" s="9">
        <v>2879</v>
      </c>
      <c r="N2526" s="9" t="s">
        <v>1049</v>
      </c>
      <c r="O2526" s="9" t="s">
        <v>8216</v>
      </c>
      <c r="P2526" s="9" t="s">
        <v>652</v>
      </c>
      <c r="Q2526" s="9">
        <v>0</v>
      </c>
      <c r="R2526" s="19">
        <v>0</v>
      </c>
      <c r="S2526" s="9">
        <v>14148959</v>
      </c>
      <c r="T2526" s="9" t="s">
        <v>8248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8249</v>
      </c>
      <c r="K2527" s="9" t="s">
        <v>1199</v>
      </c>
      <c r="L2527" s="9" t="s">
        <v>1690</v>
      </c>
      <c r="M2527" s="9">
        <v>599</v>
      </c>
      <c r="O2527" s="9" t="s">
        <v>8216</v>
      </c>
      <c r="P2527" s="9" t="s">
        <v>3126</v>
      </c>
      <c r="Q2527" s="9">
        <v>0</v>
      </c>
      <c r="R2527" s="19">
        <v>0</v>
      </c>
      <c r="S2527" s="9">
        <v>14148834</v>
      </c>
      <c r="T2527" s="9" t="s">
        <v>8070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8250</v>
      </c>
      <c r="K2528" s="9" t="s">
        <v>5776</v>
      </c>
      <c r="L2528" s="9">
        <v>379</v>
      </c>
      <c r="M2528" s="9">
        <v>379</v>
      </c>
      <c r="O2528" s="9" t="s">
        <v>8251</v>
      </c>
      <c r="P2528" s="9" t="s">
        <v>4846</v>
      </c>
      <c r="Q2528" s="9">
        <v>2</v>
      </c>
      <c r="R2528" s="19">
        <v>0</v>
      </c>
      <c r="S2528" s="9">
        <v>14137444</v>
      </c>
      <c r="T2528" s="9" t="s">
        <v>1158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8252</v>
      </c>
      <c r="K2529" s="9" t="s">
        <v>8253</v>
      </c>
      <c r="L2529" s="9" t="s">
        <v>1504</v>
      </c>
      <c r="M2529" s="9">
        <v>469</v>
      </c>
      <c r="O2529" s="9" t="s">
        <v>8216</v>
      </c>
      <c r="P2529" s="9" t="s">
        <v>657</v>
      </c>
      <c r="Q2529" s="9">
        <v>0</v>
      </c>
      <c r="R2529" s="19">
        <v>0</v>
      </c>
      <c r="S2529" s="9">
        <v>14148474</v>
      </c>
      <c r="T2529" s="9" t="s">
        <v>640</v>
      </c>
      <c r="U2529" s="9" t="s">
        <v>807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8254</v>
      </c>
      <c r="K2530" s="9" t="s">
        <v>5383</v>
      </c>
      <c r="L2530" s="9" t="s">
        <v>1449</v>
      </c>
      <c r="M2530" s="9">
        <v>598</v>
      </c>
      <c r="O2530" s="9" t="s">
        <v>8216</v>
      </c>
      <c r="P2530" s="9" t="s">
        <v>703</v>
      </c>
      <c r="Q2530" s="9">
        <v>0</v>
      </c>
      <c r="R2530" s="19">
        <v>0</v>
      </c>
      <c r="S2530" s="9">
        <v>14147897</v>
      </c>
      <c r="T2530" s="9" t="s">
        <v>7548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8255</v>
      </c>
      <c r="K2531" s="9" t="s">
        <v>7679</v>
      </c>
      <c r="L2531" s="9" t="s">
        <v>8256</v>
      </c>
      <c r="M2531" s="9">
        <v>2799</v>
      </c>
      <c r="N2531" s="9" t="s">
        <v>356</v>
      </c>
      <c r="O2531" s="9" t="s">
        <v>8216</v>
      </c>
      <c r="P2531" s="9" t="s">
        <v>8257</v>
      </c>
      <c r="Q2531" s="9">
        <v>2</v>
      </c>
      <c r="R2531" s="19">
        <v>0.23530000000000001</v>
      </c>
      <c r="S2531" s="9">
        <v>14145454</v>
      </c>
      <c r="T2531" s="9" t="s">
        <v>629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8258</v>
      </c>
      <c r="K2532" s="9" t="s">
        <v>7150</v>
      </c>
      <c r="L2532" s="9" t="s">
        <v>1716</v>
      </c>
      <c r="M2532" s="9">
        <v>869</v>
      </c>
      <c r="O2532" s="9" t="s">
        <v>8216</v>
      </c>
      <c r="P2532" s="9" t="s">
        <v>8259</v>
      </c>
      <c r="Q2532" s="9">
        <v>4</v>
      </c>
      <c r="R2532" s="19">
        <v>0.31580000000000003</v>
      </c>
      <c r="S2532" s="9">
        <v>14147675</v>
      </c>
      <c r="T2532" s="9" t="s">
        <v>8260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8261</v>
      </c>
      <c r="K2533" s="9" t="s">
        <v>8262</v>
      </c>
      <c r="L2533" s="9" t="s">
        <v>8263</v>
      </c>
      <c r="M2533" s="9">
        <v>154</v>
      </c>
      <c r="O2533" s="9" t="s">
        <v>8216</v>
      </c>
      <c r="P2533" s="9" t="s">
        <v>8264</v>
      </c>
      <c r="Q2533" s="9">
        <v>1</v>
      </c>
      <c r="R2533" s="19">
        <v>0.28570000000000001</v>
      </c>
      <c r="S2533" s="9">
        <v>14146857</v>
      </c>
      <c r="T2533" s="9" t="s">
        <v>640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8265</v>
      </c>
      <c r="K2534" s="9" t="s">
        <v>8266</v>
      </c>
      <c r="L2534" s="9" t="s">
        <v>378</v>
      </c>
      <c r="M2534" s="9">
        <v>899</v>
      </c>
      <c r="O2534" s="9" t="s">
        <v>8216</v>
      </c>
      <c r="P2534" s="9" t="s">
        <v>4958</v>
      </c>
      <c r="Q2534" s="9">
        <v>0</v>
      </c>
      <c r="R2534" s="19">
        <v>1</v>
      </c>
      <c r="S2534" s="9">
        <v>14146443</v>
      </c>
      <c r="T2534" s="9" t="s">
        <v>7185</v>
      </c>
      <c r="U2534" s="9" t="s">
        <v>341</v>
      </c>
      <c r="V2534" s="9" t="s">
        <v>777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8267</v>
      </c>
      <c r="K2535" s="9" t="s">
        <v>601</v>
      </c>
      <c r="L2535" s="9" t="s">
        <v>7546</v>
      </c>
      <c r="M2535" s="9">
        <v>590</v>
      </c>
      <c r="N2535" s="9" t="s">
        <v>1402</v>
      </c>
      <c r="O2535" s="9" t="s">
        <v>8216</v>
      </c>
      <c r="P2535" s="9" t="s">
        <v>384</v>
      </c>
      <c r="Q2535" s="9">
        <v>1</v>
      </c>
      <c r="R2535" s="19">
        <v>0</v>
      </c>
      <c r="S2535" s="9">
        <v>14144622</v>
      </c>
      <c r="T2535" s="9" t="s">
        <v>7426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8268</v>
      </c>
      <c r="K2536" s="9" t="s">
        <v>2102</v>
      </c>
      <c r="L2536" s="9" t="s">
        <v>8269</v>
      </c>
      <c r="M2536" s="9">
        <v>2779</v>
      </c>
      <c r="N2536" s="9" t="s">
        <v>356</v>
      </c>
      <c r="O2536" s="9" t="s">
        <v>8216</v>
      </c>
      <c r="P2536" s="9" t="s">
        <v>8270</v>
      </c>
      <c r="Q2536" s="9">
        <v>1</v>
      </c>
      <c r="R2536" s="19">
        <v>0.22220000000000001</v>
      </c>
      <c r="S2536" s="9">
        <v>14144354</v>
      </c>
      <c r="T2536" s="9" t="s">
        <v>724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8271</v>
      </c>
      <c r="K2537" s="9" t="s">
        <v>7986</v>
      </c>
      <c r="L2537" s="9" t="s">
        <v>8272</v>
      </c>
      <c r="M2537" s="9">
        <v>434</v>
      </c>
      <c r="N2537" s="9" t="s">
        <v>1049</v>
      </c>
      <c r="O2537" s="9" t="s">
        <v>8216</v>
      </c>
      <c r="P2537" s="9" t="s">
        <v>797</v>
      </c>
      <c r="Q2537" s="9">
        <v>1</v>
      </c>
      <c r="R2537" s="19">
        <v>0</v>
      </c>
      <c r="S2537" s="9">
        <v>14143955</v>
      </c>
      <c r="T2537" s="9" t="s">
        <v>8273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445</v>
      </c>
      <c r="H2538" s="9" t="s">
        <v>67</v>
      </c>
      <c r="I2538" s="9" t="s">
        <v>159</v>
      </c>
      <c r="J2538" s="9" t="s">
        <v>8274</v>
      </c>
      <c r="K2538" s="9" t="s">
        <v>647</v>
      </c>
      <c r="L2538" s="9" t="s">
        <v>648</v>
      </c>
      <c r="M2538" s="9">
        <v>999</v>
      </c>
      <c r="O2538" s="9" t="s">
        <v>8216</v>
      </c>
      <c r="P2538" s="9" t="s">
        <v>1270</v>
      </c>
      <c r="Q2538" s="9">
        <v>1</v>
      </c>
      <c r="R2538" s="19">
        <v>0</v>
      </c>
      <c r="S2538" s="9">
        <v>14142877</v>
      </c>
      <c r="T2538" s="9" t="s">
        <v>8275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8276</v>
      </c>
      <c r="K2539" s="9" t="s">
        <v>1945</v>
      </c>
      <c r="L2539" s="9" t="s">
        <v>1594</v>
      </c>
      <c r="M2539" s="9">
        <v>899</v>
      </c>
      <c r="N2539" s="9" t="s">
        <v>351</v>
      </c>
      <c r="O2539" s="9" t="s">
        <v>8216</v>
      </c>
      <c r="P2539" s="9" t="s">
        <v>1372</v>
      </c>
      <c r="Q2539" s="9">
        <v>0</v>
      </c>
      <c r="R2539" s="19">
        <v>0</v>
      </c>
      <c r="S2539" s="9">
        <v>14139433</v>
      </c>
      <c r="T2539" s="9" t="s">
        <v>8277</v>
      </c>
      <c r="U2539" s="9" t="s">
        <v>341</v>
      </c>
      <c r="V2539" s="9" t="s">
        <v>777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8278</v>
      </c>
      <c r="K2540" s="9" t="s">
        <v>5121</v>
      </c>
      <c r="L2540" s="9" t="s">
        <v>8279</v>
      </c>
      <c r="M2540" s="9">
        <v>459</v>
      </c>
      <c r="N2540" s="9" t="s">
        <v>351</v>
      </c>
      <c r="O2540" s="9" t="s">
        <v>8251</v>
      </c>
      <c r="P2540" s="9" t="s">
        <v>8280</v>
      </c>
      <c r="Q2540" s="9">
        <v>0</v>
      </c>
      <c r="R2540" s="19">
        <v>0.1429</v>
      </c>
      <c r="S2540" s="9">
        <v>14137441</v>
      </c>
      <c r="T2540" s="9" t="s">
        <v>1158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8281</v>
      </c>
      <c r="K2541" s="9" t="s">
        <v>764</v>
      </c>
      <c r="L2541" s="9" t="s">
        <v>8282</v>
      </c>
      <c r="M2541" s="9">
        <v>1339</v>
      </c>
      <c r="N2541" s="9" t="s">
        <v>351</v>
      </c>
      <c r="O2541" s="9" t="s">
        <v>8251</v>
      </c>
      <c r="P2541" s="9" t="s">
        <v>340</v>
      </c>
      <c r="Q2541" s="9">
        <v>0</v>
      </c>
      <c r="R2541" s="19">
        <v>0</v>
      </c>
      <c r="S2541" s="9">
        <v>14137416</v>
      </c>
      <c r="T2541" s="9" t="s">
        <v>1158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611</v>
      </c>
      <c r="H2542" s="9" t="s">
        <v>68</v>
      </c>
      <c r="J2542" s="9" t="s">
        <v>8283</v>
      </c>
      <c r="K2542" s="9" t="s">
        <v>613</v>
      </c>
      <c r="L2542" s="9" t="s">
        <v>3490</v>
      </c>
      <c r="M2542" s="9">
        <v>599</v>
      </c>
      <c r="N2542" s="9" t="s">
        <v>356</v>
      </c>
      <c r="O2542" s="9" t="s">
        <v>8284</v>
      </c>
      <c r="P2542" s="9" t="s">
        <v>8285</v>
      </c>
      <c r="Q2542" s="9">
        <v>43</v>
      </c>
      <c r="R2542" s="19">
        <v>0.52939999999999998</v>
      </c>
      <c r="S2542" s="9">
        <v>14101425</v>
      </c>
      <c r="T2542" s="9" t="s">
        <v>8286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8287</v>
      </c>
      <c r="K2543" s="9" t="s">
        <v>5900</v>
      </c>
      <c r="L2543" s="9" t="s">
        <v>1251</v>
      </c>
      <c r="M2543" s="9">
        <v>459</v>
      </c>
      <c r="O2543" s="9" t="s">
        <v>8251</v>
      </c>
      <c r="P2543" s="9" t="s">
        <v>2345</v>
      </c>
      <c r="Q2543" s="9">
        <v>0</v>
      </c>
      <c r="R2543" s="19">
        <v>1</v>
      </c>
      <c r="S2543" s="9">
        <v>14136660</v>
      </c>
      <c r="T2543" s="9" t="s">
        <v>629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699</v>
      </c>
      <c r="F2544" s="9" t="s">
        <v>139</v>
      </c>
      <c r="G2544" s="9" t="s">
        <v>354</v>
      </c>
      <c r="H2544" s="9" t="s">
        <v>64</v>
      </c>
      <c r="J2544" s="9" t="s">
        <v>8288</v>
      </c>
      <c r="K2544" s="9" t="s">
        <v>8289</v>
      </c>
      <c r="L2544" s="9" t="s">
        <v>632</v>
      </c>
      <c r="M2544" s="9">
        <v>699</v>
      </c>
      <c r="O2544" s="9" t="s">
        <v>8251</v>
      </c>
      <c r="P2544" s="9" t="s">
        <v>774</v>
      </c>
      <c r="Q2544" s="9">
        <v>1</v>
      </c>
      <c r="R2544" s="19">
        <v>0</v>
      </c>
      <c r="S2544" s="9">
        <v>14136462</v>
      </c>
      <c r="T2544" s="9" t="s">
        <v>8290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8291</v>
      </c>
      <c r="K2545" s="9" t="s">
        <v>1282</v>
      </c>
      <c r="L2545" s="9" t="s">
        <v>8292</v>
      </c>
      <c r="M2545" s="9">
        <v>1096</v>
      </c>
      <c r="N2545" s="9" t="s">
        <v>743</v>
      </c>
      <c r="O2545" s="9" t="s">
        <v>8251</v>
      </c>
      <c r="P2545" s="9" t="s">
        <v>8293</v>
      </c>
      <c r="Q2545" s="9">
        <v>12</v>
      </c>
      <c r="R2545" s="19">
        <v>0.21049999999999999</v>
      </c>
      <c r="S2545" s="9">
        <v>14135769</v>
      </c>
      <c r="T2545" s="9" t="s">
        <v>8294</v>
      </c>
      <c r="U2545" s="9" t="s">
        <v>560</v>
      </c>
      <c r="V2545" s="9" t="s">
        <v>8295</v>
      </c>
    </row>
    <row r="2546" spans="1:22" x14ac:dyDescent="0.15">
      <c r="A2546" s="9">
        <v>2545</v>
      </c>
      <c r="B2546" s="9" t="s">
        <v>362</v>
      </c>
      <c r="D2546" s="9" t="s">
        <v>611</v>
      </c>
      <c r="E2546" s="9" t="s">
        <v>135</v>
      </c>
      <c r="H2546" s="9" t="s">
        <v>66</v>
      </c>
      <c r="J2546" s="9" t="s">
        <v>8296</v>
      </c>
      <c r="K2546" s="9" t="s">
        <v>4614</v>
      </c>
      <c r="L2546" s="9" t="s">
        <v>7091</v>
      </c>
      <c r="M2546" s="9">
        <v>499</v>
      </c>
      <c r="N2546" s="9" t="s">
        <v>351</v>
      </c>
      <c r="O2546" s="9" t="s">
        <v>8251</v>
      </c>
      <c r="P2546" s="9" t="s">
        <v>8297</v>
      </c>
      <c r="Q2546" s="9">
        <v>4</v>
      </c>
      <c r="R2546" s="19">
        <v>1</v>
      </c>
      <c r="S2546" s="9">
        <v>14111738</v>
      </c>
      <c r="T2546" s="9" t="s">
        <v>8298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8299</v>
      </c>
      <c r="K2547" s="9" t="s">
        <v>5383</v>
      </c>
      <c r="L2547" s="9" t="s">
        <v>1818</v>
      </c>
      <c r="M2547" s="9">
        <v>439</v>
      </c>
      <c r="N2547" s="9" t="s">
        <v>351</v>
      </c>
      <c r="O2547" s="9" t="s">
        <v>8251</v>
      </c>
      <c r="P2547" s="9" t="s">
        <v>6203</v>
      </c>
      <c r="Q2547" s="9">
        <v>5</v>
      </c>
      <c r="R2547" s="19">
        <v>0</v>
      </c>
      <c r="S2547" s="9">
        <v>14133703</v>
      </c>
      <c r="T2547" s="9" t="s">
        <v>8300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8301</v>
      </c>
      <c r="K2548" s="9" t="s">
        <v>8028</v>
      </c>
      <c r="L2548" s="9" t="s">
        <v>7708</v>
      </c>
      <c r="M2548" s="9">
        <v>469</v>
      </c>
      <c r="N2548" s="9" t="s">
        <v>356</v>
      </c>
      <c r="O2548" s="9" t="s">
        <v>8251</v>
      </c>
      <c r="P2548" s="9" t="s">
        <v>8302</v>
      </c>
      <c r="Q2548" s="9">
        <v>2</v>
      </c>
      <c r="R2548" s="19">
        <v>0.4375</v>
      </c>
      <c r="S2548" s="9">
        <v>14133481</v>
      </c>
      <c r="T2548" s="9" t="s">
        <v>8303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8304</v>
      </c>
      <c r="K2549" s="9" t="s">
        <v>7736</v>
      </c>
      <c r="L2549" s="9" t="s">
        <v>4378</v>
      </c>
      <c r="M2549" s="9">
        <v>769</v>
      </c>
      <c r="O2549" s="9" t="s">
        <v>8251</v>
      </c>
      <c r="P2549" s="9" t="s">
        <v>5836</v>
      </c>
      <c r="Q2549" s="9">
        <v>3</v>
      </c>
      <c r="R2549" s="19">
        <v>0</v>
      </c>
      <c r="S2549" s="9">
        <v>14128999</v>
      </c>
      <c r="T2549" s="9" t="s">
        <v>7738</v>
      </c>
      <c r="U2549" s="9" t="s">
        <v>341</v>
      </c>
      <c r="V2549" s="9" t="s">
        <v>554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8305</v>
      </c>
      <c r="K2550" s="9" t="s">
        <v>601</v>
      </c>
      <c r="L2550" s="9" t="s">
        <v>7879</v>
      </c>
      <c r="M2550" s="9">
        <v>590</v>
      </c>
      <c r="N2550" s="9" t="s">
        <v>343</v>
      </c>
      <c r="O2550" s="9" t="s">
        <v>8251</v>
      </c>
      <c r="P2550" s="9" t="s">
        <v>8306</v>
      </c>
      <c r="Q2550" s="9">
        <v>0</v>
      </c>
      <c r="R2550" s="19">
        <v>0</v>
      </c>
      <c r="S2550" s="9">
        <v>14128383</v>
      </c>
      <c r="T2550" s="9" t="s">
        <v>7408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8307</v>
      </c>
      <c r="K2551" s="9" t="s">
        <v>1664</v>
      </c>
      <c r="L2551" s="9" t="s">
        <v>597</v>
      </c>
      <c r="M2551" s="9">
        <v>699</v>
      </c>
      <c r="N2551" s="9" t="s">
        <v>356</v>
      </c>
      <c r="O2551" s="9" t="s">
        <v>8251</v>
      </c>
      <c r="P2551" s="9" t="s">
        <v>8308</v>
      </c>
      <c r="Q2551" s="9">
        <v>15</v>
      </c>
      <c r="R2551" s="19">
        <v>7.9500000000000001E-2</v>
      </c>
      <c r="S2551" s="9">
        <v>14127205</v>
      </c>
      <c r="T2551" s="9" t="s">
        <v>8309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611</v>
      </c>
      <c r="H2552" s="9" t="s">
        <v>68</v>
      </c>
      <c r="J2552" s="9" t="s">
        <v>8310</v>
      </c>
      <c r="K2552" s="9" t="s">
        <v>613</v>
      </c>
      <c r="L2552" s="9" t="s">
        <v>5281</v>
      </c>
      <c r="M2552" s="9">
        <v>575</v>
      </c>
      <c r="O2552" s="9" t="s">
        <v>8251</v>
      </c>
      <c r="P2552" s="9" t="s">
        <v>8311</v>
      </c>
      <c r="Q2552" s="9">
        <v>1</v>
      </c>
      <c r="R2552" s="19">
        <v>0</v>
      </c>
      <c r="S2552" s="9">
        <v>14126404</v>
      </c>
      <c r="T2552" s="9" t="s">
        <v>8312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8313</v>
      </c>
      <c r="K2553" s="9" t="s">
        <v>6522</v>
      </c>
      <c r="L2553" s="9" t="s">
        <v>1349</v>
      </c>
      <c r="M2553" s="9">
        <v>1999</v>
      </c>
      <c r="N2553" s="9" t="s">
        <v>351</v>
      </c>
      <c r="O2553" s="9" t="s">
        <v>8251</v>
      </c>
      <c r="P2553" s="9" t="s">
        <v>812</v>
      </c>
      <c r="Q2553" s="9">
        <v>0</v>
      </c>
      <c r="R2553" s="19">
        <v>0</v>
      </c>
      <c r="S2553" s="9">
        <v>14122870</v>
      </c>
      <c r="T2553" s="9" t="s">
        <v>8314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8315</v>
      </c>
      <c r="K2554" s="9" t="s">
        <v>3231</v>
      </c>
      <c r="L2554" s="9" t="s">
        <v>6202</v>
      </c>
      <c r="M2554" s="9">
        <v>439</v>
      </c>
      <c r="N2554" s="9" t="s">
        <v>343</v>
      </c>
      <c r="O2554" s="9" t="s">
        <v>8251</v>
      </c>
      <c r="P2554" s="9" t="s">
        <v>8316</v>
      </c>
      <c r="Q2554" s="9">
        <v>8</v>
      </c>
      <c r="R2554" s="19">
        <v>7.1400000000000005E-2</v>
      </c>
      <c r="S2554" s="9">
        <v>14122589</v>
      </c>
      <c r="T2554" s="9" t="s">
        <v>8317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8318</v>
      </c>
      <c r="K2555" s="9" t="s">
        <v>2365</v>
      </c>
      <c r="L2555" s="9" t="s">
        <v>1798</v>
      </c>
      <c r="M2555" s="9">
        <v>799</v>
      </c>
      <c r="O2555" s="9" t="s">
        <v>8251</v>
      </c>
      <c r="P2555" s="9" t="s">
        <v>8319</v>
      </c>
      <c r="Q2555" s="9">
        <v>2</v>
      </c>
      <c r="R2555" s="19">
        <v>0</v>
      </c>
      <c r="S2555" s="9">
        <v>14121770</v>
      </c>
      <c r="T2555" s="9" t="s">
        <v>8320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8321</v>
      </c>
      <c r="K2556" s="9" t="s">
        <v>3406</v>
      </c>
      <c r="L2556" s="9" t="s">
        <v>1269</v>
      </c>
      <c r="M2556" s="9">
        <v>269</v>
      </c>
      <c r="N2556" s="9" t="s">
        <v>351</v>
      </c>
      <c r="O2556" s="9" t="s">
        <v>8251</v>
      </c>
      <c r="P2556" s="9" t="s">
        <v>349</v>
      </c>
      <c r="Q2556" s="9">
        <v>0</v>
      </c>
      <c r="R2556" s="19">
        <v>0</v>
      </c>
      <c r="S2556" s="9">
        <v>14121620</v>
      </c>
      <c r="T2556" s="9" t="s">
        <v>6134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8322</v>
      </c>
      <c r="K2557" s="9" t="s">
        <v>4672</v>
      </c>
      <c r="L2557" s="9" t="s">
        <v>2380</v>
      </c>
      <c r="M2557" s="9">
        <v>2999</v>
      </c>
      <c r="O2557" s="9" t="s">
        <v>8251</v>
      </c>
      <c r="P2557" s="9" t="s">
        <v>7118</v>
      </c>
      <c r="Q2557" s="9">
        <v>1</v>
      </c>
      <c r="R2557" s="19">
        <v>0.33329999999999999</v>
      </c>
      <c r="S2557" s="9">
        <v>14117105</v>
      </c>
      <c r="T2557" s="9" t="s">
        <v>1158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699</v>
      </c>
      <c r="F2558" s="9" t="s">
        <v>139</v>
      </c>
      <c r="H2558" s="9" t="s">
        <v>106</v>
      </c>
      <c r="J2558" s="9" t="s">
        <v>8323</v>
      </c>
      <c r="K2558" s="9" t="s">
        <v>3591</v>
      </c>
      <c r="L2558" s="9" t="s">
        <v>3085</v>
      </c>
      <c r="M2558" s="9">
        <v>159</v>
      </c>
      <c r="O2558" s="9" t="s">
        <v>8251</v>
      </c>
      <c r="P2558" s="9" t="s">
        <v>812</v>
      </c>
      <c r="Q2558" s="9">
        <v>0</v>
      </c>
      <c r="R2558" s="19">
        <v>0</v>
      </c>
      <c r="S2558" s="9">
        <v>14116795</v>
      </c>
      <c r="T2558" s="9" t="s">
        <v>844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8324</v>
      </c>
      <c r="K2559" s="9" t="s">
        <v>6291</v>
      </c>
      <c r="L2559" s="9" t="s">
        <v>5861</v>
      </c>
      <c r="M2559" s="9">
        <v>544</v>
      </c>
      <c r="O2559" s="9" t="s">
        <v>8251</v>
      </c>
      <c r="P2559" s="9" t="s">
        <v>4740</v>
      </c>
      <c r="Q2559" s="9">
        <v>2</v>
      </c>
      <c r="R2559" s="19">
        <v>0</v>
      </c>
      <c r="S2559" s="9">
        <v>14115557</v>
      </c>
      <c r="T2559" s="9" t="s">
        <v>8325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611</v>
      </c>
      <c r="H2560" s="9" t="s">
        <v>64</v>
      </c>
      <c r="J2560" s="9" t="s">
        <v>8326</v>
      </c>
      <c r="K2560" s="9" t="s">
        <v>4845</v>
      </c>
      <c r="L2560" s="9" t="s">
        <v>1269</v>
      </c>
      <c r="M2560" s="9">
        <v>269</v>
      </c>
      <c r="N2560" s="9" t="s">
        <v>351</v>
      </c>
      <c r="O2560" s="9" t="s">
        <v>8251</v>
      </c>
      <c r="P2560" s="9" t="s">
        <v>340</v>
      </c>
      <c r="Q2560" s="9">
        <v>0</v>
      </c>
      <c r="R2560" s="19">
        <v>0</v>
      </c>
      <c r="S2560" s="9">
        <v>14113774</v>
      </c>
      <c r="T2560" s="9" t="s">
        <v>8327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611</v>
      </c>
      <c r="E2561" s="9" t="s">
        <v>135</v>
      </c>
      <c r="H2561" s="9" t="s">
        <v>64</v>
      </c>
      <c r="J2561" s="9" t="s">
        <v>8328</v>
      </c>
      <c r="K2561" s="9" t="s">
        <v>5007</v>
      </c>
      <c r="L2561" s="9" t="s">
        <v>1129</v>
      </c>
      <c r="M2561" s="9">
        <v>279</v>
      </c>
      <c r="N2561" s="9" t="s">
        <v>351</v>
      </c>
      <c r="O2561" s="9" t="s">
        <v>8251</v>
      </c>
      <c r="P2561" s="9" t="s">
        <v>8329</v>
      </c>
      <c r="Q2561" s="9">
        <v>0</v>
      </c>
      <c r="R2561" s="19">
        <v>1</v>
      </c>
      <c r="S2561" s="9">
        <v>14113685</v>
      </c>
      <c r="T2561" s="9" t="s">
        <v>3381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8330</v>
      </c>
      <c r="K2562" s="9" t="s">
        <v>6327</v>
      </c>
      <c r="L2562" s="9" t="s">
        <v>872</v>
      </c>
      <c r="M2562" s="9">
        <v>479</v>
      </c>
      <c r="N2562" s="9" t="s">
        <v>351</v>
      </c>
      <c r="O2562" s="9" t="s">
        <v>8251</v>
      </c>
      <c r="P2562" s="9" t="s">
        <v>8331</v>
      </c>
      <c r="Q2562" s="9">
        <v>2</v>
      </c>
      <c r="R2562" s="19">
        <v>0.625</v>
      </c>
      <c r="S2562" s="9">
        <v>14113397</v>
      </c>
      <c r="T2562" s="9" t="s">
        <v>8327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8332</v>
      </c>
      <c r="K2563" s="9" t="s">
        <v>5437</v>
      </c>
      <c r="L2563" s="9" t="s">
        <v>4963</v>
      </c>
      <c r="M2563" s="9">
        <v>1399</v>
      </c>
      <c r="N2563" s="9" t="s">
        <v>351</v>
      </c>
      <c r="O2563" s="9" t="s">
        <v>8284</v>
      </c>
      <c r="P2563" s="9" t="s">
        <v>349</v>
      </c>
      <c r="Q2563" s="9">
        <v>0</v>
      </c>
      <c r="R2563" s="19">
        <v>0</v>
      </c>
      <c r="S2563" s="9">
        <v>14110323</v>
      </c>
      <c r="T2563" s="9" t="s">
        <v>8333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8334</v>
      </c>
      <c r="K2564" s="9" t="s">
        <v>7462</v>
      </c>
      <c r="L2564" s="9" t="s">
        <v>3718</v>
      </c>
      <c r="M2564" s="9">
        <v>1769</v>
      </c>
      <c r="O2564" s="9" t="s">
        <v>8284</v>
      </c>
      <c r="P2564" s="9" t="s">
        <v>8335</v>
      </c>
      <c r="Q2564" s="9">
        <v>2</v>
      </c>
      <c r="R2564" s="19">
        <v>0.66669999999999996</v>
      </c>
      <c r="S2564" s="9">
        <v>14109921</v>
      </c>
      <c r="T2564" s="9" t="s">
        <v>640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8336</v>
      </c>
      <c r="K2565" s="9" t="s">
        <v>8208</v>
      </c>
      <c r="L2565" s="9" t="s">
        <v>3490</v>
      </c>
      <c r="M2565" s="9">
        <v>599</v>
      </c>
      <c r="N2565" s="9" t="s">
        <v>356</v>
      </c>
      <c r="O2565" s="9" t="s">
        <v>8284</v>
      </c>
      <c r="P2565" s="9" t="s">
        <v>8337</v>
      </c>
      <c r="Q2565" s="9">
        <v>60</v>
      </c>
      <c r="R2565" s="19">
        <v>0.72499999999999998</v>
      </c>
      <c r="S2565" s="9">
        <v>14106516</v>
      </c>
      <c r="T2565" s="9" t="s">
        <v>1692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8338</v>
      </c>
      <c r="K2566" s="9" t="s">
        <v>367</v>
      </c>
      <c r="L2566" s="9" t="s">
        <v>648</v>
      </c>
      <c r="M2566" s="9">
        <v>999</v>
      </c>
      <c r="O2566" s="9" t="s">
        <v>8284</v>
      </c>
      <c r="P2566" s="9" t="s">
        <v>2114</v>
      </c>
      <c r="Q2566" s="9">
        <v>2</v>
      </c>
      <c r="R2566" s="9">
        <v>0</v>
      </c>
      <c r="S2566" s="9">
        <v>14101486</v>
      </c>
      <c r="T2566" s="9" t="s">
        <v>8339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699</v>
      </c>
      <c r="F2567" s="9" t="s">
        <v>139</v>
      </c>
      <c r="H2567" s="9" t="s">
        <v>106</v>
      </c>
      <c r="J2567" s="9" t="s">
        <v>8340</v>
      </c>
      <c r="K2567" s="9" t="s">
        <v>2704</v>
      </c>
      <c r="L2567" s="9" t="s">
        <v>2713</v>
      </c>
      <c r="M2567" s="9">
        <v>229</v>
      </c>
      <c r="O2567" s="9" t="s">
        <v>8284</v>
      </c>
      <c r="P2567" s="9" t="s">
        <v>349</v>
      </c>
      <c r="Q2567" s="9">
        <v>0</v>
      </c>
      <c r="R2567" s="19">
        <v>0</v>
      </c>
      <c r="S2567" s="9">
        <v>14101250</v>
      </c>
      <c r="T2567" s="9" t="s">
        <v>8341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8342</v>
      </c>
      <c r="K2568" s="9" t="s">
        <v>7265</v>
      </c>
      <c r="L2568" s="9" t="s">
        <v>1554</v>
      </c>
      <c r="M2568" s="9">
        <v>399</v>
      </c>
      <c r="N2568" s="9" t="s">
        <v>351</v>
      </c>
      <c r="O2568" s="9" t="s">
        <v>8284</v>
      </c>
      <c r="P2568" s="9" t="s">
        <v>1361</v>
      </c>
      <c r="Q2568" s="9">
        <v>1</v>
      </c>
      <c r="R2568" s="19">
        <v>0</v>
      </c>
      <c r="S2568" s="9">
        <v>14100575</v>
      </c>
      <c r="T2568" s="9" t="s">
        <v>8343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444</v>
      </c>
      <c r="H2569" s="9" t="s">
        <v>72</v>
      </c>
      <c r="I2569" s="9" t="s">
        <v>348</v>
      </c>
      <c r="J2569" s="9" t="s">
        <v>8344</v>
      </c>
      <c r="K2569" s="9" t="s">
        <v>8345</v>
      </c>
      <c r="L2569" s="9" t="s">
        <v>8346</v>
      </c>
      <c r="M2569" s="9">
        <v>1349</v>
      </c>
      <c r="N2569" s="9" t="s">
        <v>1049</v>
      </c>
      <c r="O2569" s="9" t="s">
        <v>8347</v>
      </c>
      <c r="P2569" s="9" t="s">
        <v>8348</v>
      </c>
      <c r="Q2569" s="9">
        <v>24</v>
      </c>
      <c r="R2569" s="19">
        <v>0.12770000000000001</v>
      </c>
      <c r="S2569" s="9">
        <v>14086980</v>
      </c>
      <c r="T2569" s="9" t="s">
        <v>1044</v>
      </c>
      <c r="U2569" s="9" t="s">
        <v>344</v>
      </c>
      <c r="V2569" s="9" t="s">
        <v>4707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8349</v>
      </c>
      <c r="K2570" s="9" t="s">
        <v>1585</v>
      </c>
      <c r="L2570" s="9" t="s">
        <v>4279</v>
      </c>
      <c r="M2570" s="9">
        <v>2299</v>
      </c>
      <c r="O2570" s="9" t="s">
        <v>8347</v>
      </c>
      <c r="P2570" s="9" t="s">
        <v>8350</v>
      </c>
      <c r="Q2570" s="9">
        <v>7</v>
      </c>
      <c r="R2570" s="19">
        <v>9.5200000000000007E-2</v>
      </c>
      <c r="S2570" s="9">
        <v>14085485</v>
      </c>
      <c r="T2570" s="9" t="s">
        <v>8260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8351</v>
      </c>
      <c r="K2571" s="9" t="s">
        <v>7225</v>
      </c>
      <c r="L2571" s="9" t="s">
        <v>8352</v>
      </c>
      <c r="M2571" s="9">
        <v>1559</v>
      </c>
      <c r="N2571" s="9" t="s">
        <v>343</v>
      </c>
      <c r="O2571" s="9" t="s">
        <v>8284</v>
      </c>
      <c r="P2571" s="9" t="s">
        <v>8353</v>
      </c>
      <c r="Q2571" s="9">
        <v>5</v>
      </c>
      <c r="R2571" s="19">
        <v>0.5</v>
      </c>
      <c r="S2571" s="9">
        <v>14098536</v>
      </c>
      <c r="T2571" s="9" t="s">
        <v>640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8354</v>
      </c>
      <c r="K2572" s="9" t="s">
        <v>601</v>
      </c>
      <c r="L2572" s="9" t="s">
        <v>7128</v>
      </c>
      <c r="M2572" s="9">
        <v>593</v>
      </c>
      <c r="N2572" s="9" t="s">
        <v>603</v>
      </c>
      <c r="O2572" s="9" t="s">
        <v>8284</v>
      </c>
      <c r="P2572" s="9" t="s">
        <v>8355</v>
      </c>
      <c r="Q2572" s="9">
        <v>2</v>
      </c>
      <c r="R2572" s="19">
        <v>0.4</v>
      </c>
      <c r="S2572" s="9">
        <v>14098334</v>
      </c>
      <c r="T2572" s="9" t="s">
        <v>8356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8357</v>
      </c>
      <c r="K2573" s="9" t="s">
        <v>8358</v>
      </c>
      <c r="L2573" s="9" t="s">
        <v>842</v>
      </c>
      <c r="M2573" s="9">
        <v>529</v>
      </c>
      <c r="N2573" s="9" t="s">
        <v>343</v>
      </c>
      <c r="O2573" s="9" t="s">
        <v>8347</v>
      </c>
      <c r="P2573" s="9" t="s">
        <v>8359</v>
      </c>
      <c r="Q2573" s="9">
        <v>3</v>
      </c>
      <c r="R2573" s="19">
        <v>0</v>
      </c>
      <c r="S2573" s="9">
        <v>14084836</v>
      </c>
      <c r="T2573" s="9" t="s">
        <v>724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8360</v>
      </c>
      <c r="K2574" s="9" t="s">
        <v>8361</v>
      </c>
      <c r="L2574" s="9" t="s">
        <v>8362</v>
      </c>
      <c r="M2574" s="9">
        <v>1029</v>
      </c>
      <c r="N2574" s="9" t="s">
        <v>343</v>
      </c>
      <c r="O2574" s="9" t="s">
        <v>8347</v>
      </c>
      <c r="P2574" s="9" t="s">
        <v>8363</v>
      </c>
      <c r="Q2574" s="9">
        <v>2</v>
      </c>
      <c r="R2574" s="19">
        <v>0.5</v>
      </c>
      <c r="S2574" s="9">
        <v>14084803</v>
      </c>
      <c r="T2574" s="9" t="s">
        <v>724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8364</v>
      </c>
      <c r="K2575" s="9" t="s">
        <v>2351</v>
      </c>
      <c r="L2575" s="9" t="s">
        <v>8365</v>
      </c>
      <c r="M2575" s="9">
        <v>764.46</v>
      </c>
      <c r="O2575" s="9" t="s">
        <v>8347</v>
      </c>
      <c r="P2575" s="9" t="s">
        <v>896</v>
      </c>
      <c r="Q2575" s="9">
        <v>0</v>
      </c>
      <c r="R2575" s="19">
        <v>0</v>
      </c>
      <c r="S2575" s="9">
        <v>14085204</v>
      </c>
      <c r="T2575" s="9" t="s">
        <v>2270</v>
      </c>
      <c r="U2575" s="9" t="s">
        <v>560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8366</v>
      </c>
      <c r="K2576" s="9" t="s">
        <v>7225</v>
      </c>
      <c r="L2576" s="9" t="s">
        <v>8367</v>
      </c>
      <c r="M2576" s="9">
        <v>1659</v>
      </c>
      <c r="O2576" s="9" t="s">
        <v>8347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7937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8368</v>
      </c>
      <c r="K2577" s="9" t="s">
        <v>5900</v>
      </c>
      <c r="L2577" s="9" t="s">
        <v>838</v>
      </c>
      <c r="M2577" s="9">
        <v>469</v>
      </c>
      <c r="N2577" s="9" t="s">
        <v>351</v>
      </c>
      <c r="O2577" s="9" t="s">
        <v>8347</v>
      </c>
      <c r="P2577" s="9" t="s">
        <v>1106</v>
      </c>
      <c r="Q2577" s="9">
        <v>0</v>
      </c>
      <c r="R2577" s="19">
        <v>0</v>
      </c>
      <c r="S2577" s="9">
        <v>14079131</v>
      </c>
      <c r="T2577" s="9" t="s">
        <v>8369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8370</v>
      </c>
      <c r="K2578" s="9" t="s">
        <v>3919</v>
      </c>
      <c r="L2578" s="9" t="s">
        <v>1172</v>
      </c>
      <c r="M2578" s="9">
        <v>349</v>
      </c>
      <c r="O2578" s="9" t="s">
        <v>8347</v>
      </c>
      <c r="P2578" s="9" t="s">
        <v>703</v>
      </c>
      <c r="Q2578" s="9">
        <v>0</v>
      </c>
      <c r="R2578" s="19">
        <v>0</v>
      </c>
      <c r="S2578" s="9">
        <v>14079266</v>
      </c>
      <c r="T2578" s="9" t="s">
        <v>8369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8371</v>
      </c>
      <c r="K2579" s="9" t="s">
        <v>6499</v>
      </c>
      <c r="L2579" s="9" t="s">
        <v>5270</v>
      </c>
      <c r="M2579" s="9">
        <v>1099</v>
      </c>
      <c r="O2579" s="9" t="s">
        <v>8347</v>
      </c>
      <c r="P2579" s="9" t="s">
        <v>774</v>
      </c>
      <c r="Q2579" s="9">
        <v>1</v>
      </c>
      <c r="R2579" s="19">
        <v>0</v>
      </c>
      <c r="S2579" s="9">
        <v>14078704</v>
      </c>
      <c r="T2579" s="9" t="s">
        <v>8372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8373</v>
      </c>
      <c r="K2580" s="9" t="s">
        <v>631</v>
      </c>
      <c r="L2580" s="9" t="s">
        <v>3328</v>
      </c>
      <c r="M2580" s="9">
        <v>759</v>
      </c>
      <c r="O2580" s="9" t="s">
        <v>8347</v>
      </c>
      <c r="P2580" s="9" t="s">
        <v>652</v>
      </c>
      <c r="Q2580" s="9">
        <v>0</v>
      </c>
      <c r="R2580" s="19">
        <v>0</v>
      </c>
      <c r="S2580" s="9">
        <v>14078839</v>
      </c>
      <c r="T2580" s="9" t="s">
        <v>8374</v>
      </c>
      <c r="U2580" s="9" t="s">
        <v>341</v>
      </c>
      <c r="V2580" s="9" t="s">
        <v>1502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8375</v>
      </c>
      <c r="K2581" s="9" t="s">
        <v>2117</v>
      </c>
      <c r="L2581" s="9" t="s">
        <v>8376</v>
      </c>
      <c r="M2581" s="9">
        <v>764</v>
      </c>
      <c r="N2581" s="9" t="s">
        <v>1402</v>
      </c>
      <c r="O2581" s="9" t="s">
        <v>8347</v>
      </c>
      <c r="P2581" s="9" t="s">
        <v>369</v>
      </c>
      <c r="Q2581" s="9">
        <v>0</v>
      </c>
      <c r="R2581" s="19">
        <v>0</v>
      </c>
      <c r="S2581" s="9">
        <v>14082397</v>
      </c>
      <c r="T2581" s="9" t="s">
        <v>6944</v>
      </c>
      <c r="U2581" s="9" t="s">
        <v>6471</v>
      </c>
      <c r="V2581" s="9" t="s">
        <v>8377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8378</v>
      </c>
      <c r="K2582" s="9" t="s">
        <v>2191</v>
      </c>
      <c r="L2582" s="9" t="s">
        <v>6363</v>
      </c>
      <c r="M2582" s="9">
        <v>769</v>
      </c>
      <c r="N2582" s="9" t="s">
        <v>343</v>
      </c>
      <c r="O2582" s="9" t="s">
        <v>8347</v>
      </c>
      <c r="P2582" s="9" t="s">
        <v>652</v>
      </c>
      <c r="Q2582" s="9">
        <v>0</v>
      </c>
      <c r="R2582" s="19">
        <v>0</v>
      </c>
      <c r="S2582" s="9">
        <v>14079791</v>
      </c>
      <c r="T2582" s="9" t="s">
        <v>8369</v>
      </c>
      <c r="U2582" s="9" t="s">
        <v>341</v>
      </c>
      <c r="V2582" s="9" t="s">
        <v>554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8379</v>
      </c>
      <c r="K2583" s="9" t="s">
        <v>8380</v>
      </c>
      <c r="L2583" s="9" t="s">
        <v>8381</v>
      </c>
      <c r="M2583" s="9">
        <v>1099</v>
      </c>
      <c r="N2583" s="9" t="s">
        <v>343</v>
      </c>
      <c r="O2583" s="9" t="s">
        <v>8347</v>
      </c>
      <c r="P2583" s="9" t="s">
        <v>8382</v>
      </c>
      <c r="Q2583" s="9">
        <v>8</v>
      </c>
      <c r="R2583" s="19">
        <v>0.44</v>
      </c>
      <c r="S2583" s="9">
        <v>14081009</v>
      </c>
      <c r="T2583" s="9" t="s">
        <v>8383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8384</v>
      </c>
      <c r="K2584" s="9" t="s">
        <v>1593</v>
      </c>
      <c r="L2584" s="9" t="s">
        <v>8385</v>
      </c>
      <c r="M2584" s="9">
        <v>889</v>
      </c>
      <c r="N2584" s="9" t="s">
        <v>1049</v>
      </c>
      <c r="O2584" s="9" t="s">
        <v>8347</v>
      </c>
      <c r="P2584" s="9" t="s">
        <v>7788</v>
      </c>
      <c r="Q2584" s="9">
        <v>1</v>
      </c>
      <c r="R2584" s="19">
        <v>0.66669999999999996</v>
      </c>
      <c r="S2584" s="9">
        <v>14079649</v>
      </c>
      <c r="T2584" s="9" t="s">
        <v>7984</v>
      </c>
      <c r="U2584" s="9" t="s">
        <v>6471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8386</v>
      </c>
      <c r="K2585" s="9" t="s">
        <v>8387</v>
      </c>
      <c r="L2585" s="9" t="s">
        <v>2528</v>
      </c>
      <c r="M2585" s="9">
        <v>959</v>
      </c>
      <c r="O2585" s="9" t="s">
        <v>8388</v>
      </c>
      <c r="P2585" s="9" t="s">
        <v>8389</v>
      </c>
      <c r="Q2585" s="9">
        <v>3</v>
      </c>
      <c r="R2585" s="19">
        <v>0.1333</v>
      </c>
      <c r="S2585" s="9">
        <v>14068321</v>
      </c>
      <c r="T2585" s="9" t="s">
        <v>5730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8390</v>
      </c>
      <c r="K2586" s="9" t="s">
        <v>721</v>
      </c>
      <c r="L2586" s="9" t="s">
        <v>5126</v>
      </c>
      <c r="M2586" s="9">
        <v>1029</v>
      </c>
      <c r="N2586" s="9" t="s">
        <v>356</v>
      </c>
      <c r="O2586" s="9" t="s">
        <v>8388</v>
      </c>
      <c r="P2586" s="9" t="s">
        <v>8391</v>
      </c>
      <c r="Q2586" s="9">
        <v>9</v>
      </c>
      <c r="R2586" s="19">
        <v>5.2600000000000001E-2</v>
      </c>
      <c r="S2586" s="9">
        <v>14055991</v>
      </c>
      <c r="T2586" s="9" t="s">
        <v>8392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8393</v>
      </c>
      <c r="K2587" s="9" t="s">
        <v>7641</v>
      </c>
      <c r="L2587" s="9" t="s">
        <v>8394</v>
      </c>
      <c r="M2587" s="9">
        <v>2799</v>
      </c>
      <c r="N2587" s="9" t="s">
        <v>356</v>
      </c>
      <c r="O2587" s="9" t="s">
        <v>8388</v>
      </c>
      <c r="P2587" s="9" t="s">
        <v>8395</v>
      </c>
      <c r="Q2587" s="9">
        <v>0</v>
      </c>
      <c r="R2587" s="19">
        <v>0.18179999999999999</v>
      </c>
      <c r="S2587" s="9">
        <v>14064618</v>
      </c>
      <c r="T2587" s="9" t="s">
        <v>724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8396</v>
      </c>
      <c r="K2588" s="9" t="s">
        <v>2365</v>
      </c>
      <c r="L2588" s="9" t="s">
        <v>8397</v>
      </c>
      <c r="M2588" s="9">
        <v>879</v>
      </c>
      <c r="N2588" s="9" t="s">
        <v>1049</v>
      </c>
      <c r="O2588" s="9" t="s">
        <v>8388</v>
      </c>
      <c r="P2588" s="9" t="s">
        <v>3847</v>
      </c>
      <c r="Q2588" s="9">
        <v>0</v>
      </c>
      <c r="R2588" s="19">
        <v>0</v>
      </c>
      <c r="S2588" s="9">
        <v>14064078</v>
      </c>
      <c r="T2588" s="9" t="s">
        <v>8398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8399</v>
      </c>
      <c r="K2589" s="9" t="s">
        <v>8400</v>
      </c>
      <c r="L2589" s="9" t="s">
        <v>8401</v>
      </c>
      <c r="M2589" s="9">
        <v>1215</v>
      </c>
      <c r="O2589" s="9" t="s">
        <v>8402</v>
      </c>
      <c r="P2589" s="9" t="s">
        <v>694</v>
      </c>
      <c r="Q2589" s="9">
        <v>2</v>
      </c>
      <c r="R2589" s="19">
        <v>0</v>
      </c>
      <c r="S2589" s="9">
        <v>14046542</v>
      </c>
      <c r="T2589" s="9" t="s">
        <v>718</v>
      </c>
      <c r="U2589" s="9" t="s">
        <v>560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8403</v>
      </c>
      <c r="K2590" s="9" t="s">
        <v>6880</v>
      </c>
      <c r="L2590" s="9" t="s">
        <v>8404</v>
      </c>
      <c r="M2590" s="9">
        <v>858</v>
      </c>
      <c r="O2590" s="9" t="s">
        <v>8402</v>
      </c>
      <c r="P2590" s="9" t="s">
        <v>8405</v>
      </c>
      <c r="Q2590" s="9">
        <v>3</v>
      </c>
      <c r="R2590" s="19">
        <v>0.57140000000000002</v>
      </c>
      <c r="S2590" s="9">
        <v>14046525</v>
      </c>
      <c r="T2590" s="9" t="s">
        <v>718</v>
      </c>
      <c r="U2590" s="9" t="s">
        <v>560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8406</v>
      </c>
      <c r="K2591" s="9" t="s">
        <v>2980</v>
      </c>
      <c r="L2591" s="9" t="s">
        <v>8407</v>
      </c>
      <c r="M2591" s="9">
        <v>1440</v>
      </c>
      <c r="N2591" s="9" t="s">
        <v>351</v>
      </c>
      <c r="O2591" s="9" t="s">
        <v>8402</v>
      </c>
      <c r="P2591" s="9" t="s">
        <v>652</v>
      </c>
      <c r="Q2591" s="9">
        <v>0</v>
      </c>
      <c r="R2591" s="9">
        <v>0</v>
      </c>
      <c r="S2591" s="9">
        <v>14046389</v>
      </c>
      <c r="T2591" s="9" t="s">
        <v>718</v>
      </c>
      <c r="U2591" s="9" t="s">
        <v>560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8408</v>
      </c>
      <c r="K2592" s="9" t="s">
        <v>6997</v>
      </c>
      <c r="L2592" s="9" t="s">
        <v>4648</v>
      </c>
      <c r="M2592" s="9">
        <v>439</v>
      </c>
      <c r="O2592" s="9" t="s">
        <v>8388</v>
      </c>
      <c r="P2592" s="9" t="s">
        <v>8409</v>
      </c>
      <c r="Q2592" s="9">
        <v>9</v>
      </c>
      <c r="R2592" s="19">
        <v>0.16669999999999999</v>
      </c>
      <c r="S2592" s="9">
        <v>14061525</v>
      </c>
      <c r="T2592" s="9" t="s">
        <v>8058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8410</v>
      </c>
      <c r="K2593" s="9" t="s">
        <v>5550</v>
      </c>
      <c r="L2593" s="9" t="s">
        <v>8411</v>
      </c>
      <c r="M2593" s="9">
        <v>1769</v>
      </c>
      <c r="N2593" s="9" t="s">
        <v>351</v>
      </c>
      <c r="O2593" s="9" t="s">
        <v>8388</v>
      </c>
      <c r="P2593" s="9" t="s">
        <v>1361</v>
      </c>
      <c r="Q2593" s="9">
        <v>1</v>
      </c>
      <c r="R2593" s="19">
        <v>0</v>
      </c>
      <c r="S2593" s="9">
        <v>14057775</v>
      </c>
      <c r="T2593" s="9" t="s">
        <v>8412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8413</v>
      </c>
      <c r="K2594" s="9" t="s">
        <v>2179</v>
      </c>
      <c r="L2594" s="9" t="s">
        <v>8414</v>
      </c>
      <c r="M2594" s="9">
        <v>419</v>
      </c>
      <c r="N2594" s="9" t="s">
        <v>750</v>
      </c>
      <c r="O2594" s="9" t="s">
        <v>8388</v>
      </c>
      <c r="P2594" s="9" t="s">
        <v>8415</v>
      </c>
      <c r="Q2594" s="9">
        <v>14</v>
      </c>
      <c r="R2594" s="19">
        <v>0.66149999999999998</v>
      </c>
      <c r="S2594" s="9">
        <v>14057907</v>
      </c>
      <c r="T2594" s="9" t="s">
        <v>8416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8417</v>
      </c>
      <c r="K2595" s="9" t="s">
        <v>1604</v>
      </c>
      <c r="L2595" s="9" t="s">
        <v>366</v>
      </c>
      <c r="M2595" s="9">
        <v>1499</v>
      </c>
      <c r="O2595" s="9" t="s">
        <v>8388</v>
      </c>
      <c r="P2595" s="9" t="s">
        <v>666</v>
      </c>
      <c r="Q2595" s="9">
        <v>0</v>
      </c>
      <c r="R2595" s="19">
        <v>0</v>
      </c>
      <c r="S2595" s="9">
        <v>14057149</v>
      </c>
      <c r="T2595" s="9" t="s">
        <v>8140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8418</v>
      </c>
      <c r="K2596" s="9" t="s">
        <v>8419</v>
      </c>
      <c r="L2596" s="9" t="s">
        <v>648</v>
      </c>
      <c r="M2596" s="9">
        <v>999</v>
      </c>
      <c r="O2596" s="9" t="s">
        <v>8388</v>
      </c>
      <c r="P2596" s="9" t="s">
        <v>8420</v>
      </c>
      <c r="Q2596" s="9">
        <v>2</v>
      </c>
      <c r="R2596" s="19">
        <v>0.28570000000000001</v>
      </c>
      <c r="S2596" s="9">
        <v>14057111</v>
      </c>
      <c r="T2596" s="9" t="s">
        <v>8140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8421</v>
      </c>
      <c r="K2597" s="9" t="s">
        <v>7818</v>
      </c>
      <c r="L2597" s="9" t="s">
        <v>8422</v>
      </c>
      <c r="M2597" s="9">
        <v>2469</v>
      </c>
      <c r="N2597" s="9" t="s">
        <v>351</v>
      </c>
      <c r="O2597" s="9" t="s">
        <v>8388</v>
      </c>
      <c r="P2597" s="9" t="s">
        <v>8423</v>
      </c>
      <c r="Q2597" s="9">
        <v>4</v>
      </c>
      <c r="R2597" s="19">
        <v>0.1429</v>
      </c>
      <c r="S2597" s="9">
        <v>14056258</v>
      </c>
      <c r="T2597" s="9" t="s">
        <v>8121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611</v>
      </c>
      <c r="H2598" s="9" t="s">
        <v>68</v>
      </c>
      <c r="J2598" s="9" t="s">
        <v>8424</v>
      </c>
      <c r="K2598" s="9" t="s">
        <v>613</v>
      </c>
      <c r="L2598" s="9" t="s">
        <v>3017</v>
      </c>
      <c r="M2598" s="9">
        <v>619</v>
      </c>
      <c r="O2598" s="9" t="s">
        <v>8388</v>
      </c>
      <c r="P2598" s="9" t="s">
        <v>8425</v>
      </c>
      <c r="Q2598" s="9">
        <v>25</v>
      </c>
      <c r="R2598" s="19">
        <v>0.25</v>
      </c>
      <c r="S2598" s="9">
        <v>14055846</v>
      </c>
      <c r="T2598" s="9" t="s">
        <v>4039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611</v>
      </c>
      <c r="H2599" s="9" t="s">
        <v>67</v>
      </c>
      <c r="J2599" s="9" t="s">
        <v>8426</v>
      </c>
      <c r="K2599" s="9" t="s">
        <v>1646</v>
      </c>
      <c r="L2599" s="9" t="s">
        <v>2818</v>
      </c>
      <c r="M2599" s="9">
        <v>489</v>
      </c>
      <c r="N2599" s="9" t="s">
        <v>351</v>
      </c>
      <c r="O2599" s="9" t="s">
        <v>8388</v>
      </c>
      <c r="P2599" s="9" t="s">
        <v>1950</v>
      </c>
      <c r="Q2599" s="9">
        <v>2</v>
      </c>
      <c r="R2599" s="19">
        <v>0</v>
      </c>
      <c r="S2599" s="9">
        <v>14055841</v>
      </c>
      <c r="T2599" s="9" t="s">
        <v>4039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8427</v>
      </c>
      <c r="K2600" s="9" t="s">
        <v>8428</v>
      </c>
      <c r="L2600" s="9" t="s">
        <v>7508</v>
      </c>
      <c r="M2600" s="9">
        <v>2999</v>
      </c>
      <c r="N2600" s="9" t="s">
        <v>351</v>
      </c>
      <c r="O2600" s="9" t="s">
        <v>8388</v>
      </c>
      <c r="P2600" s="9" t="s">
        <v>8429</v>
      </c>
      <c r="Q2600" s="9">
        <v>4</v>
      </c>
      <c r="R2600" s="19">
        <v>0</v>
      </c>
      <c r="S2600" s="9">
        <v>14055768</v>
      </c>
      <c r="T2600" s="9" t="s">
        <v>640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611</v>
      </c>
      <c r="F2601" s="9" t="s">
        <v>177</v>
      </c>
      <c r="H2601" s="9" t="s">
        <v>66</v>
      </c>
      <c r="J2601" s="9" t="s">
        <v>8430</v>
      </c>
      <c r="K2601" s="9" t="s">
        <v>8431</v>
      </c>
      <c r="L2601" s="9" t="s">
        <v>1547</v>
      </c>
      <c r="M2601" s="9">
        <v>359</v>
      </c>
      <c r="O2601" s="9" t="s">
        <v>8402</v>
      </c>
      <c r="P2601" s="9" t="s">
        <v>1582</v>
      </c>
      <c r="Q2601" s="9">
        <v>4</v>
      </c>
      <c r="R2601" s="19">
        <v>0</v>
      </c>
      <c r="S2601" s="9">
        <v>14050061</v>
      </c>
      <c r="T2601" s="9" t="s">
        <v>2226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8432</v>
      </c>
      <c r="K2602" s="9" t="s">
        <v>8433</v>
      </c>
      <c r="L2602" s="9" t="s">
        <v>8434</v>
      </c>
      <c r="M2602" s="9" t="s">
        <v>8434</v>
      </c>
      <c r="O2602" s="9" t="s">
        <v>8402</v>
      </c>
      <c r="P2602" s="9" t="s">
        <v>8435</v>
      </c>
      <c r="Q2602" s="9">
        <v>8</v>
      </c>
      <c r="R2602" s="19">
        <v>0</v>
      </c>
      <c r="S2602" s="9">
        <v>14047024</v>
      </c>
      <c r="T2602" s="9" t="s">
        <v>782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445</v>
      </c>
      <c r="H2603" s="9" t="s">
        <v>72</v>
      </c>
      <c r="I2603" s="9" t="s">
        <v>159</v>
      </c>
      <c r="J2603" s="9" t="s">
        <v>8436</v>
      </c>
      <c r="K2603" s="9" t="s">
        <v>2998</v>
      </c>
      <c r="L2603" s="9" t="s">
        <v>8437</v>
      </c>
      <c r="M2603" s="9">
        <v>1854.37</v>
      </c>
      <c r="N2603" s="9" t="s">
        <v>375</v>
      </c>
      <c r="O2603" s="9" t="s">
        <v>8402</v>
      </c>
      <c r="P2603" s="9" t="s">
        <v>8438</v>
      </c>
      <c r="Q2603" s="9">
        <v>13</v>
      </c>
      <c r="R2603" s="19">
        <v>0.15690000000000001</v>
      </c>
      <c r="S2603" s="9">
        <v>14046340</v>
      </c>
      <c r="T2603" s="9" t="s">
        <v>782</v>
      </c>
      <c r="U2603" s="9" t="s">
        <v>560</v>
      </c>
      <c r="V2603" s="9" t="s">
        <v>8439</v>
      </c>
    </row>
    <row r="2604" spans="1:22" x14ac:dyDescent="0.15">
      <c r="A2604" s="9">
        <v>2603</v>
      </c>
      <c r="B2604" s="9" t="s">
        <v>362</v>
      </c>
      <c r="C2604" s="9" t="s">
        <v>444</v>
      </c>
      <c r="E2604" s="9" t="s">
        <v>357</v>
      </c>
      <c r="H2604" s="9" t="s">
        <v>70</v>
      </c>
      <c r="I2604" s="9" t="s">
        <v>161</v>
      </c>
      <c r="J2604" s="9" t="s">
        <v>8440</v>
      </c>
      <c r="K2604" s="9" t="s">
        <v>8441</v>
      </c>
      <c r="L2604" s="9" t="s">
        <v>8442</v>
      </c>
      <c r="M2604" s="9">
        <v>738.77</v>
      </c>
      <c r="N2604" s="9" t="s">
        <v>1222</v>
      </c>
      <c r="O2604" s="9" t="s">
        <v>8402</v>
      </c>
      <c r="P2604" s="9" t="s">
        <v>8443</v>
      </c>
      <c r="Q2604" s="9">
        <v>353</v>
      </c>
      <c r="R2604" s="19">
        <v>0.27700000000000002</v>
      </c>
      <c r="S2604" s="9">
        <v>14046360</v>
      </c>
      <c r="T2604" s="9" t="s">
        <v>718</v>
      </c>
      <c r="U2604" s="9" t="s">
        <v>560</v>
      </c>
      <c r="V2604" s="9" t="s">
        <v>8444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8445</v>
      </c>
      <c r="K2605" s="9" t="s">
        <v>8446</v>
      </c>
      <c r="L2605" s="9" t="s">
        <v>8447</v>
      </c>
      <c r="M2605" s="9">
        <v>1212.5999999999999</v>
      </c>
      <c r="N2605" s="9" t="s">
        <v>343</v>
      </c>
      <c r="O2605" s="9" t="s">
        <v>8402</v>
      </c>
      <c r="P2605" s="9" t="s">
        <v>8448</v>
      </c>
      <c r="Q2605" s="9">
        <v>5</v>
      </c>
      <c r="R2605" s="19">
        <v>0</v>
      </c>
      <c r="S2605" s="9">
        <v>14046651</v>
      </c>
      <c r="T2605" s="9" t="s">
        <v>782</v>
      </c>
      <c r="U2605" s="9" t="s">
        <v>560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8449</v>
      </c>
      <c r="K2606" s="9" t="s">
        <v>1340</v>
      </c>
      <c r="L2606" s="9" t="s">
        <v>2186</v>
      </c>
      <c r="M2606" s="9">
        <v>1199</v>
      </c>
      <c r="N2606" s="9" t="s">
        <v>343</v>
      </c>
      <c r="O2606" s="9" t="s">
        <v>8402</v>
      </c>
      <c r="P2606" s="9" t="s">
        <v>340</v>
      </c>
      <c r="Q2606" s="9">
        <v>0</v>
      </c>
      <c r="R2606" s="19">
        <v>0</v>
      </c>
      <c r="S2606" s="9">
        <v>14046823</v>
      </c>
      <c r="T2606" s="9" t="s">
        <v>7342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611</v>
      </c>
      <c r="H2607" s="9" t="s">
        <v>66</v>
      </c>
      <c r="J2607" s="9" t="s">
        <v>8450</v>
      </c>
      <c r="K2607" s="9" t="s">
        <v>2559</v>
      </c>
      <c r="L2607" s="9" t="s">
        <v>8451</v>
      </c>
      <c r="M2607" s="9">
        <v>354</v>
      </c>
      <c r="N2607" s="9" t="s">
        <v>343</v>
      </c>
      <c r="O2607" s="9" t="s">
        <v>8402</v>
      </c>
      <c r="P2607" s="9" t="s">
        <v>652</v>
      </c>
      <c r="Q2607" s="9">
        <v>0</v>
      </c>
      <c r="R2607" s="19">
        <v>0</v>
      </c>
      <c r="S2607" s="9">
        <v>14045434</v>
      </c>
      <c r="T2607" s="9" t="s">
        <v>8452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8453</v>
      </c>
      <c r="K2608" s="9" t="s">
        <v>8454</v>
      </c>
      <c r="L2608" s="9" t="s">
        <v>2380</v>
      </c>
      <c r="M2608" s="9">
        <v>2999</v>
      </c>
      <c r="O2608" s="9" t="s">
        <v>8402</v>
      </c>
      <c r="P2608" s="9" t="s">
        <v>340</v>
      </c>
      <c r="Q2608" s="9">
        <v>0</v>
      </c>
      <c r="R2608" s="19">
        <v>0</v>
      </c>
      <c r="S2608" s="9">
        <v>14045214</v>
      </c>
      <c r="T2608" s="9" t="s">
        <v>7227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8455</v>
      </c>
      <c r="K2609" s="9" t="s">
        <v>1664</v>
      </c>
      <c r="L2609" s="9" t="s">
        <v>8456</v>
      </c>
      <c r="M2609" s="9">
        <v>614</v>
      </c>
      <c r="N2609" s="9" t="s">
        <v>1402</v>
      </c>
      <c r="O2609" s="9" t="s">
        <v>8402</v>
      </c>
      <c r="P2609" s="9" t="s">
        <v>8420</v>
      </c>
      <c r="Q2609" s="9">
        <v>2</v>
      </c>
      <c r="R2609" s="19">
        <v>0.28570000000000001</v>
      </c>
      <c r="S2609" s="9">
        <v>14044300</v>
      </c>
      <c r="T2609" s="9" t="s">
        <v>8416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8457</v>
      </c>
      <c r="K2610" s="9" t="s">
        <v>8458</v>
      </c>
      <c r="L2610" s="9" t="s">
        <v>3017</v>
      </c>
      <c r="M2610" s="9">
        <v>619</v>
      </c>
      <c r="O2610" s="9" t="s">
        <v>8402</v>
      </c>
      <c r="P2610" s="9" t="s">
        <v>8459</v>
      </c>
      <c r="Q2610" s="9">
        <v>13</v>
      </c>
      <c r="R2610" s="19">
        <v>0.92310000000000003</v>
      </c>
      <c r="S2610" s="9">
        <v>14043444</v>
      </c>
      <c r="T2610" s="9" t="s">
        <v>8460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8461</v>
      </c>
      <c r="K2611" s="9" t="s">
        <v>4154</v>
      </c>
      <c r="L2611" s="9" t="s">
        <v>378</v>
      </c>
      <c r="M2611" s="9">
        <v>899</v>
      </c>
      <c r="O2611" s="9" t="s">
        <v>8402</v>
      </c>
      <c r="P2611" s="9" t="s">
        <v>2484</v>
      </c>
      <c r="Q2611" s="9">
        <v>0</v>
      </c>
      <c r="R2611" s="19">
        <v>0.66669999999999996</v>
      </c>
      <c r="S2611" s="9">
        <v>14043276</v>
      </c>
      <c r="T2611" s="9" t="s">
        <v>8462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8463</v>
      </c>
      <c r="K2612" s="9" t="s">
        <v>8464</v>
      </c>
      <c r="L2612" s="9" t="s">
        <v>8465</v>
      </c>
      <c r="M2612" s="9">
        <v>794.9</v>
      </c>
      <c r="N2612" s="9" t="s">
        <v>356</v>
      </c>
      <c r="O2612" s="9" t="s">
        <v>8466</v>
      </c>
      <c r="P2612" s="9" t="s">
        <v>340</v>
      </c>
      <c r="Q2612" s="9">
        <v>0</v>
      </c>
      <c r="R2612" s="19">
        <v>0</v>
      </c>
      <c r="S2612" s="9">
        <v>14033075</v>
      </c>
      <c r="T2612" s="9" t="s">
        <v>4660</v>
      </c>
      <c r="U2612" s="9" t="s">
        <v>5831</v>
      </c>
      <c r="V2612" s="9" t="s">
        <v>8467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8468</v>
      </c>
      <c r="K2613" s="9" t="s">
        <v>2117</v>
      </c>
      <c r="L2613" s="9" t="s">
        <v>8469</v>
      </c>
      <c r="M2613" s="9">
        <v>778</v>
      </c>
      <c r="O2613" s="9" t="s">
        <v>8402</v>
      </c>
      <c r="P2613" s="9" t="s">
        <v>369</v>
      </c>
      <c r="Q2613" s="9">
        <v>0</v>
      </c>
      <c r="R2613" s="19">
        <v>0</v>
      </c>
      <c r="S2613" s="9">
        <v>14038297</v>
      </c>
      <c r="T2613" s="9" t="s">
        <v>8470</v>
      </c>
      <c r="U2613" s="9" t="s">
        <v>341</v>
      </c>
      <c r="V2613" s="9" t="s">
        <v>8471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8472</v>
      </c>
      <c r="K2614" s="9" t="s">
        <v>2351</v>
      </c>
      <c r="L2614" s="9" t="s">
        <v>8473</v>
      </c>
      <c r="M2614" s="9">
        <v>837.4</v>
      </c>
      <c r="N2614" s="9" t="s">
        <v>1009</v>
      </c>
      <c r="O2614" s="9" t="s">
        <v>8402</v>
      </c>
      <c r="P2614" s="9" t="s">
        <v>8474</v>
      </c>
      <c r="Q2614" s="9">
        <v>4</v>
      </c>
      <c r="R2614" s="19">
        <v>9.0899999999999995E-2</v>
      </c>
      <c r="S2614" s="9">
        <v>14037528</v>
      </c>
      <c r="T2614" s="9" t="s">
        <v>8475</v>
      </c>
      <c r="U2614" s="9" t="s">
        <v>792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699</v>
      </c>
      <c r="F2615" s="9" t="s">
        <v>139</v>
      </c>
      <c r="G2615" s="9" t="s">
        <v>347</v>
      </c>
      <c r="H2615" s="9" t="s">
        <v>106</v>
      </c>
      <c r="J2615" s="9" t="s">
        <v>8476</v>
      </c>
      <c r="K2615" s="9" t="s">
        <v>8477</v>
      </c>
      <c r="L2615" s="9" t="s">
        <v>3626</v>
      </c>
      <c r="M2615" s="9">
        <v>209</v>
      </c>
      <c r="N2615" s="9" t="s">
        <v>351</v>
      </c>
      <c r="O2615" s="9" t="s">
        <v>8402</v>
      </c>
      <c r="P2615" s="9" t="s">
        <v>340</v>
      </c>
      <c r="Q2615" s="9">
        <v>0</v>
      </c>
      <c r="R2615" s="19">
        <v>0</v>
      </c>
      <c r="S2615" s="9">
        <v>14037274</v>
      </c>
      <c r="T2615" s="9" t="s">
        <v>640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8478</v>
      </c>
      <c r="K2616" s="9" t="s">
        <v>601</v>
      </c>
      <c r="L2616" s="9" t="s">
        <v>7864</v>
      </c>
      <c r="M2616" s="9">
        <v>594</v>
      </c>
      <c r="N2616" s="9" t="s">
        <v>603</v>
      </c>
      <c r="O2616" s="9" t="s">
        <v>8466</v>
      </c>
      <c r="P2616" s="9" t="s">
        <v>1701</v>
      </c>
      <c r="Q2616" s="9">
        <v>2</v>
      </c>
      <c r="R2616" s="19">
        <v>0</v>
      </c>
      <c r="S2616" s="9">
        <v>14031769</v>
      </c>
      <c r="T2616" s="9" t="s">
        <v>7658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8479</v>
      </c>
      <c r="K2617" s="9" t="s">
        <v>820</v>
      </c>
      <c r="L2617" s="9" t="s">
        <v>1418</v>
      </c>
      <c r="M2617" s="9">
        <v>299</v>
      </c>
      <c r="N2617" s="9" t="s">
        <v>351</v>
      </c>
      <c r="O2617" s="9" t="s">
        <v>8466</v>
      </c>
      <c r="P2617" s="9" t="s">
        <v>1858</v>
      </c>
      <c r="Q2617" s="9">
        <v>0</v>
      </c>
      <c r="R2617" s="19">
        <v>0</v>
      </c>
      <c r="S2617" s="9">
        <v>14027821</v>
      </c>
      <c r="T2617" s="9" t="s">
        <v>8480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8481</v>
      </c>
      <c r="K2618" s="9" t="s">
        <v>2179</v>
      </c>
      <c r="L2618" s="9" t="s">
        <v>2311</v>
      </c>
      <c r="M2618" s="9">
        <v>439</v>
      </c>
      <c r="N2618" s="9" t="s">
        <v>356</v>
      </c>
      <c r="O2618" s="9" t="s">
        <v>8466</v>
      </c>
      <c r="P2618" s="9" t="s">
        <v>7609</v>
      </c>
      <c r="Q2618" s="9">
        <v>5</v>
      </c>
      <c r="R2618" s="19">
        <v>0</v>
      </c>
      <c r="S2618" s="9">
        <v>14027197</v>
      </c>
      <c r="T2618" s="9" t="s">
        <v>8482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8483</v>
      </c>
      <c r="K2619" s="9" t="s">
        <v>601</v>
      </c>
      <c r="L2619" s="9" t="s">
        <v>7864</v>
      </c>
      <c r="M2619" s="9">
        <v>594</v>
      </c>
      <c r="N2619" s="9" t="s">
        <v>603</v>
      </c>
      <c r="O2619" s="9" t="s">
        <v>8466</v>
      </c>
      <c r="P2619" s="9" t="s">
        <v>1555</v>
      </c>
      <c r="Q2619" s="9">
        <v>0</v>
      </c>
      <c r="R2619" s="19">
        <v>0.5</v>
      </c>
      <c r="S2619" s="9">
        <v>14025565</v>
      </c>
      <c r="T2619" s="9" t="s">
        <v>8484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8485</v>
      </c>
      <c r="K2620" s="9" t="s">
        <v>8486</v>
      </c>
      <c r="L2620" s="9" t="s">
        <v>8487</v>
      </c>
      <c r="M2620" s="9">
        <v>1259</v>
      </c>
      <c r="N2620" s="9" t="s">
        <v>351</v>
      </c>
      <c r="O2620" s="9" t="s">
        <v>8466</v>
      </c>
      <c r="P2620" s="9" t="s">
        <v>340</v>
      </c>
      <c r="Q2620" s="9">
        <v>0</v>
      </c>
      <c r="R2620" s="19">
        <v>0</v>
      </c>
      <c r="S2620" s="9">
        <v>14021522</v>
      </c>
      <c r="T2620" s="9" t="s">
        <v>640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8488</v>
      </c>
      <c r="K2621" s="9" t="s">
        <v>8489</v>
      </c>
      <c r="L2621" s="9" t="s">
        <v>2205</v>
      </c>
      <c r="M2621" s="9">
        <v>429</v>
      </c>
      <c r="N2621" s="9" t="s">
        <v>356</v>
      </c>
      <c r="O2621" s="9" t="s">
        <v>8466</v>
      </c>
      <c r="P2621" s="9" t="s">
        <v>8490</v>
      </c>
      <c r="Q2621" s="9">
        <v>5</v>
      </c>
      <c r="R2621" s="19">
        <v>0.1</v>
      </c>
      <c r="S2621" s="9">
        <v>14018550</v>
      </c>
      <c r="T2621" s="9" t="s">
        <v>8491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699</v>
      </c>
      <c r="F2622" s="9" t="s">
        <v>139</v>
      </c>
      <c r="G2622" s="9" t="s">
        <v>347</v>
      </c>
      <c r="H2622" s="9" t="s">
        <v>297</v>
      </c>
      <c r="J2622" s="9" t="s">
        <v>8492</v>
      </c>
      <c r="K2622" s="9" t="s">
        <v>701</v>
      </c>
      <c r="L2622" s="9" t="s">
        <v>3085</v>
      </c>
      <c r="M2622" s="9">
        <v>159</v>
      </c>
      <c r="O2622" s="9" t="s">
        <v>8466</v>
      </c>
      <c r="P2622" s="9" t="s">
        <v>652</v>
      </c>
      <c r="Q2622" s="9">
        <v>0</v>
      </c>
      <c r="R2622" s="19">
        <v>0</v>
      </c>
      <c r="S2622" s="9">
        <v>14021023</v>
      </c>
      <c r="T2622" s="9" t="s">
        <v>4649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699</v>
      </c>
      <c r="F2623" s="9" t="s">
        <v>139</v>
      </c>
      <c r="G2623" s="9" t="s">
        <v>347</v>
      </c>
      <c r="H2623" s="9" t="s">
        <v>106</v>
      </c>
      <c r="J2623" s="9" t="s">
        <v>8493</v>
      </c>
      <c r="K2623" s="9" t="s">
        <v>8477</v>
      </c>
      <c r="L2623" s="9" t="s">
        <v>7268</v>
      </c>
      <c r="M2623" s="9">
        <v>229</v>
      </c>
      <c r="N2623" s="9" t="s">
        <v>351</v>
      </c>
      <c r="O2623" s="9" t="s">
        <v>8466</v>
      </c>
      <c r="P2623" s="9" t="s">
        <v>340</v>
      </c>
      <c r="Q2623" s="9">
        <v>0</v>
      </c>
      <c r="R2623" s="19">
        <v>0</v>
      </c>
      <c r="S2623" s="9">
        <v>14020912</v>
      </c>
      <c r="T2623" s="9" t="s">
        <v>4649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699</v>
      </c>
      <c r="F2624" s="9" t="s">
        <v>139</v>
      </c>
      <c r="H2624" s="9" t="s">
        <v>106</v>
      </c>
      <c r="J2624" s="9" t="s">
        <v>8494</v>
      </c>
      <c r="K2624" s="9" t="s">
        <v>2717</v>
      </c>
      <c r="L2624" s="9" t="s">
        <v>8495</v>
      </c>
      <c r="M2624" s="9">
        <v>229</v>
      </c>
      <c r="N2624" s="9" t="s">
        <v>356</v>
      </c>
      <c r="O2624" s="9" t="s">
        <v>8466</v>
      </c>
      <c r="P2624" s="9" t="s">
        <v>349</v>
      </c>
      <c r="Q2624" s="9">
        <v>0</v>
      </c>
      <c r="R2624" s="19">
        <v>0</v>
      </c>
      <c r="S2624" s="9">
        <v>14020813</v>
      </c>
      <c r="T2624" s="9" t="s">
        <v>4649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8496</v>
      </c>
      <c r="K2625" s="9" t="s">
        <v>3476</v>
      </c>
      <c r="L2625" s="9" t="s">
        <v>977</v>
      </c>
      <c r="M2625" s="9">
        <v>499</v>
      </c>
      <c r="O2625" s="9" t="s">
        <v>8466</v>
      </c>
      <c r="P2625" s="9" t="s">
        <v>8497</v>
      </c>
      <c r="Q2625" s="9">
        <v>7</v>
      </c>
      <c r="R2625" s="19">
        <v>0</v>
      </c>
      <c r="S2625" s="9">
        <v>14020723</v>
      </c>
      <c r="T2625" s="9" t="s">
        <v>4649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611</v>
      </c>
      <c r="E2626" s="9" t="s">
        <v>135</v>
      </c>
      <c r="H2626" s="9" t="s">
        <v>64</v>
      </c>
      <c r="J2626" s="9" t="s">
        <v>8498</v>
      </c>
      <c r="K2626" s="9" t="s">
        <v>5007</v>
      </c>
      <c r="L2626" s="9" t="s">
        <v>821</v>
      </c>
      <c r="M2626" s="9">
        <v>289</v>
      </c>
      <c r="N2626" s="9" t="s">
        <v>351</v>
      </c>
      <c r="O2626" s="9" t="s">
        <v>8466</v>
      </c>
      <c r="P2626" s="9" t="s">
        <v>2276</v>
      </c>
      <c r="Q2626" s="9">
        <v>1</v>
      </c>
      <c r="R2626" s="19">
        <v>0.33329999999999999</v>
      </c>
      <c r="S2626" s="9">
        <v>14020621</v>
      </c>
      <c r="T2626" s="9" t="s">
        <v>8499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8500</v>
      </c>
      <c r="K2627" s="9" t="s">
        <v>7969</v>
      </c>
      <c r="L2627" s="9" t="s">
        <v>8501</v>
      </c>
      <c r="M2627" s="9">
        <v>1289</v>
      </c>
      <c r="O2627" s="9" t="s">
        <v>8466</v>
      </c>
      <c r="P2627" s="9" t="s">
        <v>657</v>
      </c>
      <c r="Q2627" s="9">
        <v>0</v>
      </c>
      <c r="R2627" s="19">
        <v>0</v>
      </c>
      <c r="S2627" s="9">
        <v>14019345</v>
      </c>
      <c r="T2627" s="9" t="s">
        <v>8502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8503</v>
      </c>
      <c r="K2628" s="9" t="s">
        <v>8504</v>
      </c>
      <c r="L2628" s="9" t="s">
        <v>5355</v>
      </c>
      <c r="M2628" s="9">
        <v>1029</v>
      </c>
      <c r="O2628" s="9" t="s">
        <v>8505</v>
      </c>
      <c r="P2628" s="9" t="s">
        <v>349</v>
      </c>
      <c r="Q2628" s="9">
        <v>0</v>
      </c>
      <c r="R2628" s="19">
        <v>0</v>
      </c>
      <c r="S2628" s="9">
        <v>14012984</v>
      </c>
      <c r="T2628" s="9" t="s">
        <v>4785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8506</v>
      </c>
      <c r="K2629" s="9" t="s">
        <v>7265</v>
      </c>
      <c r="L2629" s="9" t="s">
        <v>8507</v>
      </c>
      <c r="M2629" s="9">
        <v>384</v>
      </c>
      <c r="N2629" s="9" t="s">
        <v>1402</v>
      </c>
      <c r="O2629" s="9" t="s">
        <v>8505</v>
      </c>
      <c r="P2629" s="9" t="s">
        <v>340</v>
      </c>
      <c r="Q2629" s="9">
        <v>0</v>
      </c>
      <c r="R2629" s="19">
        <v>0</v>
      </c>
      <c r="S2629" s="9">
        <v>14012945</v>
      </c>
      <c r="T2629" s="9" t="s">
        <v>8508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611</v>
      </c>
      <c r="H2630" s="9" t="s">
        <v>68</v>
      </c>
      <c r="J2630" s="9" t="s">
        <v>8509</v>
      </c>
      <c r="K2630" s="9" t="s">
        <v>613</v>
      </c>
      <c r="L2630" s="9" t="s">
        <v>5281</v>
      </c>
      <c r="M2630" s="9">
        <v>575</v>
      </c>
      <c r="O2630" s="9" t="s">
        <v>8505</v>
      </c>
      <c r="P2630" s="9" t="s">
        <v>8510</v>
      </c>
      <c r="Q2630" s="9">
        <v>1</v>
      </c>
      <c r="R2630" s="19">
        <v>0.33329999999999999</v>
      </c>
      <c r="S2630" s="9">
        <v>14011657</v>
      </c>
      <c r="T2630" s="9" t="s">
        <v>8312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8511</v>
      </c>
      <c r="K2631" s="9" t="s">
        <v>8512</v>
      </c>
      <c r="L2631" s="9" t="s">
        <v>8513</v>
      </c>
      <c r="M2631" s="9">
        <v>702.55</v>
      </c>
      <c r="N2631" s="9" t="s">
        <v>343</v>
      </c>
      <c r="O2631" s="9" t="s">
        <v>8505</v>
      </c>
      <c r="P2631" s="9" t="s">
        <v>8514</v>
      </c>
      <c r="Q2631" s="9">
        <v>10</v>
      </c>
      <c r="R2631" s="19">
        <v>0</v>
      </c>
      <c r="S2631" s="9">
        <v>14011591</v>
      </c>
      <c r="T2631" s="9" t="s">
        <v>6696</v>
      </c>
      <c r="U2631" s="9" t="s">
        <v>560</v>
      </c>
      <c r="V2631" s="9" t="s">
        <v>8515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8516</v>
      </c>
      <c r="K2632" s="9" t="s">
        <v>8517</v>
      </c>
      <c r="L2632" s="9" t="s">
        <v>8518</v>
      </c>
      <c r="M2632" s="9">
        <v>1309</v>
      </c>
      <c r="N2632" s="9" t="s">
        <v>356</v>
      </c>
      <c r="O2632" s="9" t="s">
        <v>8505</v>
      </c>
      <c r="P2632" s="9" t="s">
        <v>3081</v>
      </c>
      <c r="Q2632" s="9">
        <v>0</v>
      </c>
      <c r="R2632" s="19">
        <v>0</v>
      </c>
      <c r="S2632" s="9">
        <v>14011534</v>
      </c>
      <c r="T2632" s="9" t="s">
        <v>640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8519</v>
      </c>
      <c r="K2633" s="9" t="s">
        <v>8520</v>
      </c>
      <c r="L2633" s="9" t="s">
        <v>1083</v>
      </c>
      <c r="M2633" s="9">
        <v>899</v>
      </c>
      <c r="N2633" s="9" t="s">
        <v>343</v>
      </c>
      <c r="O2633" s="9" t="s">
        <v>8505</v>
      </c>
      <c r="P2633" s="9" t="s">
        <v>1270</v>
      </c>
      <c r="Q2633" s="9">
        <v>1</v>
      </c>
      <c r="R2633" s="19">
        <v>0</v>
      </c>
      <c r="S2633" s="9">
        <v>14008263</v>
      </c>
      <c r="T2633" s="9" t="s">
        <v>6771</v>
      </c>
      <c r="U2633" s="9" t="s">
        <v>341</v>
      </c>
      <c r="V2633" s="9" t="s">
        <v>777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8521</v>
      </c>
      <c r="K2634" s="9" t="s">
        <v>8522</v>
      </c>
      <c r="L2634" s="9" t="s">
        <v>8523</v>
      </c>
      <c r="M2634" s="9">
        <v>1489</v>
      </c>
      <c r="N2634" s="9" t="s">
        <v>343</v>
      </c>
      <c r="O2634" s="9" t="s">
        <v>8505</v>
      </c>
      <c r="P2634" s="9" t="s">
        <v>8524</v>
      </c>
      <c r="Q2634" s="9">
        <v>2</v>
      </c>
      <c r="R2634" s="19">
        <v>0</v>
      </c>
      <c r="S2634" s="9">
        <v>14008002</v>
      </c>
      <c r="T2634" s="9" t="s">
        <v>640</v>
      </c>
      <c r="U2634" s="9" t="s">
        <v>6471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699</v>
      </c>
      <c r="F2635" s="9" t="s">
        <v>139</v>
      </c>
      <c r="G2635" s="9" t="s">
        <v>354</v>
      </c>
      <c r="H2635" s="9" t="s">
        <v>64</v>
      </c>
      <c r="J2635" s="9" t="s">
        <v>8525</v>
      </c>
      <c r="K2635" s="9" t="s">
        <v>8289</v>
      </c>
      <c r="L2635" s="9" t="s">
        <v>597</v>
      </c>
      <c r="M2635" s="9">
        <v>699</v>
      </c>
      <c r="N2635" s="9" t="s">
        <v>356</v>
      </c>
      <c r="O2635" s="9" t="s">
        <v>8505</v>
      </c>
      <c r="P2635" s="9" t="s">
        <v>8526</v>
      </c>
      <c r="Q2635" s="9">
        <v>1</v>
      </c>
      <c r="R2635" s="19">
        <v>0.1429</v>
      </c>
      <c r="S2635" s="9">
        <v>14007308</v>
      </c>
      <c r="T2635" s="9" t="s">
        <v>8527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4269</v>
      </c>
      <c r="J2636" s="9" t="s">
        <v>8528</v>
      </c>
      <c r="K2636" s="9" t="s">
        <v>8529</v>
      </c>
      <c r="L2636" s="9" t="s">
        <v>8530</v>
      </c>
      <c r="M2636" s="9">
        <v>534</v>
      </c>
      <c r="O2636" s="9" t="s">
        <v>8505</v>
      </c>
      <c r="P2636" s="9" t="s">
        <v>340</v>
      </c>
      <c r="Q2636" s="9">
        <v>0</v>
      </c>
      <c r="R2636" s="19">
        <v>0</v>
      </c>
      <c r="S2636" s="9">
        <v>14005875</v>
      </c>
      <c r="T2636" s="9" t="s">
        <v>640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8531</v>
      </c>
      <c r="K2637" s="9" t="s">
        <v>7054</v>
      </c>
      <c r="L2637" s="9" t="s">
        <v>3085</v>
      </c>
      <c r="M2637" s="9">
        <v>159</v>
      </c>
      <c r="O2637" s="9" t="s">
        <v>8532</v>
      </c>
      <c r="P2637" s="9" t="s">
        <v>382</v>
      </c>
      <c r="Q2637" s="9">
        <v>1</v>
      </c>
      <c r="R2637" s="19">
        <v>0</v>
      </c>
      <c r="S2637" s="9">
        <v>14003341</v>
      </c>
      <c r="T2637" s="9" t="s">
        <v>8533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8534</v>
      </c>
      <c r="K2638" s="9" t="s">
        <v>6747</v>
      </c>
      <c r="L2638" s="9" t="s">
        <v>1504</v>
      </c>
      <c r="M2638" s="9">
        <v>469</v>
      </c>
      <c r="O2638" s="9" t="s">
        <v>8532</v>
      </c>
      <c r="P2638" s="9" t="s">
        <v>1372</v>
      </c>
      <c r="Q2638" s="9">
        <v>0</v>
      </c>
      <c r="R2638" s="9">
        <v>0</v>
      </c>
      <c r="S2638" s="9">
        <v>14002973</v>
      </c>
      <c r="T2638" s="9" t="s">
        <v>8535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8536</v>
      </c>
      <c r="K2639" s="9" t="s">
        <v>2102</v>
      </c>
      <c r="L2639" s="9" t="s">
        <v>8247</v>
      </c>
      <c r="M2639" s="9">
        <v>2879</v>
      </c>
      <c r="N2639" s="9" t="s">
        <v>1049</v>
      </c>
      <c r="O2639" s="9" t="s">
        <v>8532</v>
      </c>
      <c r="P2639" s="9" t="s">
        <v>1335</v>
      </c>
      <c r="Q2639" s="9">
        <v>0</v>
      </c>
      <c r="R2639" s="19">
        <v>0</v>
      </c>
      <c r="S2639" s="9">
        <v>14000719</v>
      </c>
      <c r="T2639" s="9" t="s">
        <v>3867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8537</v>
      </c>
      <c r="K2640" s="9" t="s">
        <v>7225</v>
      </c>
      <c r="L2640" s="9" t="s">
        <v>8538</v>
      </c>
      <c r="M2640" s="9">
        <v>1659</v>
      </c>
      <c r="N2640" s="9" t="s">
        <v>343</v>
      </c>
      <c r="O2640" s="9" t="s">
        <v>8539</v>
      </c>
      <c r="P2640" s="9" t="s">
        <v>8540</v>
      </c>
      <c r="Q2640" s="9">
        <v>2</v>
      </c>
      <c r="R2640" s="19">
        <v>0.22220000000000001</v>
      </c>
      <c r="S2640" s="9">
        <v>13989958</v>
      </c>
      <c r="T2640" s="9" t="s">
        <v>752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8541</v>
      </c>
      <c r="K2641" s="9" t="s">
        <v>5383</v>
      </c>
      <c r="L2641" s="9" t="s">
        <v>1532</v>
      </c>
      <c r="M2641" s="9">
        <v>449</v>
      </c>
      <c r="O2641" s="9" t="s">
        <v>8532</v>
      </c>
      <c r="P2641" s="9" t="s">
        <v>812</v>
      </c>
      <c r="Q2641" s="9">
        <v>0</v>
      </c>
      <c r="R2641" s="19">
        <v>0</v>
      </c>
      <c r="S2641" s="9">
        <v>13997619</v>
      </c>
      <c r="T2641" s="9" t="s">
        <v>4062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8542</v>
      </c>
      <c r="K2642" s="9" t="s">
        <v>7265</v>
      </c>
      <c r="L2642" s="9" t="s">
        <v>1554</v>
      </c>
      <c r="M2642" s="9">
        <v>399</v>
      </c>
      <c r="N2642" s="9" t="s">
        <v>351</v>
      </c>
      <c r="O2642" s="9" t="s">
        <v>8532</v>
      </c>
      <c r="P2642" s="9" t="s">
        <v>349</v>
      </c>
      <c r="Q2642" s="9">
        <v>0</v>
      </c>
      <c r="R2642" s="19">
        <v>0</v>
      </c>
      <c r="S2642" s="9">
        <v>13995742</v>
      </c>
      <c r="T2642" s="9" t="s">
        <v>8543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8544</v>
      </c>
      <c r="K2643" s="9" t="s">
        <v>3231</v>
      </c>
      <c r="L2643" s="9" t="s">
        <v>8545</v>
      </c>
      <c r="M2643" s="9">
        <v>419</v>
      </c>
      <c r="N2643" s="9" t="s">
        <v>1049</v>
      </c>
      <c r="O2643" s="9" t="s">
        <v>8532</v>
      </c>
      <c r="P2643" s="9" t="s">
        <v>1799</v>
      </c>
      <c r="Q2643" s="9">
        <v>0</v>
      </c>
      <c r="R2643" s="19">
        <v>0</v>
      </c>
      <c r="S2643" s="9">
        <v>13995505</v>
      </c>
      <c r="T2643" s="9" t="s">
        <v>6709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8546</v>
      </c>
      <c r="K2644" s="9" t="s">
        <v>2117</v>
      </c>
      <c r="L2644" s="9" t="s">
        <v>1406</v>
      </c>
      <c r="M2644" s="9">
        <v>779</v>
      </c>
      <c r="N2644" s="9" t="s">
        <v>351</v>
      </c>
      <c r="O2644" s="9" t="s">
        <v>8532</v>
      </c>
      <c r="P2644" s="9" t="s">
        <v>8547</v>
      </c>
      <c r="Q2644" s="9">
        <v>15</v>
      </c>
      <c r="R2644" s="19">
        <v>0.36359999999999998</v>
      </c>
      <c r="S2644" s="9">
        <v>13991043</v>
      </c>
      <c r="T2644" s="9" t="s">
        <v>8548</v>
      </c>
      <c r="U2644" s="9" t="s">
        <v>341</v>
      </c>
      <c r="V2644" s="9" t="s">
        <v>6215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699</v>
      </c>
      <c r="F2645" s="9" t="s">
        <v>139</v>
      </c>
      <c r="G2645" s="9" t="s">
        <v>347</v>
      </c>
      <c r="H2645" s="9" t="s">
        <v>106</v>
      </c>
      <c r="J2645" s="9" t="s">
        <v>8549</v>
      </c>
      <c r="K2645" s="9" t="s">
        <v>8212</v>
      </c>
      <c r="L2645" s="9" t="s">
        <v>2308</v>
      </c>
      <c r="M2645" s="9">
        <v>209</v>
      </c>
      <c r="N2645" s="9" t="s">
        <v>343</v>
      </c>
      <c r="O2645" s="9" t="s">
        <v>8539</v>
      </c>
      <c r="P2645" s="9" t="s">
        <v>1361</v>
      </c>
      <c r="Q2645" s="9">
        <v>1</v>
      </c>
      <c r="R2645" s="19">
        <v>0</v>
      </c>
      <c r="S2645" s="9">
        <v>13981615</v>
      </c>
      <c r="T2645" s="9" t="s">
        <v>6364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8550</v>
      </c>
      <c r="K2646" s="9" t="s">
        <v>601</v>
      </c>
      <c r="L2646" s="9" t="s">
        <v>8076</v>
      </c>
      <c r="M2646" s="9">
        <v>594</v>
      </c>
      <c r="N2646" s="9" t="s">
        <v>1049</v>
      </c>
      <c r="O2646" s="9" t="s">
        <v>8539</v>
      </c>
      <c r="P2646" s="9" t="s">
        <v>4916</v>
      </c>
      <c r="Q2646" s="9">
        <v>0</v>
      </c>
      <c r="R2646" s="19">
        <v>0.6</v>
      </c>
      <c r="S2646" s="9">
        <v>13980620</v>
      </c>
      <c r="T2646" s="9" t="s">
        <v>8551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8552</v>
      </c>
      <c r="K2647" s="9" t="s">
        <v>6997</v>
      </c>
      <c r="L2647" s="9" t="s">
        <v>2311</v>
      </c>
      <c r="M2647" s="9">
        <v>439</v>
      </c>
      <c r="N2647" s="9" t="s">
        <v>356</v>
      </c>
      <c r="O2647" s="9" t="s">
        <v>8539</v>
      </c>
      <c r="P2647" s="9" t="s">
        <v>8553</v>
      </c>
      <c r="Q2647" s="9">
        <v>14</v>
      </c>
      <c r="R2647" s="19">
        <v>0.30380000000000001</v>
      </c>
      <c r="S2647" s="9">
        <v>13976312</v>
      </c>
      <c r="T2647" s="9" t="s">
        <v>7410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8554</v>
      </c>
      <c r="K2648" s="9" t="s">
        <v>2179</v>
      </c>
      <c r="L2648" s="9" t="s">
        <v>1818</v>
      </c>
      <c r="M2648" s="9">
        <v>439</v>
      </c>
      <c r="N2648" s="9" t="s">
        <v>351</v>
      </c>
      <c r="O2648" s="9" t="s">
        <v>8539</v>
      </c>
      <c r="P2648" s="9" t="s">
        <v>8555</v>
      </c>
      <c r="Q2648" s="9">
        <v>12</v>
      </c>
      <c r="R2648" s="19">
        <v>0.33329999999999999</v>
      </c>
      <c r="S2648" s="9">
        <v>13975469</v>
      </c>
      <c r="T2648" s="9" t="s">
        <v>8556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699</v>
      </c>
      <c r="F2649" s="9" t="s">
        <v>139</v>
      </c>
      <c r="G2649" s="9" t="s">
        <v>347</v>
      </c>
      <c r="H2649" s="9" t="s">
        <v>297</v>
      </c>
      <c r="J2649" s="9" t="s">
        <v>8557</v>
      </c>
      <c r="K2649" s="9" t="s">
        <v>8558</v>
      </c>
      <c r="L2649" s="9" t="s">
        <v>3085</v>
      </c>
      <c r="M2649" s="9">
        <v>159</v>
      </c>
      <c r="O2649" s="9" t="s">
        <v>8539</v>
      </c>
      <c r="P2649" s="9" t="s">
        <v>703</v>
      </c>
      <c r="Q2649" s="9">
        <v>0</v>
      </c>
      <c r="R2649" s="19">
        <v>0</v>
      </c>
      <c r="S2649" s="9">
        <v>13975394</v>
      </c>
      <c r="T2649" s="9" t="s">
        <v>640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8559</v>
      </c>
      <c r="K2650" s="9" t="s">
        <v>7818</v>
      </c>
      <c r="L2650" s="9" t="s">
        <v>8560</v>
      </c>
      <c r="M2650" s="9">
        <v>2469</v>
      </c>
      <c r="N2650" s="9" t="s">
        <v>343</v>
      </c>
      <c r="O2650" s="9" t="s">
        <v>8539</v>
      </c>
      <c r="P2650" s="9" t="s">
        <v>8561</v>
      </c>
      <c r="Q2650" s="9">
        <v>0</v>
      </c>
      <c r="R2650" s="19">
        <v>0</v>
      </c>
      <c r="S2650" s="9">
        <v>13974039</v>
      </c>
      <c r="T2650" s="9" t="s">
        <v>640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8562</v>
      </c>
      <c r="K2651" s="9" t="s">
        <v>8563</v>
      </c>
      <c r="L2651" s="9" t="s">
        <v>8564</v>
      </c>
      <c r="M2651" s="9">
        <v>679</v>
      </c>
      <c r="N2651" s="9" t="s">
        <v>351</v>
      </c>
      <c r="O2651" s="9" t="s">
        <v>8539</v>
      </c>
      <c r="P2651" s="9" t="s">
        <v>1270</v>
      </c>
      <c r="Q2651" s="9">
        <v>1</v>
      </c>
      <c r="R2651" s="19">
        <v>0</v>
      </c>
      <c r="S2651" s="9">
        <v>13973128</v>
      </c>
      <c r="T2651" s="9" t="s">
        <v>4463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8565</v>
      </c>
      <c r="K2652" s="9" t="s">
        <v>5554</v>
      </c>
      <c r="L2652" s="9" t="s">
        <v>1940</v>
      </c>
      <c r="M2652" s="9">
        <v>869</v>
      </c>
      <c r="N2652" s="9" t="s">
        <v>343</v>
      </c>
      <c r="O2652" s="9" t="s">
        <v>8539</v>
      </c>
      <c r="P2652" s="9" t="s">
        <v>6095</v>
      </c>
      <c r="Q2652" s="9">
        <v>3</v>
      </c>
      <c r="R2652" s="19">
        <v>0</v>
      </c>
      <c r="S2652" s="9">
        <v>13973109</v>
      </c>
      <c r="T2652" s="9" t="s">
        <v>4463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444</v>
      </c>
      <c r="E2653" s="9" t="s">
        <v>357</v>
      </c>
      <c r="F2653" s="9" t="s">
        <v>177</v>
      </c>
      <c r="H2653" s="9" t="s">
        <v>72</v>
      </c>
      <c r="J2653" s="9" t="s">
        <v>8566</v>
      </c>
      <c r="K2653" s="9" t="s">
        <v>8567</v>
      </c>
      <c r="L2653" s="9" t="s">
        <v>4995</v>
      </c>
      <c r="M2653" s="9">
        <v>1399</v>
      </c>
      <c r="N2653" s="9" t="s">
        <v>356</v>
      </c>
      <c r="O2653" s="9" t="s">
        <v>8568</v>
      </c>
      <c r="P2653" s="9" t="s">
        <v>8569</v>
      </c>
      <c r="Q2653" s="9">
        <v>16</v>
      </c>
      <c r="R2653" s="19">
        <v>6.6699999999999995E-2</v>
      </c>
      <c r="S2653" s="9">
        <v>13972001</v>
      </c>
      <c r="T2653" s="9" t="s">
        <v>8570</v>
      </c>
      <c r="U2653" s="9" t="s">
        <v>341</v>
      </c>
      <c r="V2653" s="9" t="s">
        <v>4998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8571</v>
      </c>
      <c r="K2654" s="9" t="s">
        <v>2365</v>
      </c>
      <c r="L2654" s="9" t="s">
        <v>378</v>
      </c>
      <c r="M2654" s="9">
        <v>899</v>
      </c>
      <c r="O2654" s="9" t="s">
        <v>8568</v>
      </c>
      <c r="P2654" s="9" t="s">
        <v>340</v>
      </c>
      <c r="Q2654" s="9">
        <v>0</v>
      </c>
      <c r="R2654" s="19">
        <v>0</v>
      </c>
      <c r="S2654" s="9">
        <v>13968542</v>
      </c>
      <c r="T2654" s="9" t="s">
        <v>4215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8572</v>
      </c>
      <c r="K2655" s="9" t="s">
        <v>3476</v>
      </c>
      <c r="L2655" s="9" t="s">
        <v>977</v>
      </c>
      <c r="M2655" s="9">
        <v>499</v>
      </c>
      <c r="O2655" s="9" t="s">
        <v>8568</v>
      </c>
      <c r="P2655" s="9" t="s">
        <v>8573</v>
      </c>
      <c r="Q2655" s="9">
        <v>4</v>
      </c>
      <c r="R2655" s="19">
        <v>0</v>
      </c>
      <c r="S2655" s="9">
        <v>13968373</v>
      </c>
      <c r="T2655" s="9" t="s">
        <v>4215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8574</v>
      </c>
      <c r="K2656" s="9" t="s">
        <v>8575</v>
      </c>
      <c r="L2656" s="9" t="s">
        <v>8576</v>
      </c>
      <c r="M2656" s="9">
        <v>1769</v>
      </c>
      <c r="N2656" s="9" t="s">
        <v>343</v>
      </c>
      <c r="O2656" s="9" t="s">
        <v>8568</v>
      </c>
      <c r="P2656" s="9" t="s">
        <v>8577</v>
      </c>
      <c r="Q2656" s="9">
        <v>6</v>
      </c>
      <c r="R2656" s="19">
        <v>0</v>
      </c>
      <c r="S2656" s="9">
        <v>13968308</v>
      </c>
      <c r="T2656" s="9" t="s">
        <v>4215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8578</v>
      </c>
      <c r="K2657" s="9" t="s">
        <v>8579</v>
      </c>
      <c r="L2657" s="9" t="s">
        <v>2209</v>
      </c>
      <c r="M2657" s="9">
        <v>499</v>
      </c>
      <c r="N2657" s="9" t="s">
        <v>343</v>
      </c>
      <c r="O2657" s="9" t="s">
        <v>8568</v>
      </c>
      <c r="P2657" s="9" t="s">
        <v>8580</v>
      </c>
      <c r="Q2657" s="9">
        <v>2</v>
      </c>
      <c r="R2657" s="19">
        <v>0</v>
      </c>
      <c r="S2657" s="9">
        <v>13966594</v>
      </c>
      <c r="T2657" s="9" t="s">
        <v>8581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611</v>
      </c>
      <c r="F2658" s="9" t="s">
        <v>139</v>
      </c>
      <c r="G2658" s="9" t="s">
        <v>354</v>
      </c>
      <c r="H2658" s="9" t="s">
        <v>106</v>
      </c>
      <c r="J2658" s="9" t="s">
        <v>8582</v>
      </c>
      <c r="K2658" s="9" t="s">
        <v>8583</v>
      </c>
      <c r="L2658" s="9" t="s">
        <v>8584</v>
      </c>
      <c r="M2658" s="9">
        <v>465</v>
      </c>
      <c r="O2658" s="9" t="s">
        <v>8568</v>
      </c>
      <c r="P2658" s="9" t="s">
        <v>703</v>
      </c>
      <c r="Q2658" s="9">
        <v>0</v>
      </c>
      <c r="R2658" s="19">
        <v>0</v>
      </c>
      <c r="S2658" s="9">
        <v>13967017</v>
      </c>
      <c r="T2658" s="9" t="s">
        <v>640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8585</v>
      </c>
      <c r="K2659" s="9" t="s">
        <v>601</v>
      </c>
      <c r="L2659" s="9" t="s">
        <v>8586</v>
      </c>
      <c r="M2659" s="9">
        <v>594</v>
      </c>
      <c r="N2659" s="9" t="s">
        <v>343</v>
      </c>
      <c r="O2659" s="9" t="s">
        <v>8568</v>
      </c>
      <c r="P2659" s="9" t="s">
        <v>694</v>
      </c>
      <c r="Q2659" s="9">
        <v>2</v>
      </c>
      <c r="R2659" s="19">
        <v>0</v>
      </c>
      <c r="S2659" s="9">
        <v>13965604</v>
      </c>
      <c r="T2659" s="9" t="s">
        <v>7418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8587</v>
      </c>
      <c r="K2660" s="9" t="s">
        <v>6587</v>
      </c>
      <c r="L2660" s="9" t="s">
        <v>8588</v>
      </c>
      <c r="M2660" s="9">
        <v>589</v>
      </c>
      <c r="N2660" s="9" t="s">
        <v>603</v>
      </c>
      <c r="O2660" s="9" t="s">
        <v>8568</v>
      </c>
      <c r="P2660" s="9" t="s">
        <v>1858</v>
      </c>
      <c r="Q2660" s="9">
        <v>0</v>
      </c>
      <c r="R2660" s="19">
        <v>0</v>
      </c>
      <c r="S2660" s="9">
        <v>13965415</v>
      </c>
      <c r="T2660" s="9" t="s">
        <v>7230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611</v>
      </c>
      <c r="E2661" s="9" t="s">
        <v>135</v>
      </c>
      <c r="H2661" s="9" t="s">
        <v>64</v>
      </c>
      <c r="J2661" s="9" t="s">
        <v>8589</v>
      </c>
      <c r="K2661" s="9" t="s">
        <v>5007</v>
      </c>
      <c r="L2661" s="9" t="s">
        <v>1073</v>
      </c>
      <c r="M2661" s="9">
        <v>289</v>
      </c>
      <c r="N2661" s="9" t="s">
        <v>343</v>
      </c>
      <c r="O2661" s="9" t="s">
        <v>8568</v>
      </c>
      <c r="P2661" s="9" t="s">
        <v>1799</v>
      </c>
      <c r="Q2661" s="9">
        <v>0</v>
      </c>
      <c r="R2661" s="19">
        <v>0</v>
      </c>
      <c r="S2661" s="9">
        <v>13965085</v>
      </c>
      <c r="T2661" s="9" t="s">
        <v>8590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8591</v>
      </c>
      <c r="K2662" s="9" t="s">
        <v>1199</v>
      </c>
      <c r="L2662" s="9" t="s">
        <v>1690</v>
      </c>
      <c r="M2662" s="9">
        <v>599</v>
      </c>
      <c r="O2662" s="9" t="s">
        <v>8568</v>
      </c>
      <c r="P2662" s="9" t="s">
        <v>8592</v>
      </c>
      <c r="Q2662" s="9">
        <v>3</v>
      </c>
      <c r="R2662" s="19">
        <v>0.2</v>
      </c>
      <c r="S2662" s="9">
        <v>13964702</v>
      </c>
      <c r="T2662" s="9" t="s">
        <v>5051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8593</v>
      </c>
      <c r="K2663" s="9" t="s">
        <v>5437</v>
      </c>
      <c r="L2663" s="9" t="s">
        <v>8193</v>
      </c>
      <c r="M2663" s="9">
        <v>1399</v>
      </c>
      <c r="O2663" s="9" t="s">
        <v>8568</v>
      </c>
      <c r="P2663" s="9" t="s">
        <v>349</v>
      </c>
      <c r="Q2663" s="9">
        <v>0</v>
      </c>
      <c r="R2663" s="19">
        <v>0</v>
      </c>
      <c r="S2663" s="9">
        <v>13964397</v>
      </c>
      <c r="T2663" s="9" t="s">
        <v>4649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611</v>
      </c>
      <c r="H2664" s="9" t="s">
        <v>68</v>
      </c>
      <c r="J2664" s="9" t="s">
        <v>8594</v>
      </c>
      <c r="K2664" s="9" t="s">
        <v>613</v>
      </c>
      <c r="L2664" s="9" t="s">
        <v>4907</v>
      </c>
      <c r="M2664" s="9">
        <v>560</v>
      </c>
      <c r="N2664" s="9" t="s">
        <v>351</v>
      </c>
      <c r="O2664" s="9" t="s">
        <v>8568</v>
      </c>
      <c r="P2664" s="9" t="s">
        <v>8595</v>
      </c>
      <c r="Q2664" s="9">
        <v>9</v>
      </c>
      <c r="R2664" s="19">
        <v>0.66669999999999996</v>
      </c>
      <c r="S2664" s="9">
        <v>13962658</v>
      </c>
      <c r="T2664" s="9" t="s">
        <v>6676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444</v>
      </c>
      <c r="I2665" s="9" t="s">
        <v>161</v>
      </c>
      <c r="J2665" s="9" t="s">
        <v>8596</v>
      </c>
      <c r="K2665" s="9" t="s">
        <v>8597</v>
      </c>
      <c r="L2665" s="9" t="s">
        <v>8598</v>
      </c>
      <c r="M2665" s="9">
        <v>1388.14</v>
      </c>
      <c r="O2665" s="9" t="s">
        <v>8568</v>
      </c>
      <c r="P2665" s="9" t="s">
        <v>8599</v>
      </c>
      <c r="Q2665" s="9">
        <v>114</v>
      </c>
      <c r="R2665" s="19">
        <v>0.12280000000000001</v>
      </c>
      <c r="S2665" s="9">
        <v>13962621</v>
      </c>
      <c r="T2665" s="9" t="s">
        <v>1331</v>
      </c>
      <c r="U2665" s="9" t="s">
        <v>560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8600</v>
      </c>
      <c r="K2666" s="9" t="s">
        <v>655</v>
      </c>
      <c r="L2666" s="9" t="s">
        <v>2541</v>
      </c>
      <c r="M2666" s="9">
        <v>359</v>
      </c>
      <c r="N2666" s="9" t="s">
        <v>343</v>
      </c>
      <c r="O2666" s="9" t="s">
        <v>8568</v>
      </c>
      <c r="P2666" s="9" t="s">
        <v>8601</v>
      </c>
      <c r="Q2666" s="9">
        <v>5</v>
      </c>
      <c r="R2666" s="19">
        <v>4.8800000000000003E-2</v>
      </c>
      <c r="S2666" s="9">
        <v>13962135</v>
      </c>
      <c r="T2666" s="9" t="s">
        <v>5051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8602</v>
      </c>
      <c r="K2667" s="9" t="s">
        <v>986</v>
      </c>
      <c r="L2667" s="9" t="s">
        <v>8603</v>
      </c>
      <c r="M2667" s="9">
        <v>1061.5</v>
      </c>
      <c r="N2667" s="9" t="s">
        <v>351</v>
      </c>
      <c r="O2667" s="9" t="s">
        <v>8604</v>
      </c>
      <c r="P2667" s="9" t="s">
        <v>8605</v>
      </c>
      <c r="Q2667" s="9">
        <v>49</v>
      </c>
      <c r="R2667" s="19">
        <v>0.1739</v>
      </c>
      <c r="S2667" s="9">
        <v>13954622</v>
      </c>
      <c r="T2667" s="9" t="s">
        <v>8606</v>
      </c>
      <c r="U2667" s="9" t="s">
        <v>560</v>
      </c>
      <c r="V2667" s="9" t="s">
        <v>8607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8608</v>
      </c>
      <c r="K2668" s="9" t="s">
        <v>2127</v>
      </c>
      <c r="L2668" s="9" t="s">
        <v>1061</v>
      </c>
      <c r="M2668" s="9">
        <v>999</v>
      </c>
      <c r="N2668" s="9" t="s">
        <v>343</v>
      </c>
      <c r="O2668" s="9" t="s">
        <v>8604</v>
      </c>
      <c r="P2668" s="9" t="s">
        <v>896</v>
      </c>
      <c r="Q2668" s="9">
        <v>0</v>
      </c>
      <c r="R2668" s="19">
        <v>0</v>
      </c>
      <c r="S2668" s="9">
        <v>13951354</v>
      </c>
      <c r="T2668" s="9" t="s">
        <v>7384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8609</v>
      </c>
      <c r="K2669" s="9" t="s">
        <v>2117</v>
      </c>
      <c r="L2669" s="9" t="s">
        <v>8610</v>
      </c>
      <c r="M2669" s="9">
        <v>774</v>
      </c>
      <c r="N2669" s="9" t="s">
        <v>603</v>
      </c>
      <c r="O2669" s="9" t="s">
        <v>8604</v>
      </c>
      <c r="P2669" s="9" t="s">
        <v>8611</v>
      </c>
      <c r="Q2669" s="9">
        <v>1</v>
      </c>
      <c r="R2669" s="19">
        <v>0.25</v>
      </c>
      <c r="S2669" s="9">
        <v>13950385</v>
      </c>
      <c r="T2669" s="9" t="s">
        <v>8612</v>
      </c>
      <c r="U2669" s="9" t="s">
        <v>6471</v>
      </c>
      <c r="V2669" s="9" t="s">
        <v>8613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8614</v>
      </c>
      <c r="K2670" s="9" t="s">
        <v>8615</v>
      </c>
      <c r="L2670" s="9" t="s">
        <v>8616</v>
      </c>
      <c r="M2670" s="9">
        <v>779</v>
      </c>
      <c r="N2670" s="9" t="s">
        <v>603</v>
      </c>
      <c r="O2670" s="9" t="s">
        <v>8604</v>
      </c>
      <c r="P2670" s="9" t="s">
        <v>8617</v>
      </c>
      <c r="Q2670" s="9">
        <v>50</v>
      </c>
      <c r="R2670" s="19">
        <v>0.14810000000000001</v>
      </c>
      <c r="S2670" s="9">
        <v>13944698</v>
      </c>
      <c r="T2670" s="9" t="s">
        <v>782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8618</v>
      </c>
      <c r="K2671" s="9" t="s">
        <v>1524</v>
      </c>
      <c r="L2671" s="9" t="s">
        <v>8487</v>
      </c>
      <c r="M2671" s="9">
        <v>1259</v>
      </c>
      <c r="N2671" s="9" t="s">
        <v>351</v>
      </c>
      <c r="O2671" s="9" t="s">
        <v>8604</v>
      </c>
      <c r="P2671" s="9" t="s">
        <v>349</v>
      </c>
      <c r="Q2671" s="9">
        <v>0</v>
      </c>
      <c r="R2671" s="19">
        <v>0</v>
      </c>
      <c r="S2671" s="9">
        <v>13943763</v>
      </c>
      <c r="T2671" s="9" t="s">
        <v>8581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8619</v>
      </c>
      <c r="K2672" s="9" t="s">
        <v>3406</v>
      </c>
      <c r="L2672" s="9" t="s">
        <v>3407</v>
      </c>
      <c r="M2672" s="9">
        <v>279</v>
      </c>
      <c r="N2672" s="9" t="s">
        <v>356</v>
      </c>
      <c r="O2672" s="9" t="s">
        <v>8604</v>
      </c>
      <c r="P2672" s="9" t="s">
        <v>3485</v>
      </c>
      <c r="Q2672" s="9">
        <v>2</v>
      </c>
      <c r="R2672" s="19">
        <v>0</v>
      </c>
      <c r="S2672" s="9">
        <v>13942993</v>
      </c>
      <c r="T2672" s="9" t="s">
        <v>7476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8620</v>
      </c>
      <c r="K2673" s="9" t="s">
        <v>4319</v>
      </c>
      <c r="L2673" s="9" t="s">
        <v>8621</v>
      </c>
      <c r="M2673" s="9">
        <v>717.16</v>
      </c>
      <c r="N2673" s="9" t="s">
        <v>743</v>
      </c>
      <c r="O2673" s="9" t="s">
        <v>8604</v>
      </c>
      <c r="P2673" s="9" t="s">
        <v>8622</v>
      </c>
      <c r="Q2673" s="9">
        <v>7</v>
      </c>
      <c r="R2673" s="19">
        <v>0.1111</v>
      </c>
      <c r="S2673" s="9">
        <v>13940863</v>
      </c>
      <c r="T2673" s="9" t="s">
        <v>8623</v>
      </c>
      <c r="U2673" s="9" t="s">
        <v>560</v>
      </c>
      <c r="V2673" s="9" t="s">
        <v>8624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8625</v>
      </c>
      <c r="K2674" s="9" t="s">
        <v>1568</v>
      </c>
      <c r="L2674" s="9" t="s">
        <v>7508</v>
      </c>
      <c r="M2674" s="9">
        <v>2999</v>
      </c>
      <c r="N2674" s="9" t="s">
        <v>351</v>
      </c>
      <c r="O2674" s="9" t="s">
        <v>8626</v>
      </c>
      <c r="P2674" s="9" t="s">
        <v>8627</v>
      </c>
      <c r="Q2674" s="9">
        <v>4</v>
      </c>
      <c r="R2674" s="19">
        <v>0.29630000000000001</v>
      </c>
      <c r="S2674" s="9">
        <v>13940731</v>
      </c>
      <c r="T2674" s="9" t="s">
        <v>8628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699</v>
      </c>
      <c r="F2675" s="9" t="s">
        <v>139</v>
      </c>
      <c r="G2675" s="9" t="s">
        <v>347</v>
      </c>
      <c r="H2675" s="9" t="s">
        <v>106</v>
      </c>
      <c r="J2675" s="9" t="s">
        <v>8629</v>
      </c>
      <c r="K2675" s="9" t="s">
        <v>8630</v>
      </c>
      <c r="L2675" s="9" t="s">
        <v>7653</v>
      </c>
      <c r="M2675" s="9">
        <v>229</v>
      </c>
      <c r="N2675" s="9" t="s">
        <v>343</v>
      </c>
      <c r="O2675" s="9" t="s">
        <v>8626</v>
      </c>
      <c r="P2675" s="9" t="s">
        <v>797</v>
      </c>
      <c r="Q2675" s="9">
        <v>1</v>
      </c>
      <c r="R2675" s="19">
        <v>0</v>
      </c>
      <c r="S2675" s="9">
        <v>13940609</v>
      </c>
      <c r="T2675" s="9" t="s">
        <v>4879</v>
      </c>
      <c r="U2675" s="9" t="s">
        <v>5831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611</v>
      </c>
      <c r="F2676" s="9" t="s">
        <v>177</v>
      </c>
      <c r="H2676" s="9" t="s">
        <v>66</v>
      </c>
      <c r="J2676" s="9" t="s">
        <v>8631</v>
      </c>
      <c r="K2676" s="9" t="s">
        <v>6485</v>
      </c>
      <c r="L2676" s="9" t="s">
        <v>1226</v>
      </c>
      <c r="M2676" s="9">
        <v>359</v>
      </c>
      <c r="N2676" s="9" t="s">
        <v>351</v>
      </c>
      <c r="O2676" s="9" t="s">
        <v>8626</v>
      </c>
      <c r="P2676" s="9" t="s">
        <v>8632</v>
      </c>
      <c r="Q2676" s="9">
        <v>6</v>
      </c>
      <c r="R2676" s="19">
        <v>0.25</v>
      </c>
      <c r="S2676" s="9">
        <v>13940150</v>
      </c>
      <c r="T2676" s="9" t="s">
        <v>8633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611</v>
      </c>
      <c r="F2677" s="9" t="s">
        <v>177</v>
      </c>
      <c r="H2677" s="9" t="s">
        <v>68</v>
      </c>
      <c r="J2677" s="9" t="s">
        <v>8634</v>
      </c>
      <c r="K2677" s="9" t="s">
        <v>1558</v>
      </c>
      <c r="L2677" s="9" t="s">
        <v>1660</v>
      </c>
      <c r="M2677" s="9">
        <v>619</v>
      </c>
      <c r="N2677" s="9" t="s">
        <v>356</v>
      </c>
      <c r="O2677" s="9" t="s">
        <v>8626</v>
      </c>
      <c r="P2677" s="9" t="s">
        <v>8635</v>
      </c>
      <c r="Q2677" s="9">
        <v>10</v>
      </c>
      <c r="R2677" s="19">
        <v>0.1429</v>
      </c>
      <c r="S2677" s="9">
        <v>13939106</v>
      </c>
      <c r="T2677" s="9" t="s">
        <v>8636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8637</v>
      </c>
      <c r="K2678" s="9" t="s">
        <v>1032</v>
      </c>
      <c r="L2678" s="9" t="s">
        <v>885</v>
      </c>
      <c r="M2678" s="9">
        <v>479</v>
      </c>
      <c r="N2678" s="9" t="s">
        <v>356</v>
      </c>
      <c r="O2678" s="9" t="s">
        <v>8626</v>
      </c>
      <c r="P2678" s="9" t="s">
        <v>4548</v>
      </c>
      <c r="Q2678" s="9">
        <v>2</v>
      </c>
      <c r="R2678" s="19">
        <v>0</v>
      </c>
      <c r="S2678" s="9">
        <v>13938304</v>
      </c>
      <c r="T2678" s="9" t="s">
        <v>8638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699</v>
      </c>
      <c r="F2679" s="9" t="s">
        <v>139</v>
      </c>
      <c r="H2679" s="9" t="s">
        <v>108</v>
      </c>
      <c r="J2679" s="9" t="s">
        <v>8639</v>
      </c>
      <c r="K2679" s="9" t="s">
        <v>1589</v>
      </c>
      <c r="L2679" s="9" t="s">
        <v>2541</v>
      </c>
      <c r="M2679" s="9">
        <v>359</v>
      </c>
      <c r="N2679" s="9" t="s">
        <v>343</v>
      </c>
      <c r="O2679" s="9" t="s">
        <v>8626</v>
      </c>
      <c r="P2679" s="9" t="s">
        <v>812</v>
      </c>
      <c r="Q2679" s="9">
        <v>0</v>
      </c>
      <c r="R2679" s="19">
        <v>0</v>
      </c>
      <c r="S2679" s="9">
        <v>13937582</v>
      </c>
      <c r="T2679" s="9" t="s">
        <v>640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8640</v>
      </c>
      <c r="K2680" s="9" t="s">
        <v>3231</v>
      </c>
      <c r="L2680" s="9" t="s">
        <v>2146</v>
      </c>
      <c r="M2680" s="9">
        <v>429</v>
      </c>
      <c r="N2680" s="9" t="s">
        <v>343</v>
      </c>
      <c r="O2680" s="9" t="s">
        <v>8626</v>
      </c>
      <c r="P2680" s="9" t="s">
        <v>8641</v>
      </c>
      <c r="Q2680" s="9">
        <v>1</v>
      </c>
      <c r="R2680" s="19">
        <v>0.5</v>
      </c>
      <c r="S2680" s="9">
        <v>13937492</v>
      </c>
      <c r="T2680" s="9" t="s">
        <v>640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8642</v>
      </c>
      <c r="K2681" s="9" t="s">
        <v>2365</v>
      </c>
      <c r="L2681" s="9" t="s">
        <v>8643</v>
      </c>
      <c r="M2681" s="9">
        <v>879</v>
      </c>
      <c r="N2681" s="9" t="s">
        <v>603</v>
      </c>
      <c r="O2681" s="9" t="s">
        <v>8626</v>
      </c>
      <c r="P2681" s="9" t="s">
        <v>1335</v>
      </c>
      <c r="Q2681" s="9">
        <v>0</v>
      </c>
      <c r="R2681" s="19">
        <v>0</v>
      </c>
      <c r="S2681" s="9">
        <v>13937161</v>
      </c>
      <c r="T2681" s="9" t="s">
        <v>8644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699</v>
      </c>
      <c r="F2682" s="9" t="s">
        <v>139</v>
      </c>
      <c r="H2682" s="9" t="s">
        <v>106</v>
      </c>
      <c r="J2682" s="9" t="s">
        <v>8645</v>
      </c>
      <c r="K2682" s="9" t="s">
        <v>2704</v>
      </c>
      <c r="L2682" s="9" t="s">
        <v>7653</v>
      </c>
      <c r="M2682" s="9">
        <v>229</v>
      </c>
      <c r="N2682" s="9" t="s">
        <v>343</v>
      </c>
      <c r="O2682" s="9" t="s">
        <v>8626</v>
      </c>
      <c r="P2682" s="9" t="s">
        <v>349</v>
      </c>
      <c r="Q2682" s="9">
        <v>0</v>
      </c>
      <c r="R2682" s="19">
        <v>0</v>
      </c>
      <c r="S2682" s="9">
        <v>13936392</v>
      </c>
      <c r="T2682" s="9" t="s">
        <v>8006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8646</v>
      </c>
      <c r="K2683" s="9" t="s">
        <v>4472</v>
      </c>
      <c r="L2683" s="9" t="s">
        <v>8647</v>
      </c>
      <c r="M2683" s="9">
        <v>469</v>
      </c>
      <c r="N2683" s="9" t="s">
        <v>750</v>
      </c>
      <c r="O2683" s="9" t="s">
        <v>8626</v>
      </c>
      <c r="P2683" s="9" t="s">
        <v>703</v>
      </c>
      <c r="Q2683" s="9">
        <v>0</v>
      </c>
      <c r="R2683" s="19">
        <v>0</v>
      </c>
      <c r="S2683" s="9">
        <v>13934434</v>
      </c>
      <c r="T2683" s="9" t="s">
        <v>4785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444</v>
      </c>
      <c r="H2684" s="9" t="s">
        <v>70</v>
      </c>
      <c r="I2684" s="9" t="s">
        <v>161</v>
      </c>
      <c r="J2684" s="9" t="s">
        <v>8648</v>
      </c>
      <c r="K2684" s="9" t="s">
        <v>8649</v>
      </c>
      <c r="L2684" s="9" t="s">
        <v>8650</v>
      </c>
      <c r="M2684" s="9">
        <v>838.63</v>
      </c>
      <c r="N2684" s="9" t="s">
        <v>375</v>
      </c>
      <c r="O2684" s="9" t="s">
        <v>8626</v>
      </c>
      <c r="P2684" s="9" t="s">
        <v>8651</v>
      </c>
      <c r="Q2684" s="9">
        <v>84</v>
      </c>
      <c r="R2684" s="19">
        <v>9.1499999999999998E-2</v>
      </c>
      <c r="S2684" s="9">
        <v>13932392</v>
      </c>
      <c r="T2684" s="9" t="s">
        <v>8652</v>
      </c>
      <c r="U2684" s="9" t="s">
        <v>560</v>
      </c>
      <c r="V2684" s="9" t="s">
        <v>8653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8654</v>
      </c>
      <c r="K2685" s="9" t="s">
        <v>8655</v>
      </c>
      <c r="L2685" s="9" t="s">
        <v>8656</v>
      </c>
      <c r="M2685" s="9">
        <v>609</v>
      </c>
      <c r="N2685" s="9" t="s">
        <v>1049</v>
      </c>
      <c r="O2685" s="9" t="s">
        <v>8626</v>
      </c>
      <c r="P2685" s="9" t="s">
        <v>340</v>
      </c>
      <c r="Q2685" s="9">
        <v>0</v>
      </c>
      <c r="R2685" s="19">
        <v>0</v>
      </c>
      <c r="S2685" s="9">
        <v>13931742</v>
      </c>
      <c r="T2685" s="9" t="s">
        <v>8657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8658</v>
      </c>
      <c r="K2686" s="9" t="s">
        <v>7641</v>
      </c>
      <c r="L2686" s="9" t="s">
        <v>8659</v>
      </c>
      <c r="M2686" s="9">
        <v>2849</v>
      </c>
      <c r="N2686" s="9" t="s">
        <v>603</v>
      </c>
      <c r="O2686" s="9" t="s">
        <v>8626</v>
      </c>
      <c r="P2686" s="9" t="s">
        <v>8660</v>
      </c>
      <c r="Q2686" s="9">
        <v>2</v>
      </c>
      <c r="R2686" s="19">
        <v>0.129</v>
      </c>
      <c r="S2686" s="9">
        <v>13930691</v>
      </c>
      <c r="T2686" s="9" t="s">
        <v>1905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8661</v>
      </c>
      <c r="K2687" s="9" t="s">
        <v>1340</v>
      </c>
      <c r="L2687" s="9" t="s">
        <v>2186</v>
      </c>
      <c r="M2687" s="9">
        <v>1199</v>
      </c>
      <c r="N2687" s="9" t="s">
        <v>343</v>
      </c>
      <c r="O2687" s="9" t="s">
        <v>8626</v>
      </c>
      <c r="P2687" s="9" t="s">
        <v>349</v>
      </c>
      <c r="Q2687" s="9">
        <v>0</v>
      </c>
      <c r="R2687" s="19">
        <v>0</v>
      </c>
      <c r="S2687" s="9">
        <v>13930882</v>
      </c>
      <c r="T2687" s="9" t="s">
        <v>8662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8663</v>
      </c>
      <c r="K2688" s="9" t="s">
        <v>2410</v>
      </c>
      <c r="L2688" s="9" t="s">
        <v>8664</v>
      </c>
      <c r="M2688" s="9">
        <v>347</v>
      </c>
      <c r="N2688" s="9" t="s">
        <v>351</v>
      </c>
      <c r="O2688" s="9" t="s">
        <v>8626</v>
      </c>
      <c r="P2688" s="9" t="s">
        <v>340</v>
      </c>
      <c r="Q2688" s="9">
        <v>0</v>
      </c>
      <c r="R2688" s="19">
        <v>0</v>
      </c>
      <c r="S2688" s="9">
        <v>13928284</v>
      </c>
      <c r="T2688" s="9" t="s">
        <v>8665</v>
      </c>
      <c r="U2688" s="9" t="s">
        <v>807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8666</v>
      </c>
      <c r="K2689" s="9" t="s">
        <v>8667</v>
      </c>
      <c r="L2689" s="9" t="s">
        <v>1612</v>
      </c>
      <c r="M2689" s="9">
        <v>345</v>
      </c>
      <c r="N2689" s="9" t="s">
        <v>343</v>
      </c>
      <c r="O2689" s="9" t="s">
        <v>8668</v>
      </c>
      <c r="P2689" s="9" t="s">
        <v>3126</v>
      </c>
      <c r="Q2689" s="9">
        <v>0</v>
      </c>
      <c r="R2689" s="19">
        <v>0</v>
      </c>
      <c r="S2689" s="9">
        <v>13924919</v>
      </c>
      <c r="T2689" s="9" t="s">
        <v>3613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8669</v>
      </c>
      <c r="K2690" s="9" t="s">
        <v>8208</v>
      </c>
      <c r="L2690" s="9" t="s">
        <v>1660</v>
      </c>
      <c r="M2690" s="9">
        <v>619</v>
      </c>
      <c r="N2690" s="9" t="s">
        <v>356</v>
      </c>
      <c r="O2690" s="9" t="s">
        <v>8668</v>
      </c>
      <c r="P2690" s="9" t="s">
        <v>8670</v>
      </c>
      <c r="Q2690" s="9">
        <v>47</v>
      </c>
      <c r="R2690" s="19">
        <v>0.43180000000000002</v>
      </c>
      <c r="S2690" s="9">
        <v>13909363</v>
      </c>
      <c r="T2690" s="20" t="s">
        <v>8671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611</v>
      </c>
      <c r="H2691" s="9" t="s">
        <v>67</v>
      </c>
      <c r="J2691" s="9" t="s">
        <v>8672</v>
      </c>
      <c r="K2691" s="9" t="s">
        <v>1646</v>
      </c>
      <c r="L2691" s="9" t="s">
        <v>2818</v>
      </c>
      <c r="M2691" s="9">
        <v>489</v>
      </c>
      <c r="N2691" s="9" t="s">
        <v>351</v>
      </c>
      <c r="O2691" s="9" t="s">
        <v>8668</v>
      </c>
      <c r="P2691" s="9" t="s">
        <v>774</v>
      </c>
      <c r="Q2691" s="9">
        <v>1</v>
      </c>
      <c r="R2691" s="19">
        <v>0</v>
      </c>
      <c r="S2691" s="9">
        <v>13922057</v>
      </c>
      <c r="T2691" s="9" t="s">
        <v>8673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8674</v>
      </c>
      <c r="K2692" s="9" t="s">
        <v>5900</v>
      </c>
      <c r="L2692" s="9" t="s">
        <v>7708</v>
      </c>
      <c r="M2692" s="9">
        <v>469</v>
      </c>
      <c r="N2692" s="9" t="s">
        <v>356</v>
      </c>
      <c r="O2692" s="9" t="s">
        <v>8668</v>
      </c>
      <c r="P2692" s="9" t="s">
        <v>666</v>
      </c>
      <c r="Q2692" s="9">
        <v>0</v>
      </c>
      <c r="R2692" s="19">
        <v>0</v>
      </c>
      <c r="S2692" s="9">
        <v>13920408</v>
      </c>
      <c r="T2692" s="9" t="s">
        <v>6639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8675</v>
      </c>
      <c r="K2693" s="9" t="s">
        <v>8676</v>
      </c>
      <c r="L2693" s="9" t="s">
        <v>8677</v>
      </c>
      <c r="M2693" s="9">
        <v>1178.5899999999999</v>
      </c>
      <c r="N2693" s="9" t="s">
        <v>789</v>
      </c>
      <c r="O2693" s="9" t="s">
        <v>8678</v>
      </c>
      <c r="P2693" s="9" t="s">
        <v>8679</v>
      </c>
      <c r="Q2693" s="9">
        <v>426</v>
      </c>
      <c r="R2693" s="19">
        <v>0.90739999999999998</v>
      </c>
      <c r="S2693" s="9">
        <v>13907917</v>
      </c>
      <c r="T2693" s="9" t="s">
        <v>8680</v>
      </c>
      <c r="U2693" s="9" t="s">
        <v>792</v>
      </c>
      <c r="V2693" s="9" t="s">
        <v>8681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8682</v>
      </c>
      <c r="K2694" s="9" t="s">
        <v>8683</v>
      </c>
      <c r="L2694" s="9" t="s">
        <v>8538</v>
      </c>
      <c r="M2694" s="9">
        <v>1659</v>
      </c>
      <c r="N2694" s="9" t="s">
        <v>343</v>
      </c>
      <c r="O2694" s="9" t="s">
        <v>8668</v>
      </c>
      <c r="P2694" s="9" t="s">
        <v>8684</v>
      </c>
      <c r="Q2694" s="9">
        <v>7</v>
      </c>
      <c r="R2694" s="19">
        <v>0.6875</v>
      </c>
      <c r="S2694" s="9">
        <v>13918365</v>
      </c>
      <c r="T2694" s="9" t="s">
        <v>8581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8685</v>
      </c>
      <c r="K2695" s="9" t="s">
        <v>8686</v>
      </c>
      <c r="L2695" s="9" t="s">
        <v>8687</v>
      </c>
      <c r="M2695" s="9">
        <v>598</v>
      </c>
      <c r="N2695" s="9" t="s">
        <v>356</v>
      </c>
      <c r="O2695" s="9" t="s">
        <v>8668</v>
      </c>
      <c r="P2695" s="9" t="s">
        <v>384</v>
      </c>
      <c r="Q2695" s="9">
        <v>1</v>
      </c>
      <c r="R2695" s="19">
        <v>0</v>
      </c>
      <c r="S2695" s="9">
        <v>13918342</v>
      </c>
      <c r="T2695" s="9" t="s">
        <v>7426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8688</v>
      </c>
      <c r="K2696" s="9" t="s">
        <v>4120</v>
      </c>
      <c r="L2696" s="9" t="s">
        <v>1217</v>
      </c>
      <c r="M2696" s="9">
        <v>1699</v>
      </c>
      <c r="N2696" s="9" t="s">
        <v>351</v>
      </c>
      <c r="O2696" s="9" t="s">
        <v>8668</v>
      </c>
      <c r="P2696" s="9" t="s">
        <v>349</v>
      </c>
      <c r="Q2696" s="9">
        <v>0</v>
      </c>
      <c r="R2696" s="19">
        <v>0</v>
      </c>
      <c r="S2696" s="9">
        <v>13916511</v>
      </c>
      <c r="T2696" s="9" t="s">
        <v>640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8689</v>
      </c>
      <c r="K2697" s="9" t="s">
        <v>6242</v>
      </c>
      <c r="L2697" s="9" t="s">
        <v>1594</v>
      </c>
      <c r="M2697" s="9">
        <v>899</v>
      </c>
      <c r="N2697" s="9" t="s">
        <v>351</v>
      </c>
      <c r="O2697" s="9" t="s">
        <v>8668</v>
      </c>
      <c r="P2697" s="9" t="s">
        <v>4069</v>
      </c>
      <c r="Q2697" s="9">
        <v>0</v>
      </c>
      <c r="R2697" s="19">
        <v>0.75</v>
      </c>
      <c r="S2697" s="9">
        <v>13916224</v>
      </c>
      <c r="T2697" s="9" t="s">
        <v>640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8690</v>
      </c>
      <c r="K2698" s="9" t="s">
        <v>2079</v>
      </c>
      <c r="L2698" s="9" t="s">
        <v>3194</v>
      </c>
      <c r="M2698" s="9">
        <v>899</v>
      </c>
      <c r="N2698" s="9" t="s">
        <v>356</v>
      </c>
      <c r="O2698" s="9" t="s">
        <v>8668</v>
      </c>
      <c r="P2698" s="9" t="s">
        <v>340</v>
      </c>
      <c r="Q2698" s="9">
        <v>0</v>
      </c>
      <c r="R2698" s="19">
        <v>0</v>
      </c>
      <c r="S2698" s="9">
        <v>13915691</v>
      </c>
      <c r="T2698" s="9" t="s">
        <v>8077</v>
      </c>
      <c r="U2698" s="9" t="s">
        <v>341</v>
      </c>
      <c r="V2698" s="9" t="s">
        <v>777</v>
      </c>
    </row>
    <row r="2699" spans="1:22" x14ac:dyDescent="0.15">
      <c r="A2699" s="9">
        <v>2698</v>
      </c>
      <c r="B2699" s="9" t="s">
        <v>362</v>
      </c>
      <c r="C2699" s="9" t="s">
        <v>444</v>
      </c>
      <c r="E2699" s="9" t="s">
        <v>357</v>
      </c>
      <c r="H2699" s="9" t="s">
        <v>70</v>
      </c>
      <c r="I2699" s="9" t="s">
        <v>161</v>
      </c>
      <c r="J2699" s="9" t="s">
        <v>8691</v>
      </c>
      <c r="K2699" s="9" t="s">
        <v>8692</v>
      </c>
      <c r="L2699" s="9" t="s">
        <v>6617</v>
      </c>
      <c r="M2699" s="9">
        <v>1099</v>
      </c>
      <c r="N2699" s="9" t="s">
        <v>356</v>
      </c>
      <c r="O2699" s="9" t="s">
        <v>8668</v>
      </c>
      <c r="P2699" s="9" t="s">
        <v>8693</v>
      </c>
      <c r="Q2699" s="9">
        <v>21</v>
      </c>
      <c r="R2699" s="19">
        <v>0</v>
      </c>
      <c r="S2699" s="9">
        <v>13914057</v>
      </c>
      <c r="T2699" s="9" t="s">
        <v>640</v>
      </c>
      <c r="U2699" s="9" t="s">
        <v>341</v>
      </c>
      <c r="V2699" s="9" t="s">
        <v>8694</v>
      </c>
    </row>
    <row r="2700" spans="1:22" x14ac:dyDescent="0.15">
      <c r="A2700" s="9">
        <v>2699</v>
      </c>
      <c r="B2700" s="9" t="s">
        <v>362</v>
      </c>
      <c r="C2700" s="9" t="s">
        <v>444</v>
      </c>
      <c r="E2700" s="9" t="s">
        <v>357</v>
      </c>
      <c r="F2700" s="9" t="s">
        <v>177</v>
      </c>
      <c r="H2700" s="9" t="s">
        <v>72</v>
      </c>
      <c r="J2700" s="9" t="s">
        <v>8695</v>
      </c>
      <c r="K2700" s="9" t="s">
        <v>8567</v>
      </c>
      <c r="L2700" s="9" t="s">
        <v>4995</v>
      </c>
      <c r="M2700" s="9">
        <v>1399</v>
      </c>
      <c r="N2700" s="9" t="s">
        <v>356</v>
      </c>
      <c r="O2700" s="9" t="s">
        <v>8668</v>
      </c>
      <c r="P2700" s="9" t="s">
        <v>8696</v>
      </c>
      <c r="Q2700" s="9">
        <v>31</v>
      </c>
      <c r="R2700" s="19">
        <v>3.4500000000000003E-2</v>
      </c>
      <c r="S2700" s="9">
        <v>13913377</v>
      </c>
      <c r="T2700" s="9" t="s">
        <v>8697</v>
      </c>
      <c r="U2700" s="9" t="s">
        <v>341</v>
      </c>
      <c r="V2700" s="9" t="s">
        <v>4998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8698</v>
      </c>
      <c r="K2701" s="9" t="s">
        <v>8699</v>
      </c>
      <c r="L2701" s="9" t="s">
        <v>4963</v>
      </c>
      <c r="M2701" s="9">
        <v>1399</v>
      </c>
      <c r="N2701" s="9" t="s">
        <v>351</v>
      </c>
      <c r="O2701" s="9" t="s">
        <v>8668</v>
      </c>
      <c r="P2701" s="9" t="s">
        <v>5400</v>
      </c>
      <c r="Q2701" s="9">
        <v>2</v>
      </c>
      <c r="R2701" s="19">
        <v>0.1429</v>
      </c>
      <c r="S2701" s="9">
        <v>13910070</v>
      </c>
      <c r="T2701" s="9" t="s">
        <v>640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8700</v>
      </c>
      <c r="K2702" s="9" t="s">
        <v>5550</v>
      </c>
      <c r="L2702" s="9" t="s">
        <v>3718</v>
      </c>
      <c r="M2702" s="9">
        <v>1769</v>
      </c>
      <c r="O2702" s="9" t="s">
        <v>8668</v>
      </c>
      <c r="P2702" s="9" t="s">
        <v>8701</v>
      </c>
      <c r="Q2702" s="9">
        <v>7</v>
      </c>
      <c r="R2702" s="19">
        <v>0.25</v>
      </c>
      <c r="S2702" s="9">
        <v>13909403</v>
      </c>
      <c r="T2702" s="9" t="s">
        <v>4463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8702</v>
      </c>
      <c r="K2703" s="9" t="s">
        <v>8703</v>
      </c>
      <c r="L2703" s="9" t="s">
        <v>8704</v>
      </c>
      <c r="M2703" s="9">
        <v>1480</v>
      </c>
      <c r="N2703" s="9" t="s">
        <v>8705</v>
      </c>
      <c r="O2703" s="9" t="s">
        <v>8678</v>
      </c>
      <c r="P2703" s="9" t="s">
        <v>8706</v>
      </c>
      <c r="Q2703" s="9">
        <v>154</v>
      </c>
      <c r="R2703" s="19">
        <v>0.1867</v>
      </c>
      <c r="S2703" s="9">
        <v>13906225</v>
      </c>
      <c r="T2703" s="9" t="s">
        <v>8707</v>
      </c>
      <c r="U2703" s="9" t="s">
        <v>792</v>
      </c>
      <c r="V2703" s="9" t="s">
        <v>8708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8709</v>
      </c>
      <c r="K2704" s="9" t="s">
        <v>2365</v>
      </c>
      <c r="L2704" s="9" t="s">
        <v>8710</v>
      </c>
      <c r="M2704" s="9">
        <v>1699</v>
      </c>
      <c r="N2704" s="9" t="s">
        <v>356</v>
      </c>
      <c r="O2704" s="9" t="s">
        <v>8678</v>
      </c>
      <c r="P2704" s="9" t="s">
        <v>1521</v>
      </c>
      <c r="Q2704" s="9">
        <v>2</v>
      </c>
      <c r="R2704" s="19">
        <v>0</v>
      </c>
      <c r="S2704" s="9">
        <v>13905179</v>
      </c>
      <c r="T2704" s="9" t="s">
        <v>8711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8712</v>
      </c>
      <c r="K2705" s="9" t="s">
        <v>1664</v>
      </c>
      <c r="L2705" s="9" t="s">
        <v>8713</v>
      </c>
      <c r="M2705" s="9">
        <v>579</v>
      </c>
      <c r="N2705" s="9" t="s">
        <v>356</v>
      </c>
      <c r="O2705" s="9" t="s">
        <v>8678</v>
      </c>
      <c r="P2705" s="9" t="s">
        <v>8714</v>
      </c>
      <c r="Q2705" s="9">
        <v>9</v>
      </c>
      <c r="R2705" s="19">
        <v>0.2286</v>
      </c>
      <c r="S2705" s="9">
        <v>13905065</v>
      </c>
      <c r="T2705" s="9" t="s">
        <v>2211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444</v>
      </c>
      <c r="H2706" s="9" t="s">
        <v>74</v>
      </c>
      <c r="I2706" s="9" t="s">
        <v>348</v>
      </c>
      <c r="J2706" s="9" t="s">
        <v>8715</v>
      </c>
      <c r="K2706" s="9" t="s">
        <v>8716</v>
      </c>
      <c r="L2706" s="9" t="s">
        <v>8717</v>
      </c>
      <c r="M2706" s="9">
        <v>658</v>
      </c>
      <c r="N2706" s="9" t="s">
        <v>789</v>
      </c>
      <c r="O2706" s="9" t="s">
        <v>8678</v>
      </c>
      <c r="P2706" s="9" t="s">
        <v>8718</v>
      </c>
      <c r="Q2706" s="9">
        <v>13970</v>
      </c>
      <c r="R2706" s="19">
        <v>0.95099999999999996</v>
      </c>
      <c r="S2706" s="9">
        <v>13903090</v>
      </c>
      <c r="T2706" s="9" t="s">
        <v>8719</v>
      </c>
      <c r="U2706" s="9" t="s">
        <v>792</v>
      </c>
      <c r="V2706" s="9" t="s">
        <v>8720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8721</v>
      </c>
      <c r="K2707" s="9" t="s">
        <v>2102</v>
      </c>
      <c r="L2707" s="9" t="s">
        <v>8722</v>
      </c>
      <c r="M2707" s="9">
        <v>2999</v>
      </c>
      <c r="N2707" s="9" t="s">
        <v>343</v>
      </c>
      <c r="O2707" s="9" t="s">
        <v>8678</v>
      </c>
      <c r="P2707" s="9" t="s">
        <v>1898</v>
      </c>
      <c r="Q2707" s="9">
        <v>3</v>
      </c>
      <c r="R2707" s="19">
        <v>0</v>
      </c>
      <c r="S2707" s="9">
        <v>13904156</v>
      </c>
      <c r="T2707" s="9" t="s">
        <v>8238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611</v>
      </c>
      <c r="H2708" s="9" t="s">
        <v>66</v>
      </c>
      <c r="J2708" s="9" t="s">
        <v>8723</v>
      </c>
      <c r="K2708" s="9" t="s">
        <v>2559</v>
      </c>
      <c r="L2708" s="9" t="s">
        <v>1172</v>
      </c>
      <c r="M2708" s="9">
        <v>349</v>
      </c>
      <c r="O2708" s="9" t="s">
        <v>8678</v>
      </c>
      <c r="P2708" s="9" t="s">
        <v>1308</v>
      </c>
      <c r="Q2708" s="9">
        <v>0</v>
      </c>
      <c r="R2708" s="19">
        <v>0</v>
      </c>
      <c r="S2708" s="9">
        <v>13903070</v>
      </c>
      <c r="T2708" s="9" t="s">
        <v>8724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8725</v>
      </c>
      <c r="K2709" s="9" t="s">
        <v>8726</v>
      </c>
      <c r="L2709" s="9" t="s">
        <v>8727</v>
      </c>
      <c r="M2709" s="9">
        <v>594.92999999999995</v>
      </c>
      <c r="N2709" s="9" t="s">
        <v>351</v>
      </c>
      <c r="O2709" s="9" t="s">
        <v>8678</v>
      </c>
      <c r="P2709" s="9" t="s">
        <v>8728</v>
      </c>
      <c r="Q2709" s="9">
        <v>54</v>
      </c>
      <c r="R2709" s="19">
        <v>0.78569999999999995</v>
      </c>
      <c r="S2709" s="9">
        <v>13902752</v>
      </c>
      <c r="T2709" s="9" t="s">
        <v>8729</v>
      </c>
      <c r="U2709" s="9" t="s">
        <v>560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444</v>
      </c>
      <c r="H2710" s="9" t="s">
        <v>72</v>
      </c>
      <c r="I2710" s="9" t="s">
        <v>161</v>
      </c>
      <c r="J2710" s="9" t="s">
        <v>8730</v>
      </c>
      <c r="K2710" s="9" t="s">
        <v>8731</v>
      </c>
      <c r="L2710" s="9" t="s">
        <v>8732</v>
      </c>
      <c r="M2710" s="9">
        <v>841.36</v>
      </c>
      <c r="N2710" s="9" t="s">
        <v>356</v>
      </c>
      <c r="O2710" s="9" t="s">
        <v>8678</v>
      </c>
      <c r="P2710" s="9" t="s">
        <v>8733</v>
      </c>
      <c r="Q2710" s="9">
        <v>920</v>
      </c>
      <c r="R2710" s="19">
        <v>0.92630000000000001</v>
      </c>
      <c r="S2710" s="9">
        <v>13902720</v>
      </c>
      <c r="T2710" s="9" t="s">
        <v>8734</v>
      </c>
      <c r="U2710" s="9" t="s">
        <v>560</v>
      </c>
      <c r="V2710" s="9" t="s">
        <v>8735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8736</v>
      </c>
      <c r="K2711" s="9" t="s">
        <v>1664</v>
      </c>
      <c r="L2711" s="9" t="s">
        <v>8737</v>
      </c>
      <c r="M2711" s="9">
        <v>614</v>
      </c>
      <c r="N2711" s="9" t="s">
        <v>1049</v>
      </c>
      <c r="O2711" s="9" t="s">
        <v>8678</v>
      </c>
      <c r="P2711" s="9" t="s">
        <v>1335</v>
      </c>
      <c r="Q2711" s="9">
        <v>0</v>
      </c>
      <c r="R2711" s="19">
        <v>0</v>
      </c>
      <c r="S2711" s="9">
        <v>13901428</v>
      </c>
      <c r="T2711" s="9" t="s">
        <v>6944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8738</v>
      </c>
      <c r="K2712" s="9" t="s">
        <v>8739</v>
      </c>
      <c r="L2712" s="9" t="s">
        <v>1716</v>
      </c>
      <c r="M2712" s="9">
        <v>869</v>
      </c>
      <c r="O2712" s="9" t="s">
        <v>8740</v>
      </c>
      <c r="P2712" s="9" t="s">
        <v>666</v>
      </c>
      <c r="Q2712" s="9">
        <v>0</v>
      </c>
      <c r="R2712" s="19">
        <v>0</v>
      </c>
      <c r="S2712" s="9">
        <v>13895255</v>
      </c>
      <c r="T2712" s="9" t="s">
        <v>8741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8742</v>
      </c>
      <c r="K2713" s="9" t="s">
        <v>1664</v>
      </c>
      <c r="L2713" s="9" t="s">
        <v>1164</v>
      </c>
      <c r="M2713" s="9">
        <v>599</v>
      </c>
      <c r="N2713" s="9" t="s">
        <v>343</v>
      </c>
      <c r="O2713" s="9" t="s">
        <v>8678</v>
      </c>
      <c r="P2713" s="9" t="s">
        <v>8743</v>
      </c>
      <c r="Q2713" s="9">
        <v>9</v>
      </c>
      <c r="R2713" s="19">
        <v>0.43619999999999998</v>
      </c>
      <c r="S2713" s="9">
        <v>13901024</v>
      </c>
      <c r="T2713" s="9" t="s">
        <v>6654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8744</v>
      </c>
      <c r="K2714" s="9" t="s">
        <v>4154</v>
      </c>
      <c r="L2714" s="9" t="s">
        <v>378</v>
      </c>
      <c r="M2714" s="9">
        <v>899</v>
      </c>
      <c r="O2714" s="9" t="s">
        <v>8678</v>
      </c>
      <c r="P2714" s="9" t="s">
        <v>703</v>
      </c>
      <c r="Q2714" s="9">
        <v>0</v>
      </c>
      <c r="R2714" s="19">
        <v>0</v>
      </c>
      <c r="S2714" s="9">
        <v>13900545</v>
      </c>
      <c r="T2714" s="9" t="s">
        <v>8745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611</v>
      </c>
      <c r="H2715" s="9" t="s">
        <v>68</v>
      </c>
      <c r="J2715" s="9" t="s">
        <v>8746</v>
      </c>
      <c r="K2715" s="9" t="s">
        <v>613</v>
      </c>
      <c r="L2715" s="9" t="s">
        <v>5666</v>
      </c>
      <c r="M2715" s="9">
        <v>560</v>
      </c>
      <c r="N2715" s="9" t="s">
        <v>356</v>
      </c>
      <c r="O2715" s="9" t="s">
        <v>8678</v>
      </c>
      <c r="P2715" s="9" t="s">
        <v>8747</v>
      </c>
      <c r="Q2715" s="9">
        <v>47</v>
      </c>
      <c r="R2715" s="19">
        <v>0.80410000000000004</v>
      </c>
      <c r="S2715" s="9">
        <v>13899043</v>
      </c>
      <c r="T2715" s="9" t="s">
        <v>8748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611</v>
      </c>
      <c r="H2716" s="9" t="s">
        <v>64</v>
      </c>
      <c r="J2716" s="9" t="s">
        <v>8749</v>
      </c>
      <c r="K2716" s="9" t="s">
        <v>4845</v>
      </c>
      <c r="L2716" s="9" t="s">
        <v>3407</v>
      </c>
      <c r="M2716" s="9">
        <v>279</v>
      </c>
      <c r="N2716" s="9" t="s">
        <v>356</v>
      </c>
      <c r="O2716" s="9" t="s">
        <v>8678</v>
      </c>
      <c r="P2716" s="9" t="s">
        <v>349</v>
      </c>
      <c r="Q2716" s="9">
        <v>0</v>
      </c>
      <c r="R2716" s="19">
        <v>0</v>
      </c>
      <c r="S2716" s="9">
        <v>13896124</v>
      </c>
      <c r="T2716" s="9" t="s">
        <v>8750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611</v>
      </c>
      <c r="H2717" s="9" t="s">
        <v>68</v>
      </c>
      <c r="J2717" s="9" t="s">
        <v>8751</v>
      </c>
      <c r="K2717" s="9" t="s">
        <v>613</v>
      </c>
      <c r="L2717" s="9" t="s">
        <v>5302</v>
      </c>
      <c r="M2717" s="9">
        <v>629</v>
      </c>
      <c r="O2717" s="9" t="s">
        <v>8678</v>
      </c>
      <c r="P2717" s="9" t="s">
        <v>8752</v>
      </c>
      <c r="Q2717" s="9">
        <v>3</v>
      </c>
      <c r="R2717" s="19">
        <v>0.1429</v>
      </c>
      <c r="S2717" s="9">
        <v>13897203</v>
      </c>
      <c r="T2717" s="9" t="s">
        <v>8753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8754</v>
      </c>
      <c r="K2718" s="9" t="s">
        <v>8755</v>
      </c>
      <c r="L2718" s="9" t="s">
        <v>8756</v>
      </c>
      <c r="M2718" s="9">
        <v>1309</v>
      </c>
      <c r="O2718" s="9" t="s">
        <v>8678</v>
      </c>
      <c r="P2718" s="9" t="s">
        <v>3627</v>
      </c>
      <c r="Q2718" s="9">
        <v>0</v>
      </c>
      <c r="R2718" s="19">
        <v>1</v>
      </c>
      <c r="S2718" s="9">
        <v>13896901</v>
      </c>
      <c r="T2718" s="9" t="s">
        <v>640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8757</v>
      </c>
      <c r="K2719" s="9" t="s">
        <v>1089</v>
      </c>
      <c r="L2719" s="9" t="s">
        <v>8758</v>
      </c>
      <c r="M2719" s="9">
        <v>575</v>
      </c>
      <c r="N2719" s="9" t="s">
        <v>351</v>
      </c>
      <c r="O2719" s="9" t="s">
        <v>8740</v>
      </c>
      <c r="P2719" s="9" t="s">
        <v>717</v>
      </c>
      <c r="Q2719" s="9">
        <v>0</v>
      </c>
      <c r="R2719" s="19">
        <v>0.66669999999999996</v>
      </c>
      <c r="S2719" s="9">
        <v>13894672</v>
      </c>
      <c r="T2719" s="9" t="s">
        <v>8759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8760</v>
      </c>
      <c r="K2720" s="9" t="s">
        <v>1593</v>
      </c>
      <c r="L2720" s="9" t="s">
        <v>8761</v>
      </c>
      <c r="M2720" s="9">
        <v>889</v>
      </c>
      <c r="N2720" s="9" t="s">
        <v>1402</v>
      </c>
      <c r="O2720" s="9" t="s">
        <v>8740</v>
      </c>
      <c r="P2720" s="9" t="s">
        <v>340</v>
      </c>
      <c r="Q2720" s="9">
        <v>0</v>
      </c>
      <c r="R2720" s="19">
        <v>0</v>
      </c>
      <c r="S2720" s="9">
        <v>13893912</v>
      </c>
      <c r="T2720" s="9" t="s">
        <v>6438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8762</v>
      </c>
      <c r="K2721" s="9" t="s">
        <v>8763</v>
      </c>
      <c r="L2721" s="9" t="s">
        <v>698</v>
      </c>
      <c r="M2721" s="9">
        <v>479</v>
      </c>
      <c r="O2721" s="9" t="s">
        <v>8740</v>
      </c>
      <c r="P2721" s="9" t="s">
        <v>6926</v>
      </c>
      <c r="Q2721" s="9">
        <v>2</v>
      </c>
      <c r="R2721" s="19">
        <v>0.4</v>
      </c>
      <c r="S2721" s="9">
        <v>13893225</v>
      </c>
      <c r="T2721" s="9" t="s">
        <v>8764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699</v>
      </c>
      <c r="F2722" s="9" t="s">
        <v>139</v>
      </c>
      <c r="G2722" s="9" t="s">
        <v>347</v>
      </c>
      <c r="H2722" s="9" t="s">
        <v>106</v>
      </c>
      <c r="J2722" s="9" t="s">
        <v>8765</v>
      </c>
      <c r="K2722" s="9" t="s">
        <v>2712</v>
      </c>
      <c r="L2722" s="9" t="s">
        <v>7268</v>
      </c>
      <c r="M2722" s="9">
        <v>229</v>
      </c>
      <c r="N2722" s="9" t="s">
        <v>351</v>
      </c>
      <c r="O2722" s="9" t="s">
        <v>8740</v>
      </c>
      <c r="P2722" s="9" t="s">
        <v>703</v>
      </c>
      <c r="Q2722" s="9">
        <v>0</v>
      </c>
      <c r="R2722" s="19">
        <v>0</v>
      </c>
      <c r="S2722" s="9">
        <v>13893051</v>
      </c>
      <c r="T2722" s="9" t="s">
        <v>7413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8766</v>
      </c>
      <c r="K2723" s="9" t="s">
        <v>601</v>
      </c>
      <c r="L2723" s="9" t="s">
        <v>8076</v>
      </c>
      <c r="M2723" s="9">
        <v>594</v>
      </c>
      <c r="N2723" s="9" t="s">
        <v>1049</v>
      </c>
      <c r="O2723" s="9" t="s">
        <v>8740</v>
      </c>
      <c r="P2723" s="9" t="s">
        <v>340</v>
      </c>
      <c r="Q2723" s="9">
        <v>0</v>
      </c>
      <c r="R2723" s="19">
        <v>0</v>
      </c>
      <c r="S2723" s="9">
        <v>13892368</v>
      </c>
      <c r="T2723" s="9" t="s">
        <v>3494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8767</v>
      </c>
      <c r="K2724" s="9" t="s">
        <v>7474</v>
      </c>
      <c r="L2724" s="9" t="s">
        <v>7894</v>
      </c>
      <c r="M2724" s="9">
        <v>2399</v>
      </c>
      <c r="N2724" s="9" t="s">
        <v>351</v>
      </c>
      <c r="O2724" s="9" t="s">
        <v>8740</v>
      </c>
      <c r="P2724" s="9" t="s">
        <v>382</v>
      </c>
      <c r="Q2724" s="9">
        <v>1</v>
      </c>
      <c r="R2724" s="19">
        <v>0</v>
      </c>
      <c r="S2724" s="9">
        <v>13891840</v>
      </c>
      <c r="T2724" s="9" t="s">
        <v>8768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8769</v>
      </c>
      <c r="K2725" s="9" t="s">
        <v>655</v>
      </c>
      <c r="L2725" s="9" t="s">
        <v>8770</v>
      </c>
      <c r="M2725" s="9">
        <v>384</v>
      </c>
      <c r="N2725" s="9" t="s">
        <v>1049</v>
      </c>
      <c r="O2725" s="9" t="s">
        <v>8740</v>
      </c>
      <c r="P2725" s="9" t="s">
        <v>340</v>
      </c>
      <c r="Q2725" s="9">
        <v>0</v>
      </c>
      <c r="R2725" s="19">
        <v>0</v>
      </c>
      <c r="S2725" s="9">
        <v>13891818</v>
      </c>
      <c r="T2725" s="9" t="s">
        <v>8771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8772</v>
      </c>
      <c r="K2726" s="9" t="s">
        <v>2102</v>
      </c>
      <c r="L2726" s="9" t="s">
        <v>8247</v>
      </c>
      <c r="M2726" s="9">
        <v>2879</v>
      </c>
      <c r="N2726" s="9" t="s">
        <v>1049</v>
      </c>
      <c r="O2726" s="9" t="s">
        <v>8740</v>
      </c>
      <c r="P2726" s="9" t="s">
        <v>340</v>
      </c>
      <c r="Q2726" s="9">
        <v>0</v>
      </c>
      <c r="R2726" s="19">
        <v>0</v>
      </c>
      <c r="S2726" s="9">
        <v>13888750</v>
      </c>
      <c r="T2726" s="9" t="s">
        <v>8773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8774</v>
      </c>
      <c r="K2727" s="9" t="s">
        <v>1524</v>
      </c>
      <c r="L2727" s="9" t="s">
        <v>8487</v>
      </c>
      <c r="M2727" s="9">
        <v>1259</v>
      </c>
      <c r="N2727" s="9" t="s">
        <v>351</v>
      </c>
      <c r="O2727" s="9" t="s">
        <v>8740</v>
      </c>
      <c r="P2727" s="9" t="s">
        <v>340</v>
      </c>
      <c r="Q2727" s="9">
        <v>0</v>
      </c>
      <c r="R2727" s="19">
        <v>0</v>
      </c>
      <c r="S2727" s="9">
        <v>13891593</v>
      </c>
      <c r="T2727" s="9" t="s">
        <v>8775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8776</v>
      </c>
      <c r="K2728" s="9" t="s">
        <v>1656</v>
      </c>
      <c r="L2728" s="9" t="s">
        <v>1418</v>
      </c>
      <c r="M2728" s="9">
        <v>299</v>
      </c>
      <c r="N2728" s="9" t="s">
        <v>351</v>
      </c>
      <c r="O2728" s="9" t="s">
        <v>8740</v>
      </c>
      <c r="P2728" s="9" t="s">
        <v>703</v>
      </c>
      <c r="Q2728" s="9">
        <v>0</v>
      </c>
      <c r="R2728" s="19">
        <v>0</v>
      </c>
      <c r="S2728" s="9">
        <v>13891541</v>
      </c>
      <c r="T2728" s="9" t="s">
        <v>8777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8778</v>
      </c>
      <c r="K2729" s="9" t="s">
        <v>655</v>
      </c>
      <c r="L2729" s="9" t="s">
        <v>1547</v>
      </c>
      <c r="M2729" s="9">
        <v>359</v>
      </c>
      <c r="O2729" s="9" t="s">
        <v>8740</v>
      </c>
      <c r="P2729" s="9" t="s">
        <v>8779</v>
      </c>
      <c r="Q2729" s="9">
        <v>0</v>
      </c>
      <c r="R2729" s="19">
        <v>0.66669999999999996</v>
      </c>
      <c r="S2729" s="9">
        <v>13890432</v>
      </c>
      <c r="T2729" s="9" t="s">
        <v>8780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8781</v>
      </c>
      <c r="K2730" s="9" t="s">
        <v>669</v>
      </c>
      <c r="L2730" s="9" t="s">
        <v>4320</v>
      </c>
      <c r="M2730" s="9">
        <v>789</v>
      </c>
      <c r="O2730" s="9" t="s">
        <v>8740</v>
      </c>
      <c r="P2730" s="9" t="s">
        <v>2819</v>
      </c>
      <c r="Q2730" s="9">
        <v>0</v>
      </c>
      <c r="R2730" s="19">
        <v>0</v>
      </c>
      <c r="S2730" s="9">
        <v>13889634</v>
      </c>
      <c r="T2730" s="9" t="s">
        <v>4321</v>
      </c>
      <c r="U2730" s="9" t="s">
        <v>341</v>
      </c>
      <c r="V2730" s="9" t="s">
        <v>4322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8782</v>
      </c>
      <c r="K2731" s="9" t="s">
        <v>3919</v>
      </c>
      <c r="L2731" s="9" t="s">
        <v>1590</v>
      </c>
      <c r="M2731" s="9">
        <v>349</v>
      </c>
      <c r="N2731" s="9" t="s">
        <v>351</v>
      </c>
      <c r="O2731" s="9" t="s">
        <v>8740</v>
      </c>
      <c r="P2731" s="9" t="s">
        <v>666</v>
      </c>
      <c r="Q2731" s="9">
        <v>0</v>
      </c>
      <c r="R2731" s="19">
        <v>0</v>
      </c>
      <c r="S2731" s="9">
        <v>13888731</v>
      </c>
      <c r="T2731" s="9" t="s">
        <v>8783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611</v>
      </c>
      <c r="F2732" s="9" t="s">
        <v>177</v>
      </c>
      <c r="H2732" s="9" t="s">
        <v>66</v>
      </c>
      <c r="J2732" s="9" t="s">
        <v>8784</v>
      </c>
      <c r="K2732" s="9" t="s">
        <v>8785</v>
      </c>
      <c r="L2732" s="9" t="s">
        <v>1547</v>
      </c>
      <c r="M2732" s="9">
        <v>359</v>
      </c>
      <c r="O2732" s="9" t="s">
        <v>8740</v>
      </c>
      <c r="P2732" s="9" t="s">
        <v>8786</v>
      </c>
      <c r="Q2732" s="9">
        <v>1</v>
      </c>
      <c r="R2732" s="19">
        <v>0</v>
      </c>
      <c r="S2732" s="9">
        <v>13887167</v>
      </c>
      <c r="T2732" s="9" t="s">
        <v>3613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8787</v>
      </c>
      <c r="K2733" s="9" t="s">
        <v>2365</v>
      </c>
      <c r="L2733" s="9" t="s">
        <v>1594</v>
      </c>
      <c r="M2733" s="9">
        <v>899</v>
      </c>
      <c r="N2733" s="9" t="s">
        <v>351</v>
      </c>
      <c r="O2733" s="9" t="s">
        <v>8740</v>
      </c>
      <c r="P2733" s="9" t="s">
        <v>6698</v>
      </c>
      <c r="Q2733" s="9">
        <v>0</v>
      </c>
      <c r="R2733" s="19">
        <v>0.33329999999999999</v>
      </c>
      <c r="S2733" s="9">
        <v>13886177</v>
      </c>
      <c r="T2733" s="9" t="s">
        <v>8788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8789</v>
      </c>
      <c r="K2734" s="9" t="s">
        <v>4472</v>
      </c>
      <c r="L2734" s="9" t="s">
        <v>872</v>
      </c>
      <c r="M2734" s="9">
        <v>479</v>
      </c>
      <c r="N2734" s="9" t="s">
        <v>351</v>
      </c>
      <c r="O2734" s="9" t="s">
        <v>8740</v>
      </c>
      <c r="P2734" s="9" t="s">
        <v>8790</v>
      </c>
      <c r="Q2734" s="9">
        <v>3</v>
      </c>
      <c r="R2734" s="19">
        <v>1</v>
      </c>
      <c r="S2734" s="9">
        <v>13885898</v>
      </c>
      <c r="T2734" s="9" t="s">
        <v>7710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699</v>
      </c>
      <c r="F2735" s="9" t="s">
        <v>139</v>
      </c>
      <c r="G2735" s="9" t="s">
        <v>347</v>
      </c>
      <c r="H2735" s="9" t="s">
        <v>297</v>
      </c>
      <c r="J2735" s="9" t="s">
        <v>8791</v>
      </c>
      <c r="K2735" s="9" t="s">
        <v>701</v>
      </c>
      <c r="L2735" s="9" t="s">
        <v>2740</v>
      </c>
      <c r="M2735" s="9">
        <v>159</v>
      </c>
      <c r="N2735" s="9" t="s">
        <v>351</v>
      </c>
      <c r="O2735" s="9" t="s">
        <v>8740</v>
      </c>
      <c r="P2735" s="9" t="s">
        <v>340</v>
      </c>
      <c r="Q2735" s="9">
        <v>0</v>
      </c>
      <c r="R2735" s="19">
        <v>0</v>
      </c>
      <c r="S2735" s="9">
        <v>13885883</v>
      </c>
      <c r="T2735" s="9" t="s">
        <v>640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699</v>
      </c>
      <c r="F2736" s="9" t="s">
        <v>139</v>
      </c>
      <c r="H2736" s="9" t="s">
        <v>108</v>
      </c>
      <c r="J2736" s="9" t="s">
        <v>8792</v>
      </c>
      <c r="K2736" s="9" t="s">
        <v>1589</v>
      </c>
      <c r="L2736" s="9" t="s">
        <v>7550</v>
      </c>
      <c r="M2736" s="9">
        <v>329</v>
      </c>
      <c r="N2736" s="9" t="s">
        <v>351</v>
      </c>
      <c r="O2736" s="9" t="s">
        <v>8740</v>
      </c>
      <c r="P2736" s="9" t="s">
        <v>1799</v>
      </c>
      <c r="Q2736" s="9">
        <v>0</v>
      </c>
      <c r="R2736" s="19">
        <v>0</v>
      </c>
      <c r="S2736" s="9">
        <v>13885005</v>
      </c>
      <c r="T2736" s="9" t="s">
        <v>640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8793</v>
      </c>
      <c r="K2737" s="9" t="s">
        <v>7265</v>
      </c>
      <c r="L2737" s="9" t="s">
        <v>2719</v>
      </c>
      <c r="M2737" s="9">
        <v>399</v>
      </c>
      <c r="O2737" s="9" t="s">
        <v>8740</v>
      </c>
      <c r="P2737" s="9" t="s">
        <v>657</v>
      </c>
      <c r="Q2737" s="9">
        <v>0</v>
      </c>
      <c r="R2737" s="19">
        <v>0</v>
      </c>
      <c r="S2737" s="9">
        <v>13884635</v>
      </c>
      <c r="T2737" s="9" t="s">
        <v>8794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8795</v>
      </c>
      <c r="K2738" s="9" t="s">
        <v>8796</v>
      </c>
      <c r="L2738" s="9" t="s">
        <v>937</v>
      </c>
      <c r="M2738" s="9">
        <v>1699</v>
      </c>
      <c r="O2738" s="9" t="s">
        <v>8797</v>
      </c>
      <c r="P2738" s="9" t="s">
        <v>703</v>
      </c>
      <c r="Q2738" s="9">
        <v>0</v>
      </c>
      <c r="R2738" s="19">
        <v>0</v>
      </c>
      <c r="S2738" s="9">
        <v>13881216</v>
      </c>
      <c r="T2738" s="9" t="s">
        <v>7426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8798</v>
      </c>
      <c r="K2739" s="9" t="s">
        <v>8799</v>
      </c>
      <c r="L2739" s="9" t="s">
        <v>4028</v>
      </c>
      <c r="M2739" s="9">
        <v>449</v>
      </c>
      <c r="N2739" s="9" t="s">
        <v>356</v>
      </c>
      <c r="O2739" s="9" t="s">
        <v>8797</v>
      </c>
      <c r="P2739" s="9" t="s">
        <v>703</v>
      </c>
      <c r="Q2739" s="9">
        <v>0</v>
      </c>
      <c r="R2739" s="19">
        <v>0</v>
      </c>
      <c r="S2739" s="9">
        <v>13881005</v>
      </c>
      <c r="T2739" s="9" t="s">
        <v>8800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8801</v>
      </c>
      <c r="K2740" s="9" t="s">
        <v>820</v>
      </c>
      <c r="L2740" s="9" t="s">
        <v>1418</v>
      </c>
      <c r="M2740" s="9">
        <v>299</v>
      </c>
      <c r="N2740" s="9" t="s">
        <v>351</v>
      </c>
      <c r="O2740" s="9" t="s">
        <v>8797</v>
      </c>
      <c r="P2740" s="9" t="s">
        <v>3106</v>
      </c>
      <c r="Q2740" s="9">
        <v>2</v>
      </c>
      <c r="R2740" s="19">
        <v>0</v>
      </c>
      <c r="S2740" s="9">
        <v>13880935</v>
      </c>
      <c r="T2740" s="9" t="s">
        <v>8023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611</v>
      </c>
      <c r="E2741" s="9" t="s">
        <v>135</v>
      </c>
      <c r="H2741" s="9" t="s">
        <v>66</v>
      </c>
      <c r="J2741" s="9" t="s">
        <v>8802</v>
      </c>
      <c r="K2741" s="9" t="s">
        <v>4614</v>
      </c>
      <c r="L2741" s="9" t="s">
        <v>685</v>
      </c>
      <c r="M2741" s="9">
        <v>489</v>
      </c>
      <c r="O2741" s="9" t="s">
        <v>8797</v>
      </c>
      <c r="P2741" s="9" t="s">
        <v>916</v>
      </c>
      <c r="Q2741" s="9">
        <v>0</v>
      </c>
      <c r="R2741" s="19">
        <v>0</v>
      </c>
      <c r="S2741" s="9">
        <v>13876380</v>
      </c>
      <c r="T2741" s="9" t="s">
        <v>8803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8804</v>
      </c>
      <c r="K2742" s="9" t="s">
        <v>3231</v>
      </c>
      <c r="L2742" s="9" t="s">
        <v>8805</v>
      </c>
      <c r="M2742" s="9">
        <v>414</v>
      </c>
      <c r="N2742" s="9" t="s">
        <v>750</v>
      </c>
      <c r="O2742" s="9" t="s">
        <v>8797</v>
      </c>
      <c r="P2742" s="9" t="s">
        <v>5471</v>
      </c>
      <c r="Q2742" s="9">
        <v>3</v>
      </c>
      <c r="R2742" s="19">
        <v>0</v>
      </c>
      <c r="S2742" s="9">
        <v>13875827</v>
      </c>
      <c r="T2742" s="9" t="s">
        <v>8662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8806</v>
      </c>
      <c r="K2743" s="9" t="s">
        <v>367</v>
      </c>
      <c r="L2743" s="9" t="s">
        <v>8807</v>
      </c>
      <c r="M2743" s="9">
        <v>1199</v>
      </c>
      <c r="O2743" s="9" t="s">
        <v>8797</v>
      </c>
      <c r="P2743" s="9" t="s">
        <v>369</v>
      </c>
      <c r="Q2743" s="9">
        <v>0</v>
      </c>
      <c r="R2743" s="19">
        <v>0</v>
      </c>
      <c r="S2743" s="9">
        <v>13875210</v>
      </c>
      <c r="T2743" s="9" t="s">
        <v>8808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8809</v>
      </c>
      <c r="K2744" s="9" t="s">
        <v>2102</v>
      </c>
      <c r="L2744" s="9" t="s">
        <v>8659</v>
      </c>
      <c r="M2744" s="9">
        <v>2849</v>
      </c>
      <c r="N2744" s="9" t="s">
        <v>603</v>
      </c>
      <c r="O2744" s="9" t="s">
        <v>8797</v>
      </c>
      <c r="P2744" s="9" t="s">
        <v>8580</v>
      </c>
      <c r="Q2744" s="9">
        <v>2</v>
      </c>
      <c r="R2744" s="19">
        <v>0</v>
      </c>
      <c r="S2744" s="9">
        <v>13871564</v>
      </c>
      <c r="T2744" s="9" t="s">
        <v>724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8810</v>
      </c>
      <c r="K2745" s="9" t="s">
        <v>6678</v>
      </c>
      <c r="L2745" s="9" t="s">
        <v>5470</v>
      </c>
      <c r="M2745" s="9">
        <v>639</v>
      </c>
      <c r="N2745" s="9" t="s">
        <v>351</v>
      </c>
      <c r="O2745" s="9" t="s">
        <v>8797</v>
      </c>
      <c r="P2745" s="9" t="s">
        <v>8811</v>
      </c>
      <c r="Q2745" s="9">
        <v>13</v>
      </c>
      <c r="R2745" s="19">
        <v>0.85709999999999997</v>
      </c>
      <c r="S2745" s="9">
        <v>13868430</v>
      </c>
      <c r="T2745" s="9" t="s">
        <v>8812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8813</v>
      </c>
      <c r="K2746" s="9" t="s">
        <v>7225</v>
      </c>
      <c r="L2746" s="9" t="s">
        <v>5551</v>
      </c>
      <c r="M2746" s="9">
        <v>1659</v>
      </c>
      <c r="N2746" s="9" t="s">
        <v>343</v>
      </c>
      <c r="O2746" s="9" t="s">
        <v>8814</v>
      </c>
      <c r="P2746" s="9" t="s">
        <v>8815</v>
      </c>
      <c r="Q2746" s="9">
        <v>3</v>
      </c>
      <c r="R2746" s="19">
        <v>0.84060000000000001</v>
      </c>
      <c r="S2746" s="9">
        <v>13866868</v>
      </c>
      <c r="T2746" s="9" t="s">
        <v>8480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699</v>
      </c>
      <c r="F2747" s="9" t="s">
        <v>139</v>
      </c>
      <c r="H2747" s="9" t="s">
        <v>108</v>
      </c>
      <c r="J2747" s="9" t="s">
        <v>8816</v>
      </c>
      <c r="K2747" s="9" t="s">
        <v>1589</v>
      </c>
      <c r="L2747" s="9" t="s">
        <v>1547</v>
      </c>
      <c r="M2747" s="9">
        <v>359</v>
      </c>
      <c r="O2747" s="9" t="s">
        <v>8814</v>
      </c>
      <c r="P2747" s="9" t="s">
        <v>7788</v>
      </c>
      <c r="Q2747" s="9">
        <v>1</v>
      </c>
      <c r="R2747" s="19">
        <v>0.66669999999999996</v>
      </c>
      <c r="S2747" s="9">
        <v>13864417</v>
      </c>
      <c r="T2747" s="9" t="s">
        <v>8817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8818</v>
      </c>
      <c r="K2748" s="9" t="s">
        <v>1664</v>
      </c>
      <c r="L2748" s="9" t="s">
        <v>8819</v>
      </c>
      <c r="M2748" s="9">
        <v>535</v>
      </c>
      <c r="N2748" s="9" t="s">
        <v>356</v>
      </c>
      <c r="O2748" s="9" t="s">
        <v>8814</v>
      </c>
      <c r="P2748" s="9" t="s">
        <v>8820</v>
      </c>
      <c r="Q2748" s="9">
        <v>95</v>
      </c>
      <c r="R2748" s="19">
        <v>0.71819999999999995</v>
      </c>
      <c r="S2748" s="9">
        <v>13860566</v>
      </c>
      <c r="T2748" s="9" t="s">
        <v>8821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611</v>
      </c>
      <c r="E2749" s="9" t="s">
        <v>135</v>
      </c>
      <c r="H2749" s="9" t="s">
        <v>64</v>
      </c>
      <c r="J2749" s="9" t="s">
        <v>8822</v>
      </c>
      <c r="K2749" s="9" t="s">
        <v>8167</v>
      </c>
      <c r="L2749" s="9" t="s">
        <v>868</v>
      </c>
      <c r="M2749" s="9">
        <v>289</v>
      </c>
      <c r="O2749" s="9" t="s">
        <v>8814</v>
      </c>
      <c r="P2749" s="9" t="s">
        <v>8823</v>
      </c>
      <c r="Q2749" s="9">
        <v>3</v>
      </c>
      <c r="R2749" s="19">
        <v>0.75</v>
      </c>
      <c r="S2749" s="9">
        <v>13861735</v>
      </c>
      <c r="T2749" s="9" t="s">
        <v>640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611</v>
      </c>
      <c r="F2750" s="9" t="s">
        <v>177</v>
      </c>
      <c r="H2750" s="9" t="s">
        <v>64</v>
      </c>
      <c r="J2750" s="9" t="s">
        <v>8824</v>
      </c>
      <c r="K2750" s="9" t="s">
        <v>8825</v>
      </c>
      <c r="L2750" s="9" t="s">
        <v>3392</v>
      </c>
      <c r="M2750" s="9">
        <v>265</v>
      </c>
      <c r="N2750" s="9" t="s">
        <v>343</v>
      </c>
      <c r="O2750" s="9" t="s">
        <v>8814</v>
      </c>
      <c r="P2750" s="9" t="s">
        <v>1335</v>
      </c>
      <c r="Q2750" s="9">
        <v>0</v>
      </c>
      <c r="R2750" s="19">
        <v>0</v>
      </c>
      <c r="S2750" s="9">
        <v>13858877</v>
      </c>
      <c r="T2750" s="9" t="s">
        <v>8826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8827</v>
      </c>
      <c r="K2751" s="9" t="s">
        <v>2365</v>
      </c>
      <c r="L2751" s="9" t="s">
        <v>8828</v>
      </c>
      <c r="M2751" s="9">
        <v>854</v>
      </c>
      <c r="N2751" s="9" t="s">
        <v>1402</v>
      </c>
      <c r="O2751" s="9" t="s">
        <v>8814</v>
      </c>
      <c r="P2751" s="9" t="s">
        <v>369</v>
      </c>
      <c r="Q2751" s="9">
        <v>0</v>
      </c>
      <c r="R2751" s="19">
        <v>0</v>
      </c>
      <c r="S2751" s="9">
        <v>13859228</v>
      </c>
      <c r="T2751" s="9" t="s">
        <v>8273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8829</v>
      </c>
      <c r="K2752" s="9" t="s">
        <v>556</v>
      </c>
      <c r="L2752" s="9" t="s">
        <v>8830</v>
      </c>
      <c r="M2752" s="9">
        <v>1056.3900000000001</v>
      </c>
      <c r="N2752" s="9" t="s">
        <v>375</v>
      </c>
      <c r="O2752" s="9" t="s">
        <v>8814</v>
      </c>
      <c r="P2752" s="9" t="s">
        <v>8831</v>
      </c>
      <c r="Q2752" s="9">
        <v>85</v>
      </c>
      <c r="R2752" s="19">
        <v>0.124</v>
      </c>
      <c r="S2752" s="9">
        <v>13855545</v>
      </c>
      <c r="T2752" s="9" t="s">
        <v>8832</v>
      </c>
      <c r="U2752" s="9" t="s">
        <v>560</v>
      </c>
      <c r="V2752" s="9" t="s">
        <v>8833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8834</v>
      </c>
      <c r="K2753" s="9" t="s">
        <v>7054</v>
      </c>
      <c r="L2753" s="9" t="s">
        <v>3085</v>
      </c>
      <c r="M2753" s="9">
        <v>159</v>
      </c>
      <c r="O2753" s="9" t="s">
        <v>8814</v>
      </c>
      <c r="P2753" s="9" t="s">
        <v>349</v>
      </c>
      <c r="Q2753" s="9">
        <v>0</v>
      </c>
      <c r="R2753" s="19">
        <v>0</v>
      </c>
      <c r="S2753" s="9">
        <v>13857547</v>
      </c>
      <c r="T2753" s="9" t="s">
        <v>8835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8836</v>
      </c>
      <c r="K2754" s="9" t="s">
        <v>8837</v>
      </c>
      <c r="L2754" s="9" t="s">
        <v>7091</v>
      </c>
      <c r="M2754" s="9">
        <v>499</v>
      </c>
      <c r="N2754" s="9" t="s">
        <v>351</v>
      </c>
      <c r="O2754" s="9" t="s">
        <v>8814</v>
      </c>
      <c r="P2754" s="9" t="s">
        <v>852</v>
      </c>
      <c r="Q2754" s="9">
        <v>0</v>
      </c>
      <c r="R2754" s="19">
        <v>0</v>
      </c>
      <c r="S2754" s="9">
        <v>13855052</v>
      </c>
      <c r="T2754" s="9" t="s">
        <v>640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8838</v>
      </c>
      <c r="K2755" s="9" t="s">
        <v>8839</v>
      </c>
      <c r="L2755" s="9" t="s">
        <v>8840</v>
      </c>
      <c r="M2755" s="9">
        <v>484</v>
      </c>
      <c r="O2755" s="9" t="s">
        <v>8814</v>
      </c>
      <c r="P2755" s="9" t="s">
        <v>4916</v>
      </c>
      <c r="Q2755" s="9">
        <v>0</v>
      </c>
      <c r="R2755" s="19">
        <v>0.6</v>
      </c>
      <c r="S2755" s="9">
        <v>13854846</v>
      </c>
      <c r="T2755" s="9" t="s">
        <v>640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8841</v>
      </c>
      <c r="K2756" s="9" t="s">
        <v>8842</v>
      </c>
      <c r="L2756" s="9" t="s">
        <v>7184</v>
      </c>
      <c r="M2756" s="9">
        <v>588</v>
      </c>
      <c r="O2756" s="9" t="s">
        <v>8814</v>
      </c>
      <c r="P2756" s="9" t="s">
        <v>8843</v>
      </c>
      <c r="Q2756" s="9">
        <v>1</v>
      </c>
      <c r="R2756" s="19">
        <v>0.8</v>
      </c>
      <c r="S2756" s="9">
        <v>13854746</v>
      </c>
      <c r="T2756" s="9" t="s">
        <v>1158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611</v>
      </c>
      <c r="H2757" s="9" t="s">
        <v>68</v>
      </c>
      <c r="J2757" s="9" t="s">
        <v>8844</v>
      </c>
      <c r="K2757" s="9" t="s">
        <v>613</v>
      </c>
      <c r="L2757" s="9" t="s">
        <v>8845</v>
      </c>
      <c r="M2757" s="9">
        <v>619</v>
      </c>
      <c r="N2757" s="9" t="s">
        <v>351</v>
      </c>
      <c r="O2757" s="9" t="s">
        <v>8814</v>
      </c>
      <c r="P2757" s="9" t="s">
        <v>8846</v>
      </c>
      <c r="Q2757" s="9">
        <v>19</v>
      </c>
      <c r="R2757" s="19">
        <v>0.75</v>
      </c>
      <c r="S2757" s="9">
        <v>13853452</v>
      </c>
      <c r="T2757" s="9" t="s">
        <v>6220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8847</v>
      </c>
      <c r="K2758" s="9" t="s">
        <v>1784</v>
      </c>
      <c r="L2758" s="9" t="s">
        <v>5355</v>
      </c>
      <c r="M2758" s="9">
        <v>1029</v>
      </c>
      <c r="O2758" s="9" t="s">
        <v>8848</v>
      </c>
      <c r="P2758" s="9" t="s">
        <v>7378</v>
      </c>
      <c r="Q2758" s="9">
        <v>0</v>
      </c>
      <c r="R2758" s="19">
        <v>0.16669999999999999</v>
      </c>
      <c r="S2758" s="9">
        <v>13852269</v>
      </c>
      <c r="T2758" s="9" t="s">
        <v>8849</v>
      </c>
      <c r="U2758" s="9" t="s">
        <v>776</v>
      </c>
      <c r="V2758" s="9" t="s">
        <v>7790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8850</v>
      </c>
      <c r="K2759" s="9" t="s">
        <v>8739</v>
      </c>
      <c r="L2759" s="9" t="s">
        <v>643</v>
      </c>
      <c r="M2759" s="9">
        <v>849</v>
      </c>
      <c r="O2759" s="9" t="s">
        <v>8848</v>
      </c>
      <c r="P2759" s="9" t="s">
        <v>8851</v>
      </c>
      <c r="Q2759" s="9">
        <v>2</v>
      </c>
      <c r="R2759" s="19">
        <v>0.36359999999999998</v>
      </c>
      <c r="S2759" s="9">
        <v>13851991</v>
      </c>
      <c r="T2759" s="9" t="s">
        <v>8852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8853</v>
      </c>
      <c r="K2760" s="9" t="s">
        <v>8563</v>
      </c>
      <c r="L2760" s="9" t="s">
        <v>8564</v>
      </c>
      <c r="M2760" s="9">
        <v>679</v>
      </c>
      <c r="N2760" s="9" t="s">
        <v>351</v>
      </c>
      <c r="O2760" s="9" t="s">
        <v>8848</v>
      </c>
      <c r="P2760" s="9" t="s">
        <v>1335</v>
      </c>
      <c r="Q2760" s="9">
        <v>0</v>
      </c>
      <c r="R2760" s="19">
        <v>0</v>
      </c>
      <c r="S2760" s="9">
        <v>13849247</v>
      </c>
      <c r="T2760" s="9" t="s">
        <v>8854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8855</v>
      </c>
      <c r="K2761" s="9" t="s">
        <v>1524</v>
      </c>
      <c r="L2761" s="9" t="s">
        <v>8856</v>
      </c>
      <c r="M2761" s="9">
        <v>1259</v>
      </c>
      <c r="N2761" s="9" t="s">
        <v>356</v>
      </c>
      <c r="O2761" s="9" t="s">
        <v>8848</v>
      </c>
      <c r="P2761" s="9" t="s">
        <v>8857</v>
      </c>
      <c r="Q2761" s="9">
        <v>19</v>
      </c>
      <c r="R2761" s="19">
        <v>0.42499999999999999</v>
      </c>
      <c r="S2761" s="9">
        <v>13846384</v>
      </c>
      <c r="T2761" s="9" t="s">
        <v>2211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8858</v>
      </c>
      <c r="K2762" s="9" t="s">
        <v>8859</v>
      </c>
      <c r="L2762" s="9" t="s">
        <v>8860</v>
      </c>
      <c r="M2762" s="9">
        <v>758.18</v>
      </c>
      <c r="N2762" s="9" t="s">
        <v>789</v>
      </c>
      <c r="O2762" s="9" t="s">
        <v>8848</v>
      </c>
      <c r="P2762" s="9" t="s">
        <v>8861</v>
      </c>
      <c r="Q2762" s="9">
        <v>6</v>
      </c>
      <c r="R2762" s="19">
        <v>0.88239999999999996</v>
      </c>
      <c r="S2762" s="9">
        <v>13845328</v>
      </c>
      <c r="T2762" s="9" t="s">
        <v>8862</v>
      </c>
      <c r="U2762" s="9" t="s">
        <v>2565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8863</v>
      </c>
      <c r="K2763" s="9" t="s">
        <v>601</v>
      </c>
      <c r="L2763" s="9" t="s">
        <v>8864</v>
      </c>
      <c r="M2763" s="9">
        <v>594</v>
      </c>
      <c r="O2763" s="9" t="s">
        <v>8848</v>
      </c>
      <c r="P2763" s="9" t="s">
        <v>1372</v>
      </c>
      <c r="Q2763" s="9">
        <v>0</v>
      </c>
      <c r="R2763" s="19">
        <v>0</v>
      </c>
      <c r="S2763" s="9">
        <v>13844201</v>
      </c>
      <c r="T2763" s="9" t="s">
        <v>4537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8865</v>
      </c>
      <c r="K2764" s="9" t="s">
        <v>4787</v>
      </c>
      <c r="L2764" s="9" t="s">
        <v>5686</v>
      </c>
      <c r="M2764" s="9">
        <v>829</v>
      </c>
      <c r="N2764" s="9" t="s">
        <v>603</v>
      </c>
      <c r="O2764" s="9" t="s">
        <v>8848</v>
      </c>
      <c r="P2764" s="9" t="s">
        <v>340</v>
      </c>
      <c r="Q2764" s="9">
        <v>0</v>
      </c>
      <c r="R2764" s="19">
        <v>0</v>
      </c>
      <c r="S2764" s="9">
        <v>13828707</v>
      </c>
      <c r="T2764" s="9" t="s">
        <v>782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8866</v>
      </c>
      <c r="K2765" s="9" t="s">
        <v>5550</v>
      </c>
      <c r="L2765" s="9" t="s">
        <v>7843</v>
      </c>
      <c r="M2765" s="9">
        <v>1799</v>
      </c>
      <c r="O2765" s="9" t="s">
        <v>8848</v>
      </c>
      <c r="P2765" s="9" t="s">
        <v>1361</v>
      </c>
      <c r="Q2765" s="9">
        <v>1</v>
      </c>
      <c r="R2765" s="19">
        <v>0</v>
      </c>
      <c r="S2765" s="9">
        <v>13839508</v>
      </c>
      <c r="T2765" s="9" t="s">
        <v>984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8867</v>
      </c>
      <c r="K2766" s="9" t="s">
        <v>6678</v>
      </c>
      <c r="L2766" s="9" t="s">
        <v>2336</v>
      </c>
      <c r="M2766" s="9">
        <v>659</v>
      </c>
      <c r="O2766" s="9" t="s">
        <v>8848</v>
      </c>
      <c r="P2766" s="9" t="s">
        <v>8868</v>
      </c>
      <c r="Q2766" s="9">
        <v>6</v>
      </c>
      <c r="R2766" s="19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699</v>
      </c>
      <c r="F2767" s="9" t="s">
        <v>139</v>
      </c>
      <c r="H2767" s="9" t="s">
        <v>108</v>
      </c>
      <c r="J2767" s="9" t="s">
        <v>8869</v>
      </c>
      <c r="K2767" s="9" t="s">
        <v>7780</v>
      </c>
      <c r="L2767" s="9" t="s">
        <v>1547</v>
      </c>
      <c r="M2767" s="9">
        <v>359</v>
      </c>
      <c r="O2767" s="9" t="s">
        <v>8848</v>
      </c>
      <c r="P2767" s="9" t="s">
        <v>340</v>
      </c>
      <c r="Q2767" s="9">
        <v>0</v>
      </c>
      <c r="R2767" s="19">
        <v>0</v>
      </c>
      <c r="S2767" s="9">
        <v>13841816</v>
      </c>
      <c r="T2767" s="9" t="s">
        <v>8870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8871</v>
      </c>
      <c r="K2768" s="9" t="s">
        <v>7818</v>
      </c>
      <c r="L2768" s="9" t="s">
        <v>6770</v>
      </c>
      <c r="M2768" s="9">
        <v>2599</v>
      </c>
      <c r="O2768" s="9" t="s">
        <v>8848</v>
      </c>
      <c r="P2768" s="9" t="s">
        <v>971</v>
      </c>
      <c r="Q2768" s="9">
        <v>0</v>
      </c>
      <c r="R2768" s="19">
        <v>0</v>
      </c>
      <c r="S2768" s="9">
        <v>13841803</v>
      </c>
      <c r="T2768" s="9" t="s">
        <v>8870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8872</v>
      </c>
      <c r="K2769" s="9" t="s">
        <v>2179</v>
      </c>
      <c r="L2769" s="9" t="s">
        <v>1090</v>
      </c>
      <c r="M2769" s="9">
        <v>429</v>
      </c>
      <c r="N2769" s="9" t="s">
        <v>351</v>
      </c>
      <c r="O2769" s="9" t="s">
        <v>8848</v>
      </c>
      <c r="P2769" s="9" t="s">
        <v>8873</v>
      </c>
      <c r="Q2769" s="9">
        <v>7</v>
      </c>
      <c r="R2769" s="19">
        <v>0.5</v>
      </c>
      <c r="S2769" s="9">
        <v>13841801</v>
      </c>
      <c r="T2769" s="9" t="s">
        <v>8870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699</v>
      </c>
      <c r="F2770" s="9" t="s">
        <v>139</v>
      </c>
      <c r="H2770" s="9" t="s">
        <v>106</v>
      </c>
      <c r="J2770" s="9" t="s">
        <v>8874</v>
      </c>
      <c r="K2770" s="9" t="s">
        <v>2717</v>
      </c>
      <c r="L2770" s="9" t="s">
        <v>2713</v>
      </c>
      <c r="M2770" s="9">
        <v>229</v>
      </c>
      <c r="O2770" s="9" t="s">
        <v>8848</v>
      </c>
      <c r="P2770" s="9" t="s">
        <v>340</v>
      </c>
      <c r="Q2770" s="9">
        <v>0</v>
      </c>
      <c r="R2770" s="19">
        <v>0</v>
      </c>
      <c r="S2770" s="9">
        <v>13841768</v>
      </c>
      <c r="T2770" s="9" t="s">
        <v>8870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8875</v>
      </c>
      <c r="K2771" s="9" t="s">
        <v>4875</v>
      </c>
      <c r="L2771" s="9" t="s">
        <v>1253</v>
      </c>
      <c r="M2771" s="9">
        <v>429</v>
      </c>
      <c r="O2771" s="9" t="s">
        <v>8848</v>
      </c>
      <c r="P2771" s="9" t="s">
        <v>4316</v>
      </c>
      <c r="Q2771" s="9">
        <v>0</v>
      </c>
      <c r="R2771" s="19">
        <v>0</v>
      </c>
      <c r="S2771" s="9">
        <v>13841752</v>
      </c>
      <c r="T2771" s="9" t="s">
        <v>8870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8876</v>
      </c>
      <c r="K2772" s="9" t="s">
        <v>3231</v>
      </c>
      <c r="L2772" s="9" t="s">
        <v>1090</v>
      </c>
      <c r="M2772" s="9">
        <v>429</v>
      </c>
      <c r="N2772" s="9" t="s">
        <v>351</v>
      </c>
      <c r="O2772" s="9" t="s">
        <v>8848</v>
      </c>
      <c r="P2772" s="9" t="s">
        <v>5038</v>
      </c>
      <c r="Q2772" s="9">
        <v>1</v>
      </c>
      <c r="R2772" s="19">
        <v>0.66669999999999996</v>
      </c>
      <c r="S2772" s="9">
        <v>13841737</v>
      </c>
      <c r="T2772" s="9" t="s">
        <v>8870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699</v>
      </c>
      <c r="F2773" s="9" t="s">
        <v>139</v>
      </c>
      <c r="H2773" s="9" t="s">
        <v>108</v>
      </c>
      <c r="J2773" s="9" t="s">
        <v>8877</v>
      </c>
      <c r="K2773" s="9" t="s">
        <v>1589</v>
      </c>
      <c r="L2773" s="9" t="s">
        <v>1547</v>
      </c>
      <c r="M2773" s="9">
        <v>359</v>
      </c>
      <c r="O2773" s="9" t="s">
        <v>8848</v>
      </c>
      <c r="P2773" s="9" t="s">
        <v>340</v>
      </c>
      <c r="Q2773" s="9">
        <v>0</v>
      </c>
      <c r="R2773" s="19">
        <v>0</v>
      </c>
      <c r="S2773" s="9">
        <v>13841733</v>
      </c>
      <c r="T2773" s="9" t="s">
        <v>8870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8878</v>
      </c>
      <c r="K2774" s="9" t="s">
        <v>8879</v>
      </c>
      <c r="L2774" s="9" t="s">
        <v>8713</v>
      </c>
      <c r="M2774" s="9">
        <v>579</v>
      </c>
      <c r="N2774" s="9" t="s">
        <v>356</v>
      </c>
      <c r="O2774" s="9" t="s">
        <v>8848</v>
      </c>
      <c r="P2774" s="9" t="s">
        <v>8880</v>
      </c>
      <c r="Q2774" s="9">
        <v>50</v>
      </c>
      <c r="R2774" s="19">
        <v>0.1111</v>
      </c>
      <c r="S2774" s="9">
        <v>13841282</v>
      </c>
      <c r="T2774" s="9" t="s">
        <v>2211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611</v>
      </c>
      <c r="H2775" s="9" t="s">
        <v>66</v>
      </c>
      <c r="J2775" s="9" t="s">
        <v>8881</v>
      </c>
      <c r="K2775" s="9" t="s">
        <v>8882</v>
      </c>
      <c r="L2775" s="9" t="s">
        <v>1172</v>
      </c>
      <c r="M2775" s="9">
        <v>349</v>
      </c>
      <c r="O2775" s="9" t="s">
        <v>8883</v>
      </c>
      <c r="P2775" s="9" t="s">
        <v>8884</v>
      </c>
      <c r="Q2775" s="9">
        <v>1</v>
      </c>
      <c r="R2775" s="19">
        <v>0</v>
      </c>
      <c r="S2775" s="9">
        <v>13839128</v>
      </c>
      <c r="T2775" s="9" t="s">
        <v>1158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8885</v>
      </c>
      <c r="K2776" s="9" t="s">
        <v>8886</v>
      </c>
      <c r="L2776" s="9" t="s">
        <v>1452</v>
      </c>
      <c r="M2776" s="9">
        <v>299</v>
      </c>
      <c r="O2776" s="9" t="s">
        <v>8883</v>
      </c>
      <c r="P2776" s="9" t="s">
        <v>8887</v>
      </c>
      <c r="Q2776" s="9">
        <v>4</v>
      </c>
      <c r="R2776" s="19">
        <v>0</v>
      </c>
      <c r="S2776" s="9">
        <v>13838486</v>
      </c>
      <c r="T2776" s="9" t="s">
        <v>8888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8889</v>
      </c>
      <c r="K2777" s="9" t="s">
        <v>655</v>
      </c>
      <c r="L2777" s="9" t="s">
        <v>2541</v>
      </c>
      <c r="M2777" s="9">
        <v>359</v>
      </c>
      <c r="N2777" s="9" t="s">
        <v>343</v>
      </c>
      <c r="O2777" s="9" t="s">
        <v>8883</v>
      </c>
      <c r="P2777" s="9" t="s">
        <v>8890</v>
      </c>
      <c r="Q2777" s="9">
        <v>12</v>
      </c>
      <c r="R2777" s="19">
        <v>0.57140000000000002</v>
      </c>
      <c r="S2777" s="9">
        <v>13835575</v>
      </c>
      <c r="T2777" s="9" t="s">
        <v>724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8891</v>
      </c>
      <c r="K2778" s="9" t="s">
        <v>2365</v>
      </c>
      <c r="L2778" s="9" t="s">
        <v>5254</v>
      </c>
      <c r="M2778" s="9">
        <v>789</v>
      </c>
      <c r="N2778" s="9" t="s">
        <v>356</v>
      </c>
      <c r="O2778" s="9" t="s">
        <v>8883</v>
      </c>
      <c r="P2778" s="9" t="s">
        <v>8892</v>
      </c>
      <c r="Q2778" s="9">
        <v>9</v>
      </c>
      <c r="R2778" s="19">
        <v>0.78120000000000001</v>
      </c>
      <c r="S2778" s="9">
        <v>13835592</v>
      </c>
      <c r="T2778" s="9" t="s">
        <v>724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8893</v>
      </c>
      <c r="K2779" s="9" t="s">
        <v>1656</v>
      </c>
      <c r="L2779" s="9" t="s">
        <v>2293</v>
      </c>
      <c r="M2779" s="9">
        <v>279</v>
      </c>
      <c r="O2779" s="9" t="s">
        <v>8883</v>
      </c>
      <c r="P2779" s="9" t="s">
        <v>1491</v>
      </c>
      <c r="Q2779" s="9">
        <v>1</v>
      </c>
      <c r="R2779" s="19">
        <v>0</v>
      </c>
      <c r="S2779" s="9">
        <v>13835420</v>
      </c>
      <c r="T2779" s="9" t="s">
        <v>8398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8894</v>
      </c>
      <c r="K2780" s="9" t="s">
        <v>5383</v>
      </c>
      <c r="L2780" s="9" t="s">
        <v>1594</v>
      </c>
      <c r="M2780" s="9">
        <v>899</v>
      </c>
      <c r="N2780" s="9" t="s">
        <v>351</v>
      </c>
      <c r="O2780" s="9" t="s">
        <v>8883</v>
      </c>
      <c r="P2780" s="9" t="s">
        <v>652</v>
      </c>
      <c r="Q2780" s="9">
        <v>0</v>
      </c>
      <c r="R2780" s="9">
        <v>0</v>
      </c>
      <c r="S2780" s="9">
        <v>13835350</v>
      </c>
      <c r="T2780" s="9" t="s">
        <v>565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8895</v>
      </c>
      <c r="K2781" s="9" t="s">
        <v>2813</v>
      </c>
      <c r="L2781" s="9" t="s">
        <v>7708</v>
      </c>
      <c r="M2781" s="9">
        <v>469</v>
      </c>
      <c r="N2781" s="9" t="s">
        <v>356</v>
      </c>
      <c r="O2781" s="9" t="s">
        <v>8883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8896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8897</v>
      </c>
      <c r="K2782" s="9" t="s">
        <v>2365</v>
      </c>
      <c r="L2782" s="9" t="s">
        <v>1217</v>
      </c>
      <c r="M2782" s="9">
        <v>1699</v>
      </c>
      <c r="N2782" s="9" t="s">
        <v>351</v>
      </c>
      <c r="O2782" s="9" t="s">
        <v>8883</v>
      </c>
      <c r="P2782" s="9" t="s">
        <v>382</v>
      </c>
      <c r="Q2782" s="9">
        <v>1</v>
      </c>
      <c r="R2782" s="19">
        <v>0</v>
      </c>
      <c r="S2782" s="9">
        <v>13833934</v>
      </c>
      <c r="T2782" s="9" t="s">
        <v>4346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8898</v>
      </c>
      <c r="K2783" s="9" t="s">
        <v>2117</v>
      </c>
      <c r="L2783" s="9" t="s">
        <v>8899</v>
      </c>
      <c r="M2783" s="9">
        <v>774</v>
      </c>
      <c r="N2783" s="9" t="s">
        <v>1049</v>
      </c>
      <c r="O2783" s="9" t="s">
        <v>8883</v>
      </c>
      <c r="P2783" s="9" t="s">
        <v>703</v>
      </c>
      <c r="Q2783" s="9">
        <v>0</v>
      </c>
      <c r="R2783" s="19">
        <v>0</v>
      </c>
      <c r="S2783" s="9">
        <v>13833040</v>
      </c>
      <c r="T2783" s="9" t="s">
        <v>8900</v>
      </c>
      <c r="U2783" s="9" t="s">
        <v>344</v>
      </c>
      <c r="V2783" s="9" t="s">
        <v>8613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8901</v>
      </c>
      <c r="K2784" s="9" t="s">
        <v>2179</v>
      </c>
      <c r="L2784" s="9" t="s">
        <v>8902</v>
      </c>
      <c r="M2784" s="9">
        <v>409</v>
      </c>
      <c r="N2784" s="9" t="s">
        <v>1049</v>
      </c>
      <c r="O2784" s="9" t="s">
        <v>8883</v>
      </c>
      <c r="P2784" s="9" t="s">
        <v>8903</v>
      </c>
      <c r="Q2784" s="9">
        <v>7</v>
      </c>
      <c r="R2784" s="19">
        <v>0.1429</v>
      </c>
      <c r="S2784" s="9">
        <v>13831672</v>
      </c>
      <c r="T2784" s="9" t="s">
        <v>7202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8904</v>
      </c>
      <c r="K2785" s="9" t="s">
        <v>8504</v>
      </c>
      <c r="L2785" s="9" t="s">
        <v>5355</v>
      </c>
      <c r="M2785" s="9">
        <v>1029</v>
      </c>
      <c r="O2785" s="9" t="s">
        <v>8883</v>
      </c>
      <c r="P2785" s="9" t="s">
        <v>340</v>
      </c>
      <c r="Q2785" s="9">
        <v>0</v>
      </c>
      <c r="R2785" s="19">
        <v>0</v>
      </c>
      <c r="S2785" s="9">
        <v>13830631</v>
      </c>
      <c r="T2785" s="9" t="s">
        <v>6390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8905</v>
      </c>
      <c r="K2786" s="9" t="s">
        <v>1199</v>
      </c>
      <c r="L2786" s="9" t="s">
        <v>8906</v>
      </c>
      <c r="M2786" s="9">
        <v>609</v>
      </c>
      <c r="N2786" s="9" t="s">
        <v>343</v>
      </c>
      <c r="O2786" s="9" t="s">
        <v>8883</v>
      </c>
      <c r="P2786" s="9" t="s">
        <v>1208</v>
      </c>
      <c r="Q2786" s="9">
        <v>1</v>
      </c>
      <c r="R2786" s="19">
        <v>0.2</v>
      </c>
      <c r="S2786" s="9">
        <v>13830415</v>
      </c>
      <c r="T2786" s="9" t="s">
        <v>7937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8907</v>
      </c>
      <c r="K2787" s="9" t="s">
        <v>1282</v>
      </c>
      <c r="L2787" s="9" t="s">
        <v>8908</v>
      </c>
      <c r="M2787" s="9">
        <v>1055</v>
      </c>
      <c r="N2787" s="9" t="s">
        <v>343</v>
      </c>
      <c r="O2787" s="9" t="s">
        <v>8883</v>
      </c>
      <c r="P2787" s="9" t="s">
        <v>8909</v>
      </c>
      <c r="Q2787" s="9">
        <v>13</v>
      </c>
      <c r="R2787" s="19">
        <v>0.46150000000000002</v>
      </c>
      <c r="S2787" s="9">
        <v>13827175</v>
      </c>
      <c r="T2787" s="9" t="s">
        <v>8910</v>
      </c>
      <c r="U2787" s="9" t="s">
        <v>560</v>
      </c>
      <c r="V2787" s="9" t="s">
        <v>8911</v>
      </c>
    </row>
    <row r="2788" spans="1:22" x14ac:dyDescent="0.15">
      <c r="A2788" s="9">
        <v>2787</v>
      </c>
      <c r="B2788" s="9" t="s">
        <v>362</v>
      </c>
      <c r="D2788" s="9" t="s">
        <v>611</v>
      </c>
      <c r="H2788" s="9" t="s">
        <v>68</v>
      </c>
      <c r="J2788" s="9" t="s">
        <v>8912</v>
      </c>
      <c r="K2788" s="9" t="s">
        <v>613</v>
      </c>
      <c r="L2788" s="9" t="s">
        <v>5083</v>
      </c>
      <c r="M2788" s="9">
        <v>560</v>
      </c>
      <c r="N2788" s="9" t="s">
        <v>343</v>
      </c>
      <c r="O2788" s="9" t="s">
        <v>8913</v>
      </c>
      <c r="P2788" s="9" t="s">
        <v>8914</v>
      </c>
      <c r="Q2788" s="9">
        <v>69</v>
      </c>
      <c r="R2788" s="19">
        <v>0.52829999999999999</v>
      </c>
      <c r="S2788" s="9">
        <v>13824263</v>
      </c>
      <c r="T2788" s="9" t="s">
        <v>4463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8915</v>
      </c>
      <c r="K2789" s="9" t="s">
        <v>8916</v>
      </c>
      <c r="L2789" s="9" t="s">
        <v>8917</v>
      </c>
      <c r="M2789" s="9">
        <v>135</v>
      </c>
      <c r="N2789" s="9" t="s">
        <v>351</v>
      </c>
      <c r="O2789" s="9" t="s">
        <v>8913</v>
      </c>
      <c r="P2789" s="9" t="s">
        <v>340</v>
      </c>
      <c r="Q2789" s="9">
        <v>0</v>
      </c>
      <c r="R2789" s="19">
        <v>0</v>
      </c>
      <c r="S2789" s="9">
        <v>13824176</v>
      </c>
      <c r="T2789" s="9" t="s">
        <v>640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8918</v>
      </c>
      <c r="K2790" s="9" t="s">
        <v>4472</v>
      </c>
      <c r="L2790" s="9" t="s">
        <v>8647</v>
      </c>
      <c r="M2790" s="9">
        <v>469</v>
      </c>
      <c r="N2790" s="9" t="s">
        <v>750</v>
      </c>
      <c r="O2790" s="9" t="s">
        <v>8913</v>
      </c>
      <c r="P2790" s="9" t="s">
        <v>1015</v>
      </c>
      <c r="Q2790" s="9">
        <v>1</v>
      </c>
      <c r="R2790" s="19">
        <v>0</v>
      </c>
      <c r="S2790" s="9">
        <v>13820752</v>
      </c>
      <c r="T2790" s="9" t="s">
        <v>8919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8920</v>
      </c>
      <c r="K2791" s="9" t="s">
        <v>2179</v>
      </c>
      <c r="L2791" s="9" t="s">
        <v>8921</v>
      </c>
      <c r="M2791" s="9">
        <v>414</v>
      </c>
      <c r="N2791" s="9" t="s">
        <v>1049</v>
      </c>
      <c r="O2791" s="9" t="s">
        <v>8913</v>
      </c>
      <c r="P2791" s="9" t="s">
        <v>1701</v>
      </c>
      <c r="Q2791" s="9">
        <v>2</v>
      </c>
      <c r="R2791" s="19">
        <v>0</v>
      </c>
      <c r="S2791" s="9">
        <v>13820415</v>
      </c>
      <c r="T2791" s="9" t="s">
        <v>8922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8923</v>
      </c>
      <c r="K2792" s="9" t="s">
        <v>7948</v>
      </c>
      <c r="L2792" s="9" t="s">
        <v>2358</v>
      </c>
      <c r="M2792" s="9">
        <v>209</v>
      </c>
      <c r="O2792" s="9" t="s">
        <v>8913</v>
      </c>
      <c r="P2792" s="9" t="s">
        <v>340</v>
      </c>
      <c r="Q2792" s="9">
        <v>0</v>
      </c>
      <c r="R2792" s="19">
        <v>0</v>
      </c>
      <c r="S2792" s="9">
        <v>13819083</v>
      </c>
      <c r="T2792" s="9" t="s">
        <v>640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8924</v>
      </c>
      <c r="K2793" s="9" t="s">
        <v>8925</v>
      </c>
      <c r="L2793" s="9" t="s">
        <v>1547</v>
      </c>
      <c r="M2793" s="9">
        <v>359</v>
      </c>
      <c r="O2793" s="9" t="s">
        <v>8926</v>
      </c>
      <c r="P2793" s="9" t="s">
        <v>8927</v>
      </c>
      <c r="Q2793" s="9">
        <v>7</v>
      </c>
      <c r="R2793" s="19">
        <v>0</v>
      </c>
      <c r="S2793" s="9">
        <v>13791059</v>
      </c>
      <c r="T2793" s="9" t="s">
        <v>8928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8929</v>
      </c>
      <c r="K2794" s="9" t="s">
        <v>2692</v>
      </c>
      <c r="L2794" s="9" t="s">
        <v>1153</v>
      </c>
      <c r="M2794" s="9">
        <v>749</v>
      </c>
      <c r="O2794" s="9" t="s">
        <v>8913</v>
      </c>
      <c r="P2794" s="9" t="s">
        <v>835</v>
      </c>
      <c r="Q2794" s="9">
        <v>0</v>
      </c>
      <c r="R2794" s="19">
        <v>0.5</v>
      </c>
      <c r="S2794" s="9">
        <v>13816661</v>
      </c>
      <c r="T2794" s="9" t="s">
        <v>634</v>
      </c>
      <c r="U2794" s="9" t="s">
        <v>341</v>
      </c>
      <c r="V2794" s="9" t="s">
        <v>3340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8930</v>
      </c>
      <c r="K2795" s="9" t="s">
        <v>7876</v>
      </c>
      <c r="L2795" s="9" t="s">
        <v>805</v>
      </c>
      <c r="M2795" s="9">
        <v>799</v>
      </c>
      <c r="N2795" s="9" t="s">
        <v>343</v>
      </c>
      <c r="O2795" s="9" t="s">
        <v>8913</v>
      </c>
      <c r="P2795" s="9" t="s">
        <v>998</v>
      </c>
      <c r="Q2795" s="9">
        <v>0</v>
      </c>
      <c r="R2795" s="19">
        <v>0.4</v>
      </c>
      <c r="S2795" s="9">
        <v>13814108</v>
      </c>
      <c r="T2795" s="9" t="s">
        <v>8931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8932</v>
      </c>
      <c r="K2796" s="9" t="s">
        <v>601</v>
      </c>
      <c r="L2796" s="9" t="s">
        <v>7864</v>
      </c>
      <c r="M2796" s="9">
        <v>594</v>
      </c>
      <c r="N2796" s="9" t="s">
        <v>603</v>
      </c>
      <c r="O2796" s="9" t="s">
        <v>8913</v>
      </c>
      <c r="P2796" s="9" t="s">
        <v>8933</v>
      </c>
      <c r="Q2796" s="9">
        <v>57</v>
      </c>
      <c r="R2796" s="19">
        <v>0.86670000000000003</v>
      </c>
      <c r="S2796" s="9">
        <v>13813834</v>
      </c>
      <c r="T2796" s="9" t="s">
        <v>2211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8934</v>
      </c>
      <c r="K2797" s="9" t="s">
        <v>655</v>
      </c>
      <c r="L2797" s="9" t="s">
        <v>3692</v>
      </c>
      <c r="M2797" s="9">
        <v>379</v>
      </c>
      <c r="N2797" s="9" t="s">
        <v>351</v>
      </c>
      <c r="O2797" s="9" t="s">
        <v>8913</v>
      </c>
      <c r="P2797" s="9" t="s">
        <v>369</v>
      </c>
      <c r="Q2797" s="9">
        <v>0</v>
      </c>
      <c r="R2797" s="19">
        <v>0</v>
      </c>
      <c r="S2797" s="9">
        <v>13813431</v>
      </c>
      <c r="T2797" s="9" t="s">
        <v>640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8935</v>
      </c>
      <c r="K2798" s="9" t="s">
        <v>2102</v>
      </c>
      <c r="L2798" s="9" t="s">
        <v>8936</v>
      </c>
      <c r="M2798" s="9">
        <v>2879</v>
      </c>
      <c r="N2798" s="9" t="s">
        <v>603</v>
      </c>
      <c r="O2798" s="9" t="s">
        <v>8937</v>
      </c>
      <c r="P2798" s="9" t="s">
        <v>6966</v>
      </c>
      <c r="Q2798" s="9">
        <v>0</v>
      </c>
      <c r="R2798" s="19">
        <v>1</v>
      </c>
      <c r="S2798" s="9">
        <v>13809513</v>
      </c>
      <c r="T2798" s="9" t="s">
        <v>8938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8939</v>
      </c>
      <c r="K2799" s="9" t="s">
        <v>8940</v>
      </c>
      <c r="L2799" s="9" t="s">
        <v>643</v>
      </c>
      <c r="M2799" s="9">
        <v>849</v>
      </c>
      <c r="O2799" s="9" t="s">
        <v>8913</v>
      </c>
      <c r="P2799" s="9" t="s">
        <v>2114</v>
      </c>
      <c r="Q2799" s="9">
        <v>2</v>
      </c>
      <c r="R2799" s="9">
        <v>0</v>
      </c>
      <c r="S2799" s="9">
        <v>13812200</v>
      </c>
      <c r="T2799" s="9" t="s">
        <v>640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8941</v>
      </c>
      <c r="K2800" s="9" t="s">
        <v>1340</v>
      </c>
      <c r="L2800" s="9" t="s">
        <v>8807</v>
      </c>
      <c r="M2800" s="9">
        <v>1199</v>
      </c>
      <c r="O2800" s="9" t="s">
        <v>8937</v>
      </c>
      <c r="P2800" s="9" t="s">
        <v>340</v>
      </c>
      <c r="Q2800" s="9">
        <v>0</v>
      </c>
      <c r="R2800" s="19">
        <v>0</v>
      </c>
      <c r="S2800" s="9">
        <v>13807536</v>
      </c>
      <c r="T2800" s="9" t="s">
        <v>7319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8942</v>
      </c>
      <c r="K2801" s="9" t="s">
        <v>820</v>
      </c>
      <c r="L2801" s="9" t="s">
        <v>1452</v>
      </c>
      <c r="M2801" s="9">
        <v>299</v>
      </c>
      <c r="O2801" s="9" t="s">
        <v>8937</v>
      </c>
      <c r="P2801" s="9" t="s">
        <v>5287</v>
      </c>
      <c r="Q2801" s="9">
        <v>0</v>
      </c>
      <c r="R2801" s="19">
        <v>0.25</v>
      </c>
      <c r="S2801" s="9">
        <v>13807513</v>
      </c>
      <c r="T2801" s="9" t="s">
        <v>7548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699</v>
      </c>
      <c r="F2802" s="9" t="s">
        <v>139</v>
      </c>
      <c r="H2802" s="9" t="s">
        <v>108</v>
      </c>
      <c r="J2802" s="9" t="s">
        <v>8943</v>
      </c>
      <c r="K2802" s="9" t="s">
        <v>1589</v>
      </c>
      <c r="L2802" s="9" t="s">
        <v>7550</v>
      </c>
      <c r="M2802" s="9">
        <v>329</v>
      </c>
      <c r="N2802" s="9" t="s">
        <v>351</v>
      </c>
      <c r="O2802" s="9" t="s">
        <v>8937</v>
      </c>
      <c r="P2802" s="9" t="s">
        <v>340</v>
      </c>
      <c r="Q2802" s="9">
        <v>0</v>
      </c>
      <c r="R2802" s="19">
        <v>0</v>
      </c>
      <c r="S2802" s="9">
        <v>13807070</v>
      </c>
      <c r="T2802" s="9" t="s">
        <v>7517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8944</v>
      </c>
      <c r="K2803" s="9" t="s">
        <v>6587</v>
      </c>
      <c r="L2803" s="9" t="s">
        <v>8945</v>
      </c>
      <c r="M2803" s="9">
        <v>589</v>
      </c>
      <c r="N2803" s="9" t="s">
        <v>1049</v>
      </c>
      <c r="O2803" s="9" t="s">
        <v>8937</v>
      </c>
      <c r="P2803" s="9" t="s">
        <v>340</v>
      </c>
      <c r="Q2803" s="9">
        <v>0</v>
      </c>
      <c r="R2803" s="19">
        <v>0</v>
      </c>
      <c r="S2803" s="9">
        <v>13806896</v>
      </c>
      <c r="T2803" s="9" t="s">
        <v>8946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8947</v>
      </c>
      <c r="K2804" s="9" t="s">
        <v>8948</v>
      </c>
      <c r="L2804" s="9" t="s">
        <v>6020</v>
      </c>
      <c r="M2804" s="9">
        <v>639</v>
      </c>
      <c r="N2804" s="9" t="s">
        <v>343</v>
      </c>
      <c r="O2804" s="9" t="s">
        <v>8937</v>
      </c>
      <c r="P2804" s="9" t="s">
        <v>1010</v>
      </c>
      <c r="Q2804" s="9">
        <v>3</v>
      </c>
      <c r="R2804" s="19">
        <v>0</v>
      </c>
      <c r="S2804" s="9">
        <v>13804007</v>
      </c>
      <c r="T2804" s="9" t="s">
        <v>3465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8949</v>
      </c>
      <c r="K2805" s="9" t="s">
        <v>8950</v>
      </c>
      <c r="L2805" s="9" t="s">
        <v>648</v>
      </c>
      <c r="M2805" s="9">
        <v>999</v>
      </c>
      <c r="O2805" s="9" t="s">
        <v>8937</v>
      </c>
      <c r="P2805" s="9" t="s">
        <v>1932</v>
      </c>
      <c r="Q2805" s="9">
        <v>0</v>
      </c>
      <c r="R2805" s="19">
        <v>0</v>
      </c>
      <c r="S2805" s="9">
        <v>13803500</v>
      </c>
      <c r="T2805" s="9" t="s">
        <v>4215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8951</v>
      </c>
      <c r="K2806" s="9" t="s">
        <v>8952</v>
      </c>
      <c r="L2806" s="9" t="s">
        <v>403</v>
      </c>
      <c r="M2806" s="9">
        <v>1899</v>
      </c>
      <c r="N2806" s="9" t="s">
        <v>343</v>
      </c>
      <c r="O2806" s="9" t="s">
        <v>8937</v>
      </c>
      <c r="P2806" s="9" t="s">
        <v>2598</v>
      </c>
      <c r="Q2806" s="9">
        <v>4</v>
      </c>
      <c r="R2806" s="19">
        <v>0</v>
      </c>
      <c r="S2806" s="9">
        <v>13802216</v>
      </c>
      <c r="T2806" s="9" t="s">
        <v>4215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8953</v>
      </c>
      <c r="K2807" s="9" t="s">
        <v>2351</v>
      </c>
      <c r="L2807" s="9" t="s">
        <v>8954</v>
      </c>
      <c r="M2807" s="9">
        <v>755.06</v>
      </c>
      <c r="N2807" s="9" t="s">
        <v>343</v>
      </c>
      <c r="O2807" s="9" t="s">
        <v>8926</v>
      </c>
      <c r="P2807" s="9" t="s">
        <v>1154</v>
      </c>
      <c r="Q2807" s="9">
        <v>2</v>
      </c>
      <c r="R2807" s="19">
        <v>0</v>
      </c>
      <c r="S2807" s="9">
        <v>13799544</v>
      </c>
      <c r="T2807" s="9" t="s">
        <v>6696</v>
      </c>
      <c r="U2807" s="9" t="s">
        <v>560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8955</v>
      </c>
      <c r="K2808" s="9" t="s">
        <v>6678</v>
      </c>
      <c r="L2808" s="9" t="s">
        <v>632</v>
      </c>
      <c r="M2808" s="9">
        <v>699</v>
      </c>
      <c r="O2808" s="9" t="s">
        <v>8926</v>
      </c>
      <c r="P2808" s="9" t="s">
        <v>8956</v>
      </c>
      <c r="Q2808" s="9">
        <v>4</v>
      </c>
      <c r="R2808" s="19">
        <v>0.28570000000000001</v>
      </c>
      <c r="S2808" s="9">
        <v>13793787</v>
      </c>
      <c r="T2808" s="9" t="s">
        <v>8957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8958</v>
      </c>
      <c r="K2809" s="9" t="s">
        <v>8959</v>
      </c>
      <c r="L2809" s="9" t="s">
        <v>1532</v>
      </c>
      <c r="M2809" s="9">
        <v>449</v>
      </c>
      <c r="O2809" s="9" t="s">
        <v>8926</v>
      </c>
      <c r="P2809" s="9" t="s">
        <v>384</v>
      </c>
      <c r="Q2809" s="9">
        <v>1</v>
      </c>
      <c r="R2809" s="19">
        <v>0</v>
      </c>
      <c r="S2809" s="9">
        <v>13793686</v>
      </c>
      <c r="T2809" s="9" t="s">
        <v>8960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8961</v>
      </c>
      <c r="K2810" s="9" t="s">
        <v>8962</v>
      </c>
      <c r="L2810" s="9" t="s">
        <v>1504</v>
      </c>
      <c r="M2810" s="9">
        <v>469</v>
      </c>
      <c r="O2810" s="9" t="s">
        <v>8926</v>
      </c>
      <c r="P2810" s="9" t="s">
        <v>8963</v>
      </c>
      <c r="Q2810" s="9">
        <v>0</v>
      </c>
      <c r="R2810" s="19">
        <v>0.66669999999999996</v>
      </c>
      <c r="S2810" s="9">
        <v>13793460</v>
      </c>
      <c r="T2810" s="9" t="s">
        <v>8964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8965</v>
      </c>
      <c r="K2811" s="9" t="s">
        <v>2102</v>
      </c>
      <c r="L2811" s="9" t="s">
        <v>2380</v>
      </c>
      <c r="M2811" s="9">
        <v>2999</v>
      </c>
      <c r="O2811" s="9" t="s">
        <v>8926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4064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8966</v>
      </c>
      <c r="K2812" s="9" t="s">
        <v>8967</v>
      </c>
      <c r="L2812" s="9" t="s">
        <v>1160</v>
      </c>
      <c r="M2812" s="9">
        <v>589</v>
      </c>
      <c r="O2812" s="9" t="s">
        <v>8926</v>
      </c>
      <c r="P2812" s="9" t="s">
        <v>1398</v>
      </c>
      <c r="Q2812" s="9">
        <v>0</v>
      </c>
      <c r="R2812" s="19">
        <v>0.5</v>
      </c>
      <c r="S2812" s="9">
        <v>13790767</v>
      </c>
      <c r="T2812" s="9" t="s">
        <v>5308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611</v>
      </c>
      <c r="F2813" s="9" t="s">
        <v>139</v>
      </c>
      <c r="G2813" s="9" t="s">
        <v>354</v>
      </c>
      <c r="H2813" s="9" t="s">
        <v>106</v>
      </c>
      <c r="J2813" s="9" t="s">
        <v>8968</v>
      </c>
      <c r="K2813" s="9" t="s">
        <v>8583</v>
      </c>
      <c r="L2813" s="9" t="s">
        <v>8969</v>
      </c>
      <c r="M2813" s="9">
        <v>468</v>
      </c>
      <c r="N2813" s="9" t="s">
        <v>351</v>
      </c>
      <c r="O2813" s="9" t="s">
        <v>8926</v>
      </c>
      <c r="P2813" s="9" t="s">
        <v>5400</v>
      </c>
      <c r="Q2813" s="9">
        <v>2</v>
      </c>
      <c r="R2813" s="19">
        <v>0.1429</v>
      </c>
      <c r="S2813" s="9">
        <v>13790193</v>
      </c>
      <c r="T2813" s="9" t="s">
        <v>640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8970</v>
      </c>
      <c r="K2814" s="9" t="s">
        <v>3406</v>
      </c>
      <c r="L2814" s="9" t="s">
        <v>1129</v>
      </c>
      <c r="M2814" s="9">
        <v>279</v>
      </c>
      <c r="N2814" s="9" t="s">
        <v>351</v>
      </c>
      <c r="O2814" s="9" t="s">
        <v>8926</v>
      </c>
      <c r="P2814" s="9" t="s">
        <v>6057</v>
      </c>
      <c r="Q2814" s="9">
        <v>0</v>
      </c>
      <c r="R2814" s="19">
        <v>0.8</v>
      </c>
      <c r="S2814" s="9">
        <v>13790178</v>
      </c>
      <c r="T2814" s="9" t="s">
        <v>640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8971</v>
      </c>
      <c r="K2815" s="9" t="s">
        <v>8763</v>
      </c>
      <c r="L2815" s="9" t="s">
        <v>872</v>
      </c>
      <c r="M2815" s="9">
        <v>479</v>
      </c>
      <c r="N2815" s="9" t="s">
        <v>351</v>
      </c>
      <c r="O2815" s="9" t="s">
        <v>8972</v>
      </c>
      <c r="P2815" s="9" t="s">
        <v>8973</v>
      </c>
      <c r="Q2815" s="9">
        <v>16</v>
      </c>
      <c r="R2815" s="19">
        <v>0.6</v>
      </c>
      <c r="S2815" s="9">
        <v>13789071</v>
      </c>
      <c r="T2815" s="9" t="s">
        <v>8974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8975</v>
      </c>
      <c r="K2816" s="9" t="s">
        <v>5437</v>
      </c>
      <c r="L2816" s="9" t="s">
        <v>366</v>
      </c>
      <c r="M2816" s="9">
        <v>1499</v>
      </c>
      <c r="O2816" s="9" t="s">
        <v>8972</v>
      </c>
      <c r="P2816" s="9" t="s">
        <v>8976</v>
      </c>
      <c r="Q2816" s="9">
        <v>4</v>
      </c>
      <c r="R2816" s="19">
        <v>0.66669999999999996</v>
      </c>
      <c r="S2816" s="9">
        <v>13788849</v>
      </c>
      <c r="T2816" s="9" t="s">
        <v>8977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8978</v>
      </c>
      <c r="K2817" s="9" t="s">
        <v>8979</v>
      </c>
      <c r="L2817" s="9" t="s">
        <v>3620</v>
      </c>
      <c r="M2817" s="9">
        <v>1199</v>
      </c>
      <c r="N2817" s="9" t="s">
        <v>351</v>
      </c>
      <c r="O2817" s="9" t="s">
        <v>8972</v>
      </c>
      <c r="P2817" s="9" t="s">
        <v>369</v>
      </c>
      <c r="Q2817" s="9">
        <v>0</v>
      </c>
      <c r="R2817" s="19">
        <v>0</v>
      </c>
      <c r="S2817" s="9">
        <v>13788072</v>
      </c>
      <c r="T2817" s="9" t="s">
        <v>8980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8981</v>
      </c>
      <c r="K2818" s="9" t="s">
        <v>1524</v>
      </c>
      <c r="L2818" s="9" t="s">
        <v>8501</v>
      </c>
      <c r="M2818" s="9">
        <v>1289</v>
      </c>
      <c r="O2818" s="9" t="s">
        <v>8972</v>
      </c>
      <c r="P2818" s="9" t="s">
        <v>8982</v>
      </c>
      <c r="Q2818" s="9">
        <v>10</v>
      </c>
      <c r="R2818" s="19">
        <v>0.5</v>
      </c>
      <c r="S2818" s="9">
        <v>13787791</v>
      </c>
      <c r="T2818" s="9" t="s">
        <v>8983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699</v>
      </c>
      <c r="F2819" s="9" t="s">
        <v>139</v>
      </c>
      <c r="H2819" s="9" t="s">
        <v>106</v>
      </c>
      <c r="J2819" s="9" t="s">
        <v>8984</v>
      </c>
      <c r="K2819" s="9" t="s">
        <v>2704</v>
      </c>
      <c r="L2819" s="9" t="s">
        <v>2713</v>
      </c>
      <c r="M2819" s="9">
        <v>229</v>
      </c>
      <c r="O2819" s="9" t="s">
        <v>8972</v>
      </c>
      <c r="P2819" s="9" t="s">
        <v>852</v>
      </c>
      <c r="Q2819" s="9">
        <v>0</v>
      </c>
      <c r="R2819" s="19">
        <v>0</v>
      </c>
      <c r="S2819" s="9">
        <v>13787177</v>
      </c>
      <c r="T2819" s="9" t="s">
        <v>8985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8986</v>
      </c>
      <c r="K2820" s="9" t="s">
        <v>1664</v>
      </c>
      <c r="L2820" s="9" t="s">
        <v>3490</v>
      </c>
      <c r="M2820" s="9">
        <v>599</v>
      </c>
      <c r="N2820" s="9" t="s">
        <v>356</v>
      </c>
      <c r="O2820" s="9" t="s">
        <v>8972</v>
      </c>
      <c r="P2820" s="9" t="s">
        <v>8987</v>
      </c>
      <c r="Q2820" s="9">
        <v>88</v>
      </c>
      <c r="R2820" s="19">
        <v>0.77139999999999997</v>
      </c>
      <c r="S2820" s="9">
        <v>13783911</v>
      </c>
      <c r="T2820" s="9" t="s">
        <v>8988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8989</v>
      </c>
      <c r="K2821" s="9" t="s">
        <v>3231</v>
      </c>
      <c r="L2821" s="9" t="s">
        <v>8990</v>
      </c>
      <c r="M2821" s="9">
        <v>420</v>
      </c>
      <c r="N2821" s="9" t="s">
        <v>1402</v>
      </c>
      <c r="O2821" s="9" t="s">
        <v>8972</v>
      </c>
      <c r="P2821" s="9" t="s">
        <v>349</v>
      </c>
      <c r="Q2821" s="9">
        <v>0</v>
      </c>
      <c r="R2821" s="19">
        <v>0</v>
      </c>
      <c r="S2821" s="9">
        <v>13782386</v>
      </c>
      <c r="T2821" s="9" t="s">
        <v>8900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611</v>
      </c>
      <c r="H2822" s="9" t="s">
        <v>64</v>
      </c>
      <c r="J2822" s="9" t="s">
        <v>8991</v>
      </c>
      <c r="K2822" s="9" t="s">
        <v>4845</v>
      </c>
      <c r="L2822" s="9" t="s">
        <v>7965</v>
      </c>
      <c r="M2822" s="9">
        <v>269</v>
      </c>
      <c r="O2822" s="9" t="s">
        <v>8972</v>
      </c>
      <c r="P2822" s="9" t="s">
        <v>2948</v>
      </c>
      <c r="Q2822" s="9">
        <v>2</v>
      </c>
      <c r="R2822" s="19">
        <v>0</v>
      </c>
      <c r="S2822" s="9">
        <v>13781446</v>
      </c>
      <c r="T2822" s="20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8992</v>
      </c>
      <c r="K2823" s="9" t="s">
        <v>5383</v>
      </c>
      <c r="L2823" s="9" t="s">
        <v>1083</v>
      </c>
      <c r="M2823" s="9">
        <v>899</v>
      </c>
      <c r="N2823" s="9" t="s">
        <v>343</v>
      </c>
      <c r="O2823" s="9" t="s">
        <v>8972</v>
      </c>
      <c r="P2823" s="9" t="s">
        <v>8993</v>
      </c>
      <c r="Q2823" s="9">
        <v>0</v>
      </c>
      <c r="R2823" s="19">
        <v>0.5</v>
      </c>
      <c r="S2823" s="9">
        <v>13780068</v>
      </c>
      <c r="T2823" s="9" t="s">
        <v>8994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699</v>
      </c>
      <c r="F2824" s="9" t="s">
        <v>139</v>
      </c>
      <c r="G2824" s="9" t="s">
        <v>347</v>
      </c>
      <c r="H2824" s="9" t="s">
        <v>297</v>
      </c>
      <c r="J2824" s="9" t="s">
        <v>8995</v>
      </c>
      <c r="K2824" s="9" t="s">
        <v>701</v>
      </c>
      <c r="L2824" s="9" t="s">
        <v>2093</v>
      </c>
      <c r="M2824" s="9">
        <v>159</v>
      </c>
      <c r="N2824" s="9" t="s">
        <v>356</v>
      </c>
      <c r="O2824" s="9" t="s">
        <v>8972</v>
      </c>
      <c r="P2824" s="9" t="s">
        <v>8996</v>
      </c>
      <c r="Q2824" s="9">
        <v>2</v>
      </c>
      <c r="R2824" s="19">
        <v>0.28570000000000001</v>
      </c>
      <c r="S2824" s="9">
        <v>13776871</v>
      </c>
      <c r="T2824" s="9" t="s">
        <v>640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611</v>
      </c>
      <c r="H2825" s="9" t="s">
        <v>68</v>
      </c>
      <c r="J2825" s="9" t="s">
        <v>8997</v>
      </c>
      <c r="K2825" s="9" t="s">
        <v>2505</v>
      </c>
      <c r="L2825" s="9" t="s">
        <v>5666</v>
      </c>
      <c r="M2825" s="9">
        <v>560</v>
      </c>
      <c r="N2825" s="9" t="s">
        <v>356</v>
      </c>
      <c r="O2825" s="9" t="s">
        <v>8998</v>
      </c>
      <c r="P2825" s="9" t="s">
        <v>8999</v>
      </c>
      <c r="Q2825" s="9">
        <v>99</v>
      </c>
      <c r="R2825" s="19">
        <v>0.39290000000000003</v>
      </c>
      <c r="S2825" s="9">
        <v>13775230</v>
      </c>
      <c r="T2825" s="9" t="s">
        <v>8673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9000</v>
      </c>
      <c r="K2826" s="9" t="s">
        <v>3961</v>
      </c>
      <c r="L2826" s="9" t="s">
        <v>2618</v>
      </c>
      <c r="M2826" s="9">
        <v>1699</v>
      </c>
      <c r="N2826" s="9" t="s">
        <v>343</v>
      </c>
      <c r="O2826" s="9" t="s">
        <v>8998</v>
      </c>
      <c r="P2826" s="9" t="s">
        <v>9001</v>
      </c>
      <c r="Q2826" s="9">
        <v>10</v>
      </c>
      <c r="R2826" s="19">
        <v>0.84209999999999996</v>
      </c>
      <c r="S2826" s="9">
        <v>13774889</v>
      </c>
      <c r="T2826" s="9" t="s">
        <v>1560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9002</v>
      </c>
      <c r="K2827" s="9" t="s">
        <v>1664</v>
      </c>
      <c r="L2827" s="9" t="s">
        <v>9003</v>
      </c>
      <c r="M2827" s="9">
        <v>624</v>
      </c>
      <c r="N2827" s="9" t="s">
        <v>1049</v>
      </c>
      <c r="O2827" s="9" t="s">
        <v>8998</v>
      </c>
      <c r="P2827" s="9" t="s">
        <v>9004</v>
      </c>
      <c r="Q2827" s="9">
        <v>0</v>
      </c>
      <c r="R2827" s="19">
        <v>0</v>
      </c>
      <c r="S2827" s="9">
        <v>13774308</v>
      </c>
      <c r="T2827" s="9" t="s">
        <v>8800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9005</v>
      </c>
      <c r="K2828" s="9" t="s">
        <v>601</v>
      </c>
      <c r="L2828" s="9" t="s">
        <v>8737</v>
      </c>
      <c r="M2828" s="9">
        <v>614</v>
      </c>
      <c r="N2828" s="9" t="s">
        <v>1049</v>
      </c>
      <c r="O2828" s="9" t="s">
        <v>8998</v>
      </c>
      <c r="P2828" s="9" t="s">
        <v>1270</v>
      </c>
      <c r="Q2828" s="9">
        <v>1</v>
      </c>
      <c r="R2828" s="19">
        <v>0</v>
      </c>
      <c r="S2828" s="9">
        <v>13774133</v>
      </c>
      <c r="T2828" s="9" t="s">
        <v>9006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9007</v>
      </c>
      <c r="K2829" s="9" t="s">
        <v>601</v>
      </c>
      <c r="L2829" s="9" t="s">
        <v>9008</v>
      </c>
      <c r="M2829" s="9">
        <v>602</v>
      </c>
      <c r="O2829" s="9" t="s">
        <v>8998</v>
      </c>
      <c r="P2829" s="9" t="s">
        <v>384</v>
      </c>
      <c r="Q2829" s="9">
        <v>1</v>
      </c>
      <c r="R2829" s="19">
        <v>0</v>
      </c>
      <c r="S2829" s="9">
        <v>13773374</v>
      </c>
      <c r="T2829" s="9" t="s">
        <v>7227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9009</v>
      </c>
      <c r="K2830" s="9" t="s">
        <v>655</v>
      </c>
      <c r="L2830" s="9" t="s">
        <v>399</v>
      </c>
      <c r="M2830" s="9">
        <v>369</v>
      </c>
      <c r="O2830" s="9" t="s">
        <v>8998</v>
      </c>
      <c r="P2830" s="9" t="s">
        <v>1270</v>
      </c>
      <c r="Q2830" s="9">
        <v>1</v>
      </c>
      <c r="R2830" s="19">
        <v>0</v>
      </c>
      <c r="S2830" s="9">
        <v>13772800</v>
      </c>
      <c r="T2830" s="9" t="s">
        <v>9010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9011</v>
      </c>
      <c r="K2831" s="9" t="s">
        <v>2179</v>
      </c>
      <c r="L2831" s="9" t="s">
        <v>1532</v>
      </c>
      <c r="M2831" s="9">
        <v>449</v>
      </c>
      <c r="O2831" s="9" t="s">
        <v>8998</v>
      </c>
      <c r="P2831" s="9" t="s">
        <v>2333</v>
      </c>
      <c r="Q2831" s="9">
        <v>2</v>
      </c>
      <c r="R2831" s="19">
        <v>0</v>
      </c>
      <c r="S2831" s="9">
        <v>13768645</v>
      </c>
      <c r="T2831" s="9" t="s">
        <v>8058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9012</v>
      </c>
      <c r="K2832" s="9" t="s">
        <v>2102</v>
      </c>
      <c r="L2832" s="9" t="s">
        <v>8936</v>
      </c>
      <c r="M2832" s="9">
        <v>2879</v>
      </c>
      <c r="N2832" s="9" t="s">
        <v>603</v>
      </c>
      <c r="O2832" s="9" t="s">
        <v>9013</v>
      </c>
      <c r="P2832" s="9" t="s">
        <v>9014</v>
      </c>
      <c r="Q2832" s="9">
        <v>1</v>
      </c>
      <c r="R2832" s="19">
        <v>0.93330000000000002</v>
      </c>
      <c r="S2832" s="9">
        <v>13760272</v>
      </c>
      <c r="T2832" s="9" t="s">
        <v>2211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9015</v>
      </c>
      <c r="K2833" s="9" t="s">
        <v>820</v>
      </c>
      <c r="L2833" s="9" t="s">
        <v>9016</v>
      </c>
      <c r="M2833" s="9">
        <v>275</v>
      </c>
      <c r="N2833" s="9" t="s">
        <v>356</v>
      </c>
      <c r="O2833" s="9" t="s">
        <v>8998</v>
      </c>
      <c r="P2833" s="9" t="s">
        <v>9017</v>
      </c>
      <c r="Q2833" s="9">
        <v>23</v>
      </c>
      <c r="R2833" s="19">
        <v>0.66669999999999996</v>
      </c>
      <c r="S2833" s="9">
        <v>13764136</v>
      </c>
      <c r="T2833" s="9" t="s">
        <v>2211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9018</v>
      </c>
      <c r="K2834" s="9" t="s">
        <v>2365</v>
      </c>
      <c r="L2834" s="9" t="s">
        <v>805</v>
      </c>
      <c r="M2834" s="9">
        <v>799</v>
      </c>
      <c r="N2834" s="9" t="s">
        <v>343</v>
      </c>
      <c r="O2834" s="9" t="s">
        <v>8998</v>
      </c>
      <c r="P2834" s="9" t="s">
        <v>9019</v>
      </c>
      <c r="Q2834" s="9">
        <v>30</v>
      </c>
      <c r="R2834" s="19">
        <v>0.94589999999999996</v>
      </c>
      <c r="S2834" s="9">
        <v>13764752</v>
      </c>
      <c r="T2834" s="9" t="s">
        <v>724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9020</v>
      </c>
      <c r="K2835" s="9" t="s">
        <v>7668</v>
      </c>
      <c r="L2835" s="9" t="s">
        <v>1164</v>
      </c>
      <c r="M2835" s="9">
        <v>599</v>
      </c>
      <c r="N2835" s="9" t="s">
        <v>343</v>
      </c>
      <c r="O2835" s="9" t="s">
        <v>8998</v>
      </c>
      <c r="P2835" s="9" t="s">
        <v>9021</v>
      </c>
      <c r="Q2835" s="9">
        <v>25</v>
      </c>
      <c r="R2835" s="19">
        <v>0.45710000000000001</v>
      </c>
      <c r="S2835" s="9">
        <v>13764065</v>
      </c>
      <c r="T2835" s="9" t="s">
        <v>2211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611</v>
      </c>
      <c r="H2836" s="9" t="s">
        <v>68</v>
      </c>
      <c r="J2836" s="9" t="s">
        <v>9022</v>
      </c>
      <c r="K2836" s="9" t="s">
        <v>613</v>
      </c>
      <c r="L2836" s="9" t="s">
        <v>5281</v>
      </c>
      <c r="M2836" s="9">
        <v>575</v>
      </c>
      <c r="O2836" s="9" t="s">
        <v>9013</v>
      </c>
      <c r="P2836" s="9" t="s">
        <v>9023</v>
      </c>
      <c r="Q2836" s="9">
        <v>1</v>
      </c>
      <c r="R2836" s="19">
        <v>0.54549999999999998</v>
      </c>
      <c r="S2836" s="9">
        <v>13760554</v>
      </c>
      <c r="T2836" s="9" t="s">
        <v>5725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9024</v>
      </c>
      <c r="K2837" s="9" t="s">
        <v>1142</v>
      </c>
      <c r="L2837" s="9" t="s">
        <v>2506</v>
      </c>
      <c r="M2837" s="9">
        <v>588</v>
      </c>
      <c r="N2837" s="9" t="s">
        <v>356</v>
      </c>
      <c r="O2837" s="9" t="s">
        <v>9013</v>
      </c>
      <c r="P2837" s="9" t="s">
        <v>9025</v>
      </c>
      <c r="Q2837" s="9">
        <v>0</v>
      </c>
      <c r="R2837" s="19">
        <v>0.1923</v>
      </c>
      <c r="S2837" s="9">
        <v>13760054</v>
      </c>
      <c r="T2837" s="9" t="s">
        <v>9026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9027</v>
      </c>
      <c r="K2838" s="9" t="s">
        <v>2179</v>
      </c>
      <c r="L2838" s="9" t="s">
        <v>8902</v>
      </c>
      <c r="M2838" s="9">
        <v>409</v>
      </c>
      <c r="N2838" s="9" t="s">
        <v>1049</v>
      </c>
      <c r="O2838" s="9" t="s">
        <v>9013</v>
      </c>
      <c r="P2838" s="9" t="s">
        <v>4496</v>
      </c>
      <c r="Q2838" s="9">
        <v>1</v>
      </c>
      <c r="R2838" s="19">
        <v>0</v>
      </c>
      <c r="S2838" s="9">
        <v>13757599</v>
      </c>
      <c r="T2838" s="9" t="s">
        <v>3867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9028</v>
      </c>
      <c r="K2839" s="9" t="s">
        <v>9029</v>
      </c>
      <c r="L2839" s="9" t="s">
        <v>9030</v>
      </c>
      <c r="M2839" s="9">
        <v>589</v>
      </c>
      <c r="N2839" s="9" t="s">
        <v>750</v>
      </c>
      <c r="O2839" s="9" t="s">
        <v>9013</v>
      </c>
      <c r="P2839" s="9" t="s">
        <v>9031</v>
      </c>
      <c r="Q2839" s="9">
        <v>23</v>
      </c>
      <c r="R2839" s="19">
        <v>0.30430000000000001</v>
      </c>
      <c r="S2839" s="9">
        <v>13755625</v>
      </c>
      <c r="T2839" s="9" t="s">
        <v>2255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611</v>
      </c>
      <c r="H2840" s="9" t="s">
        <v>66</v>
      </c>
      <c r="J2840" s="9" t="s">
        <v>9032</v>
      </c>
      <c r="K2840" s="9" t="s">
        <v>2559</v>
      </c>
      <c r="L2840" s="9" t="s">
        <v>4403</v>
      </c>
      <c r="M2840" s="9">
        <v>355</v>
      </c>
      <c r="N2840" s="9" t="s">
        <v>356</v>
      </c>
      <c r="O2840" s="9" t="s">
        <v>9013</v>
      </c>
      <c r="P2840" s="9" t="s">
        <v>717</v>
      </c>
      <c r="Q2840" s="9">
        <v>0</v>
      </c>
      <c r="R2840" s="19">
        <v>0.66669999999999996</v>
      </c>
      <c r="S2840" s="9">
        <v>13751579</v>
      </c>
      <c r="T2840" s="9" t="s">
        <v>9033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9034</v>
      </c>
      <c r="K2841" s="9" t="s">
        <v>2179</v>
      </c>
      <c r="L2841" s="9" t="s">
        <v>9035</v>
      </c>
      <c r="M2841" s="9">
        <v>410</v>
      </c>
      <c r="N2841" s="9" t="s">
        <v>1049</v>
      </c>
      <c r="O2841" s="9" t="s">
        <v>9013</v>
      </c>
      <c r="P2841" s="9" t="s">
        <v>1555</v>
      </c>
      <c r="Q2841" s="9">
        <v>0</v>
      </c>
      <c r="R2841" s="19">
        <v>0.5</v>
      </c>
      <c r="S2841" s="9">
        <v>13752468</v>
      </c>
      <c r="T2841" s="9" t="s">
        <v>9036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611</v>
      </c>
      <c r="H2842" s="9" t="s">
        <v>66</v>
      </c>
      <c r="J2842" s="9" t="s">
        <v>9037</v>
      </c>
      <c r="K2842" s="9" t="s">
        <v>2559</v>
      </c>
      <c r="L2842" s="9" t="s">
        <v>681</v>
      </c>
      <c r="M2842" s="9">
        <v>354</v>
      </c>
      <c r="O2842" s="9" t="s">
        <v>9013</v>
      </c>
      <c r="P2842" s="9" t="s">
        <v>9038</v>
      </c>
      <c r="Q2842" s="9">
        <v>5</v>
      </c>
      <c r="R2842" s="19">
        <v>0.66669999999999996</v>
      </c>
      <c r="S2842" s="9">
        <v>13751536</v>
      </c>
      <c r="T2842" s="9" t="s">
        <v>9033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9039</v>
      </c>
      <c r="K2843" s="9" t="s">
        <v>4154</v>
      </c>
      <c r="L2843" s="9" t="s">
        <v>378</v>
      </c>
      <c r="M2843" s="9">
        <v>899</v>
      </c>
      <c r="O2843" s="9" t="s">
        <v>9013</v>
      </c>
      <c r="P2843" s="9" t="s">
        <v>5278</v>
      </c>
      <c r="Q2843" s="9">
        <v>3</v>
      </c>
      <c r="R2843" s="19">
        <v>0</v>
      </c>
      <c r="S2843" s="9">
        <v>13748513</v>
      </c>
      <c r="T2843" s="9" t="s">
        <v>9040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9041</v>
      </c>
      <c r="K2844" s="9" t="s">
        <v>7474</v>
      </c>
      <c r="L2844" s="9" t="s">
        <v>7894</v>
      </c>
      <c r="M2844" s="9">
        <v>2399</v>
      </c>
      <c r="N2844" s="9" t="s">
        <v>351</v>
      </c>
      <c r="O2844" s="9" t="s">
        <v>9042</v>
      </c>
      <c r="P2844" s="9" t="s">
        <v>812</v>
      </c>
      <c r="Q2844" s="9">
        <v>0</v>
      </c>
      <c r="R2844" s="19">
        <v>0</v>
      </c>
      <c r="S2844" s="9">
        <v>13744251</v>
      </c>
      <c r="T2844" s="9" t="s">
        <v>1158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9043</v>
      </c>
      <c r="K2845" s="9" t="s">
        <v>7265</v>
      </c>
      <c r="L2845" s="9" t="s">
        <v>2719</v>
      </c>
      <c r="M2845" s="9">
        <v>399</v>
      </c>
      <c r="O2845" s="9" t="s">
        <v>9042</v>
      </c>
      <c r="P2845" s="9" t="s">
        <v>404</v>
      </c>
      <c r="Q2845" s="9">
        <v>0</v>
      </c>
      <c r="R2845" s="19">
        <v>0.5</v>
      </c>
      <c r="S2845" s="9">
        <v>13744043</v>
      </c>
      <c r="T2845" s="9" t="s">
        <v>8158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9044</v>
      </c>
      <c r="K2846" s="9" t="s">
        <v>1656</v>
      </c>
      <c r="L2846" s="9" t="s">
        <v>1452</v>
      </c>
      <c r="M2846" s="9">
        <v>299</v>
      </c>
      <c r="O2846" s="9" t="s">
        <v>9042</v>
      </c>
      <c r="P2846" s="9" t="s">
        <v>1179</v>
      </c>
      <c r="Q2846" s="9">
        <v>3</v>
      </c>
      <c r="R2846" s="19">
        <v>0</v>
      </c>
      <c r="S2846" s="9">
        <v>13743907</v>
      </c>
      <c r="T2846" s="9" t="s">
        <v>9045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9046</v>
      </c>
      <c r="K2847" s="9" t="s">
        <v>3231</v>
      </c>
      <c r="L2847" s="9" t="s">
        <v>9047</v>
      </c>
      <c r="M2847" s="9">
        <v>419</v>
      </c>
      <c r="N2847" s="9" t="s">
        <v>603</v>
      </c>
      <c r="O2847" s="9" t="s">
        <v>9042</v>
      </c>
      <c r="P2847" s="9" t="s">
        <v>1197</v>
      </c>
      <c r="Q2847" s="9">
        <v>2</v>
      </c>
      <c r="R2847" s="19">
        <v>0</v>
      </c>
      <c r="S2847" s="9">
        <v>13742573</v>
      </c>
      <c r="T2847" s="9" t="s">
        <v>8964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9048</v>
      </c>
      <c r="K2848" s="9" t="s">
        <v>9049</v>
      </c>
      <c r="L2848" s="9" t="s">
        <v>9050</v>
      </c>
      <c r="M2848" s="9">
        <v>1649</v>
      </c>
      <c r="N2848" s="9" t="s">
        <v>750</v>
      </c>
      <c r="O2848" s="9" t="s">
        <v>9042</v>
      </c>
      <c r="P2848" s="9" t="s">
        <v>9051</v>
      </c>
      <c r="Q2848" s="9">
        <v>6</v>
      </c>
      <c r="R2848" s="19">
        <v>0.42220000000000002</v>
      </c>
      <c r="S2848" s="9">
        <v>13739544</v>
      </c>
      <c r="T2848" s="9" t="s">
        <v>8780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9052</v>
      </c>
      <c r="K2849" s="9" t="s">
        <v>8796</v>
      </c>
      <c r="L2849" s="9" t="s">
        <v>937</v>
      </c>
      <c r="M2849" s="9">
        <v>1699</v>
      </c>
      <c r="O2849" s="9" t="s">
        <v>9042</v>
      </c>
      <c r="P2849" s="9" t="s">
        <v>9053</v>
      </c>
      <c r="Q2849" s="9">
        <v>2</v>
      </c>
      <c r="R2849" s="19">
        <v>1</v>
      </c>
      <c r="S2849" s="9">
        <v>13739005</v>
      </c>
      <c r="T2849" s="9" t="s">
        <v>9054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9055</v>
      </c>
      <c r="K2850" s="9" t="s">
        <v>820</v>
      </c>
      <c r="L2850" s="9" t="s">
        <v>1452</v>
      </c>
      <c r="M2850" s="9">
        <v>299</v>
      </c>
      <c r="O2850" s="9" t="s">
        <v>9042</v>
      </c>
      <c r="P2850" s="9" t="s">
        <v>812</v>
      </c>
      <c r="Q2850" s="9">
        <v>0</v>
      </c>
      <c r="R2850" s="19">
        <v>0</v>
      </c>
      <c r="S2850" s="9">
        <v>13737872</v>
      </c>
      <c r="T2850" s="9" t="s">
        <v>9056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9057</v>
      </c>
      <c r="K2851" s="9" t="s">
        <v>669</v>
      </c>
      <c r="L2851" s="9" t="s">
        <v>2748</v>
      </c>
      <c r="M2851" s="9">
        <v>765</v>
      </c>
      <c r="O2851" s="9" t="s">
        <v>9058</v>
      </c>
      <c r="P2851" s="9" t="s">
        <v>1491</v>
      </c>
      <c r="Q2851" s="9">
        <v>1</v>
      </c>
      <c r="R2851" s="19">
        <v>0</v>
      </c>
      <c r="S2851" s="9">
        <v>13728766</v>
      </c>
      <c r="T2851" s="9" t="s">
        <v>7418</v>
      </c>
      <c r="U2851" s="9" t="s">
        <v>341</v>
      </c>
      <c r="V2851" s="9" t="s">
        <v>9059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9060</v>
      </c>
      <c r="K2852" s="9" t="s">
        <v>655</v>
      </c>
      <c r="L2852" s="9" t="s">
        <v>4991</v>
      </c>
      <c r="M2852" s="9">
        <v>379</v>
      </c>
      <c r="N2852" s="9" t="s">
        <v>603</v>
      </c>
      <c r="O2852" s="9" t="s">
        <v>9042</v>
      </c>
      <c r="P2852" s="9" t="s">
        <v>1335</v>
      </c>
      <c r="Q2852" s="9">
        <v>0</v>
      </c>
      <c r="R2852" s="19">
        <v>0</v>
      </c>
      <c r="S2852" s="9">
        <v>13734735</v>
      </c>
      <c r="T2852" s="9" t="s">
        <v>8234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9061</v>
      </c>
      <c r="K2853" s="9" t="s">
        <v>367</v>
      </c>
      <c r="L2853" s="9" t="s">
        <v>8807</v>
      </c>
      <c r="M2853" s="9">
        <v>1199</v>
      </c>
      <c r="O2853" s="9" t="s">
        <v>9042</v>
      </c>
      <c r="P2853" s="9" t="s">
        <v>369</v>
      </c>
      <c r="Q2853" s="9">
        <v>0</v>
      </c>
      <c r="R2853" s="19">
        <v>0</v>
      </c>
      <c r="S2853" s="9">
        <v>13732979</v>
      </c>
      <c r="T2853" s="9" t="s">
        <v>7974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9062</v>
      </c>
      <c r="K2854" s="9" t="s">
        <v>2179</v>
      </c>
      <c r="L2854" s="9" t="s">
        <v>9063</v>
      </c>
      <c r="M2854" s="9">
        <v>404</v>
      </c>
      <c r="O2854" s="9" t="s">
        <v>9058</v>
      </c>
      <c r="P2854" s="9" t="s">
        <v>369</v>
      </c>
      <c r="Q2854" s="9">
        <v>0</v>
      </c>
      <c r="R2854" s="19">
        <v>0</v>
      </c>
      <c r="S2854" s="9">
        <v>13730378</v>
      </c>
      <c r="T2854" s="9" t="s">
        <v>1935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699</v>
      </c>
      <c r="F2855" s="9" t="s">
        <v>139</v>
      </c>
      <c r="H2855" s="9" t="s">
        <v>108</v>
      </c>
      <c r="J2855" s="9" t="s">
        <v>9064</v>
      </c>
      <c r="K2855" s="9" t="s">
        <v>3902</v>
      </c>
      <c r="L2855" s="9" t="s">
        <v>1547</v>
      </c>
      <c r="M2855" s="9">
        <v>359</v>
      </c>
      <c r="O2855" s="9" t="s">
        <v>9058</v>
      </c>
      <c r="P2855" s="9" t="s">
        <v>1858</v>
      </c>
      <c r="Q2855" s="9">
        <v>0</v>
      </c>
      <c r="R2855" s="19">
        <v>0</v>
      </c>
      <c r="S2855" s="9">
        <v>13730247</v>
      </c>
      <c r="T2855" s="9" t="s">
        <v>9065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9066</v>
      </c>
      <c r="K2856" s="9" t="s">
        <v>669</v>
      </c>
      <c r="L2856" s="9" t="s">
        <v>4954</v>
      </c>
      <c r="M2856" s="9">
        <v>765</v>
      </c>
      <c r="N2856" s="9" t="s">
        <v>351</v>
      </c>
      <c r="O2856" s="9" t="s">
        <v>9058</v>
      </c>
      <c r="P2856" s="9" t="s">
        <v>384</v>
      </c>
      <c r="Q2856" s="9">
        <v>1</v>
      </c>
      <c r="R2856" s="19">
        <v>0</v>
      </c>
      <c r="S2856" s="9">
        <v>13728764</v>
      </c>
      <c r="T2856" s="9" t="s">
        <v>8788</v>
      </c>
      <c r="U2856" s="9" t="s">
        <v>341</v>
      </c>
      <c r="V2856" s="9" t="s">
        <v>9059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9067</v>
      </c>
      <c r="K2857" s="9" t="s">
        <v>4472</v>
      </c>
      <c r="L2857" s="9" t="s">
        <v>9068</v>
      </c>
      <c r="M2857" s="9">
        <v>469</v>
      </c>
      <c r="N2857" s="9" t="s">
        <v>603</v>
      </c>
      <c r="O2857" s="9" t="s">
        <v>9058</v>
      </c>
      <c r="P2857" s="9" t="s">
        <v>349</v>
      </c>
      <c r="Q2857" s="9">
        <v>0</v>
      </c>
      <c r="R2857" s="19">
        <v>0</v>
      </c>
      <c r="S2857" s="9">
        <v>13720049</v>
      </c>
      <c r="T2857" s="9" t="s">
        <v>7202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9069</v>
      </c>
      <c r="K2858" s="9" t="s">
        <v>6232</v>
      </c>
      <c r="L2858" s="9" t="s">
        <v>2209</v>
      </c>
      <c r="M2858" s="9">
        <v>499</v>
      </c>
      <c r="N2858" s="9" t="s">
        <v>343</v>
      </c>
      <c r="O2858" s="9" t="s">
        <v>9058</v>
      </c>
      <c r="P2858" s="9" t="s">
        <v>9070</v>
      </c>
      <c r="Q2858" s="9">
        <v>17</v>
      </c>
      <c r="R2858" s="19">
        <v>0.35709999999999997</v>
      </c>
      <c r="S2858" s="9">
        <v>13719798</v>
      </c>
      <c r="T2858" s="9" t="s">
        <v>9071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9072</v>
      </c>
      <c r="K2859" s="9" t="s">
        <v>9073</v>
      </c>
      <c r="L2859" s="9" t="s">
        <v>1660</v>
      </c>
      <c r="M2859" s="9">
        <v>619</v>
      </c>
      <c r="N2859" s="9" t="s">
        <v>356</v>
      </c>
      <c r="O2859" s="9" t="s">
        <v>9058</v>
      </c>
      <c r="P2859" s="9" t="s">
        <v>9074</v>
      </c>
      <c r="Q2859" s="9">
        <v>30</v>
      </c>
      <c r="R2859" s="19">
        <v>0.5</v>
      </c>
      <c r="S2859" s="9">
        <v>13716879</v>
      </c>
      <c r="T2859" s="9" t="s">
        <v>9075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9076</v>
      </c>
      <c r="K2860" s="9" t="s">
        <v>8563</v>
      </c>
      <c r="L2860" s="9" t="s">
        <v>5243</v>
      </c>
      <c r="M2860" s="9">
        <v>679</v>
      </c>
      <c r="N2860" s="9" t="s">
        <v>343</v>
      </c>
      <c r="O2860" s="9" t="s">
        <v>9058</v>
      </c>
      <c r="P2860" s="9" t="s">
        <v>671</v>
      </c>
      <c r="Q2860" s="9">
        <v>1</v>
      </c>
      <c r="R2860" s="19">
        <v>0</v>
      </c>
      <c r="S2860" s="9">
        <v>13719014</v>
      </c>
      <c r="T2860" s="9" t="s">
        <v>8764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9077</v>
      </c>
      <c r="K2861" s="9" t="s">
        <v>9078</v>
      </c>
      <c r="L2861" s="9" t="s">
        <v>9079</v>
      </c>
      <c r="M2861" s="9">
        <v>476</v>
      </c>
      <c r="N2861" s="9" t="s">
        <v>356</v>
      </c>
      <c r="O2861" s="9" t="s">
        <v>9058</v>
      </c>
      <c r="P2861" s="9" t="s">
        <v>9080</v>
      </c>
      <c r="Q2861" s="9">
        <v>0</v>
      </c>
      <c r="R2861" s="19">
        <v>0.83330000000000004</v>
      </c>
      <c r="S2861" s="9">
        <v>13717958</v>
      </c>
      <c r="T2861" s="9" t="s">
        <v>640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9081</v>
      </c>
      <c r="K2862" s="9" t="s">
        <v>9082</v>
      </c>
      <c r="L2862" s="9" t="s">
        <v>8722</v>
      </c>
      <c r="M2862" s="9">
        <v>2999</v>
      </c>
      <c r="N2862" s="9" t="s">
        <v>343</v>
      </c>
      <c r="O2862" s="9" t="s">
        <v>9083</v>
      </c>
      <c r="P2862" s="9" t="s">
        <v>9084</v>
      </c>
      <c r="Q2862" s="9">
        <v>14</v>
      </c>
      <c r="R2862" s="19">
        <v>0.40739999999999998</v>
      </c>
      <c r="S2862" s="9">
        <v>13716398</v>
      </c>
      <c r="T2862" s="9" t="s">
        <v>1044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9085</v>
      </c>
      <c r="K2863" s="9" t="s">
        <v>7054</v>
      </c>
      <c r="L2863" s="9" t="s">
        <v>3085</v>
      </c>
      <c r="M2863" s="9">
        <v>159</v>
      </c>
      <c r="O2863" s="9" t="s">
        <v>9083</v>
      </c>
      <c r="P2863" s="9" t="s">
        <v>652</v>
      </c>
      <c r="Q2863" s="9">
        <v>0</v>
      </c>
      <c r="R2863" s="19">
        <v>0</v>
      </c>
      <c r="S2863" s="9">
        <v>13714897</v>
      </c>
      <c r="T2863" s="9" t="s">
        <v>9086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9087</v>
      </c>
      <c r="K2864" s="9" t="s">
        <v>1656</v>
      </c>
      <c r="L2864" s="9" t="s">
        <v>9088</v>
      </c>
      <c r="M2864" s="9">
        <v>269</v>
      </c>
      <c r="N2864" s="9" t="s">
        <v>356</v>
      </c>
      <c r="O2864" s="9" t="s">
        <v>9083</v>
      </c>
      <c r="P2864" s="9" t="s">
        <v>1858</v>
      </c>
      <c r="Q2864" s="9">
        <v>0</v>
      </c>
      <c r="R2864" s="19">
        <v>0</v>
      </c>
      <c r="S2864" s="9">
        <v>13712728</v>
      </c>
      <c r="T2864" s="9" t="s">
        <v>724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9089</v>
      </c>
      <c r="K2865" s="9" t="s">
        <v>9090</v>
      </c>
      <c r="L2865" s="9" t="s">
        <v>9091</v>
      </c>
      <c r="M2865" s="9">
        <v>595</v>
      </c>
      <c r="N2865" s="9" t="s">
        <v>356</v>
      </c>
      <c r="O2865" s="9" t="s">
        <v>9092</v>
      </c>
      <c r="P2865" s="9" t="s">
        <v>340</v>
      </c>
      <c r="Q2865" s="9">
        <v>0</v>
      </c>
      <c r="R2865" s="19">
        <v>0</v>
      </c>
      <c r="S2865" s="9">
        <v>13673958</v>
      </c>
      <c r="T2865" s="9" t="s">
        <v>9093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9094</v>
      </c>
      <c r="K2866" s="9" t="s">
        <v>5900</v>
      </c>
      <c r="L2866" s="9" t="s">
        <v>9095</v>
      </c>
      <c r="M2866" s="9">
        <v>468</v>
      </c>
      <c r="N2866" s="9" t="s">
        <v>356</v>
      </c>
      <c r="O2866" s="9" t="s">
        <v>9092</v>
      </c>
      <c r="P2866" s="9" t="s">
        <v>388</v>
      </c>
      <c r="Q2866" s="9">
        <v>0</v>
      </c>
      <c r="R2866" s="19">
        <v>1</v>
      </c>
      <c r="S2866" s="9">
        <v>13672800</v>
      </c>
      <c r="T2866" s="9" t="s">
        <v>9096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9097</v>
      </c>
      <c r="K2867" s="9" t="s">
        <v>2365</v>
      </c>
      <c r="L2867" s="9" t="s">
        <v>9098</v>
      </c>
      <c r="M2867" s="9">
        <v>849</v>
      </c>
      <c r="N2867" s="9" t="s">
        <v>356</v>
      </c>
      <c r="O2867" s="9" t="s">
        <v>9092</v>
      </c>
      <c r="P2867" s="9" t="s">
        <v>5038</v>
      </c>
      <c r="Q2867" s="9">
        <v>1</v>
      </c>
      <c r="R2867" s="19">
        <v>0.66669999999999996</v>
      </c>
      <c r="S2867" s="9">
        <v>13672770</v>
      </c>
      <c r="T2867" s="9" t="s">
        <v>2193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9099</v>
      </c>
      <c r="K2868" s="9" t="s">
        <v>3796</v>
      </c>
      <c r="L2868" s="9" t="s">
        <v>3657</v>
      </c>
      <c r="M2868" s="9">
        <v>629</v>
      </c>
      <c r="N2868" s="9" t="s">
        <v>356</v>
      </c>
      <c r="O2868" s="9" t="s">
        <v>9083</v>
      </c>
      <c r="P2868" s="9" t="s">
        <v>340</v>
      </c>
      <c r="Q2868" s="9">
        <v>0</v>
      </c>
      <c r="R2868" s="19">
        <v>0</v>
      </c>
      <c r="S2868" s="9">
        <v>13711170</v>
      </c>
      <c r="T2868" s="9" t="s">
        <v>7693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9100</v>
      </c>
      <c r="K2869" s="9" t="s">
        <v>1524</v>
      </c>
      <c r="L2869" s="9" t="s">
        <v>9101</v>
      </c>
      <c r="M2869" s="9">
        <v>1279</v>
      </c>
      <c r="O2869" s="9" t="s">
        <v>9083</v>
      </c>
      <c r="P2869" s="9" t="s">
        <v>9102</v>
      </c>
      <c r="Q2869" s="9">
        <v>1</v>
      </c>
      <c r="R2869" s="19">
        <v>0.6</v>
      </c>
      <c r="S2869" s="9">
        <v>13710365</v>
      </c>
      <c r="T2869" s="9" t="s">
        <v>8298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699</v>
      </c>
      <c r="F2870" s="9" t="s">
        <v>139</v>
      </c>
      <c r="G2870" s="9" t="s">
        <v>347</v>
      </c>
      <c r="H2870" s="9" t="s">
        <v>106</v>
      </c>
      <c r="J2870" s="9" t="s">
        <v>9103</v>
      </c>
      <c r="K2870" s="9" t="s">
        <v>9104</v>
      </c>
      <c r="L2870" s="9" t="s">
        <v>8495</v>
      </c>
      <c r="M2870" s="9">
        <v>229</v>
      </c>
      <c r="N2870" s="9" t="s">
        <v>356</v>
      </c>
      <c r="O2870" s="9" t="s">
        <v>9105</v>
      </c>
      <c r="P2870" s="9" t="s">
        <v>340</v>
      </c>
      <c r="Q2870" s="9">
        <v>0</v>
      </c>
      <c r="R2870" s="19">
        <v>0</v>
      </c>
      <c r="S2870" s="9">
        <v>13664497</v>
      </c>
      <c r="T2870" s="9" t="s">
        <v>678</v>
      </c>
      <c r="U2870" s="9" t="s">
        <v>5831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9106</v>
      </c>
      <c r="K2871" s="9" t="s">
        <v>9107</v>
      </c>
      <c r="L2871" s="9" t="s">
        <v>2618</v>
      </c>
      <c r="M2871" s="9">
        <v>1699</v>
      </c>
      <c r="N2871" s="9" t="s">
        <v>343</v>
      </c>
      <c r="O2871" s="9" t="s">
        <v>9108</v>
      </c>
      <c r="P2871" s="9" t="s">
        <v>9109</v>
      </c>
      <c r="Q2871" s="9">
        <v>55</v>
      </c>
      <c r="R2871" s="19">
        <v>0.77590000000000003</v>
      </c>
      <c r="S2871" s="9">
        <v>13689645</v>
      </c>
      <c r="T2871" s="9" t="s">
        <v>9110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9111</v>
      </c>
      <c r="K2872" s="9" t="s">
        <v>9112</v>
      </c>
      <c r="L2872" s="9" t="s">
        <v>4360</v>
      </c>
      <c r="M2872" s="9">
        <v>1189</v>
      </c>
      <c r="N2872" s="9" t="s">
        <v>351</v>
      </c>
      <c r="O2872" s="9" t="s">
        <v>9105</v>
      </c>
      <c r="P2872" s="9" t="s">
        <v>340</v>
      </c>
      <c r="Q2872" s="9">
        <v>0</v>
      </c>
      <c r="R2872" s="19">
        <v>0</v>
      </c>
      <c r="S2872" s="9">
        <v>13661939</v>
      </c>
      <c r="T2872" s="9" t="s">
        <v>8339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9113</v>
      </c>
      <c r="K2873" s="9" t="s">
        <v>820</v>
      </c>
      <c r="L2873" s="9" t="s">
        <v>821</v>
      </c>
      <c r="M2873" s="9">
        <v>289</v>
      </c>
      <c r="N2873" s="9" t="s">
        <v>351</v>
      </c>
      <c r="O2873" s="9" t="s">
        <v>9083</v>
      </c>
      <c r="P2873" s="9" t="s">
        <v>9114</v>
      </c>
      <c r="Q2873" s="9">
        <v>3</v>
      </c>
      <c r="R2873" s="19">
        <v>0.66669999999999996</v>
      </c>
      <c r="S2873" s="9">
        <v>13708739</v>
      </c>
      <c r="T2873" s="9" t="s">
        <v>8775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9115</v>
      </c>
      <c r="K2874" s="9" t="s">
        <v>1340</v>
      </c>
      <c r="L2874" s="9" t="s">
        <v>2186</v>
      </c>
      <c r="M2874" s="9">
        <v>1199</v>
      </c>
      <c r="N2874" s="9" t="s">
        <v>343</v>
      </c>
      <c r="O2874" s="9" t="s">
        <v>9083</v>
      </c>
      <c r="P2874" s="9" t="s">
        <v>340</v>
      </c>
      <c r="Q2874" s="9">
        <v>0</v>
      </c>
      <c r="R2874" s="19">
        <v>0</v>
      </c>
      <c r="S2874" s="9">
        <v>13708560</v>
      </c>
      <c r="T2874" s="9" t="s">
        <v>9116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9117</v>
      </c>
      <c r="K2875" s="9" t="s">
        <v>1524</v>
      </c>
      <c r="L2875" s="9" t="s">
        <v>8346</v>
      </c>
      <c r="M2875" s="9">
        <v>1349</v>
      </c>
      <c r="N2875" s="9" t="s">
        <v>1049</v>
      </c>
      <c r="O2875" s="9" t="s">
        <v>9083</v>
      </c>
      <c r="P2875" s="9" t="s">
        <v>703</v>
      </c>
      <c r="Q2875" s="9">
        <v>0</v>
      </c>
      <c r="R2875" s="19">
        <v>0</v>
      </c>
      <c r="S2875" s="9">
        <v>13707055</v>
      </c>
      <c r="T2875" s="9" t="s">
        <v>8551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9118</v>
      </c>
      <c r="K2876" s="9" t="s">
        <v>1664</v>
      </c>
      <c r="L2876" s="9" t="s">
        <v>9119</v>
      </c>
      <c r="M2876" s="9">
        <v>629</v>
      </c>
      <c r="N2876" s="9" t="s">
        <v>343</v>
      </c>
      <c r="O2876" s="9" t="s">
        <v>9083</v>
      </c>
      <c r="P2876" s="9" t="s">
        <v>624</v>
      </c>
      <c r="Q2876" s="9">
        <v>1</v>
      </c>
      <c r="R2876" s="19">
        <v>0</v>
      </c>
      <c r="S2876" s="9">
        <v>13705675</v>
      </c>
      <c r="T2876" s="9" t="s">
        <v>9120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9121</v>
      </c>
      <c r="K2877" s="9" t="s">
        <v>7736</v>
      </c>
      <c r="L2877" s="9" t="s">
        <v>2748</v>
      </c>
      <c r="M2877" s="9">
        <v>765</v>
      </c>
      <c r="O2877" s="9" t="s">
        <v>9108</v>
      </c>
      <c r="P2877" s="9" t="s">
        <v>7709</v>
      </c>
      <c r="Q2877" s="9">
        <v>2</v>
      </c>
      <c r="R2877" s="19">
        <v>0</v>
      </c>
      <c r="S2877" s="9">
        <v>13682170</v>
      </c>
      <c r="T2877" s="9" t="s">
        <v>2193</v>
      </c>
      <c r="U2877" s="9" t="s">
        <v>341</v>
      </c>
      <c r="V2877" s="9" t="s">
        <v>9059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9122</v>
      </c>
      <c r="K2878" s="9" t="s">
        <v>9123</v>
      </c>
      <c r="L2878" s="9" t="s">
        <v>9124</v>
      </c>
      <c r="M2878" s="9">
        <v>1034.3399999999999</v>
      </c>
      <c r="N2878" s="9" t="s">
        <v>356</v>
      </c>
      <c r="O2878" s="9" t="s">
        <v>9108</v>
      </c>
      <c r="P2878" s="9" t="s">
        <v>9125</v>
      </c>
      <c r="Q2878" s="9">
        <v>116</v>
      </c>
      <c r="R2878" s="19">
        <v>0.31369999999999998</v>
      </c>
      <c r="S2878" s="9">
        <v>13682744</v>
      </c>
      <c r="T2878" s="9" t="s">
        <v>9126</v>
      </c>
      <c r="U2878" s="9" t="s">
        <v>560</v>
      </c>
      <c r="V2878" s="9" t="s">
        <v>9127</v>
      </c>
    </row>
    <row r="2879" spans="1:22" x14ac:dyDescent="0.15">
      <c r="A2879" s="9">
        <v>2878</v>
      </c>
      <c r="B2879" s="9" t="s">
        <v>362</v>
      </c>
      <c r="D2879" s="9" t="s">
        <v>611</v>
      </c>
      <c r="E2879" s="9" t="s">
        <v>135</v>
      </c>
      <c r="H2879" s="9" t="s">
        <v>66</v>
      </c>
      <c r="J2879" s="9" t="s">
        <v>9128</v>
      </c>
      <c r="K2879" s="9" t="s">
        <v>4614</v>
      </c>
      <c r="L2879" s="9" t="s">
        <v>7091</v>
      </c>
      <c r="M2879" s="9">
        <v>499</v>
      </c>
      <c r="N2879" s="9" t="s">
        <v>351</v>
      </c>
      <c r="O2879" s="9" t="s">
        <v>9105</v>
      </c>
      <c r="P2879" s="9" t="s">
        <v>652</v>
      </c>
      <c r="Q2879" s="9">
        <v>0</v>
      </c>
      <c r="R2879" s="19">
        <v>0</v>
      </c>
      <c r="S2879" s="9">
        <v>13661922</v>
      </c>
      <c r="T2879" s="9" t="s">
        <v>8339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9129</v>
      </c>
      <c r="K2880" s="9" t="s">
        <v>9130</v>
      </c>
      <c r="L2880" s="9" t="s">
        <v>9131</v>
      </c>
      <c r="M2880" s="9">
        <v>330</v>
      </c>
      <c r="N2880" s="9" t="s">
        <v>351</v>
      </c>
      <c r="O2880" s="9" t="s">
        <v>9108</v>
      </c>
      <c r="P2880" s="9" t="s">
        <v>9132</v>
      </c>
      <c r="Q2880" s="9">
        <v>2</v>
      </c>
      <c r="R2880" s="19">
        <v>1</v>
      </c>
      <c r="S2880" s="9">
        <v>13691585</v>
      </c>
      <c r="T2880" s="9" t="s">
        <v>9133</v>
      </c>
      <c r="U2880" s="9" t="s">
        <v>560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444</v>
      </c>
      <c r="I2881" s="9" t="s">
        <v>348</v>
      </c>
      <c r="J2881" s="9" t="s">
        <v>9134</v>
      </c>
      <c r="K2881" s="9" t="s">
        <v>405</v>
      </c>
      <c r="L2881" s="9" t="s">
        <v>9135</v>
      </c>
      <c r="M2881" s="9">
        <v>3179.28</v>
      </c>
      <c r="N2881" s="9" t="s">
        <v>1526</v>
      </c>
      <c r="O2881" s="9" t="s">
        <v>9083</v>
      </c>
      <c r="P2881" s="9" t="s">
        <v>9136</v>
      </c>
      <c r="Q2881" s="9">
        <v>35</v>
      </c>
      <c r="R2881" s="19">
        <v>0.6875</v>
      </c>
      <c r="S2881" s="9">
        <v>13703377</v>
      </c>
      <c r="T2881" s="9" t="s">
        <v>640</v>
      </c>
      <c r="U2881" s="9" t="s">
        <v>560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9137</v>
      </c>
      <c r="K2882" s="9" t="s">
        <v>4472</v>
      </c>
      <c r="L2882" s="9" t="s">
        <v>9138</v>
      </c>
      <c r="M2882" s="9">
        <v>476</v>
      </c>
      <c r="N2882" s="9" t="s">
        <v>351</v>
      </c>
      <c r="O2882" s="9" t="s">
        <v>9139</v>
      </c>
      <c r="P2882" s="9" t="s">
        <v>382</v>
      </c>
      <c r="Q2882" s="9">
        <v>1</v>
      </c>
      <c r="R2882" s="19">
        <v>0</v>
      </c>
      <c r="S2882" s="9">
        <v>13701175</v>
      </c>
      <c r="T2882" s="9" t="s">
        <v>7558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9140</v>
      </c>
      <c r="K2883" s="9" t="s">
        <v>8504</v>
      </c>
      <c r="L2883" s="9" t="s">
        <v>5355</v>
      </c>
      <c r="M2883" s="9">
        <v>1029</v>
      </c>
      <c r="O2883" s="9" t="s">
        <v>9139</v>
      </c>
      <c r="P2883" s="9" t="s">
        <v>703</v>
      </c>
      <c r="Q2883" s="9">
        <v>0</v>
      </c>
      <c r="R2883" s="19">
        <v>0</v>
      </c>
      <c r="S2883" s="9">
        <v>13700516</v>
      </c>
      <c r="T2883" s="9" t="s">
        <v>7660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699</v>
      </c>
      <c r="F2884" s="9" t="s">
        <v>139</v>
      </c>
      <c r="G2884" s="9" t="s">
        <v>347</v>
      </c>
      <c r="H2884" s="9" t="s">
        <v>106</v>
      </c>
      <c r="J2884" s="9" t="s">
        <v>9141</v>
      </c>
      <c r="K2884" s="9" t="s">
        <v>9142</v>
      </c>
      <c r="L2884" s="9" t="s">
        <v>8495</v>
      </c>
      <c r="M2884" s="9">
        <v>229</v>
      </c>
      <c r="N2884" s="9" t="s">
        <v>356</v>
      </c>
      <c r="O2884" s="9" t="s">
        <v>9139</v>
      </c>
      <c r="P2884" s="9" t="s">
        <v>2767</v>
      </c>
      <c r="Q2884" s="9">
        <v>2</v>
      </c>
      <c r="R2884" s="19">
        <v>0</v>
      </c>
      <c r="S2884" s="9">
        <v>13699352</v>
      </c>
      <c r="T2884" s="9" t="s">
        <v>9143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611</v>
      </c>
      <c r="H2885" s="9" t="s">
        <v>68</v>
      </c>
      <c r="J2885" s="9" t="s">
        <v>9144</v>
      </c>
      <c r="K2885" s="9" t="s">
        <v>613</v>
      </c>
      <c r="L2885" s="9" t="s">
        <v>7981</v>
      </c>
      <c r="M2885" s="9">
        <v>575</v>
      </c>
      <c r="N2885" s="9" t="s">
        <v>343</v>
      </c>
      <c r="O2885" s="9" t="s">
        <v>9139</v>
      </c>
      <c r="P2885" s="9" t="s">
        <v>9145</v>
      </c>
      <c r="Q2885" s="9">
        <v>69</v>
      </c>
      <c r="R2885" s="19">
        <v>0.8</v>
      </c>
      <c r="S2885" s="9">
        <v>13698584</v>
      </c>
      <c r="T2885" s="9" t="s">
        <v>9146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9147</v>
      </c>
      <c r="K2886" s="9" t="s">
        <v>655</v>
      </c>
      <c r="L2886" s="9" t="s">
        <v>399</v>
      </c>
      <c r="M2886" s="9">
        <v>369</v>
      </c>
      <c r="O2886" s="9" t="s">
        <v>9139</v>
      </c>
      <c r="P2886" s="9" t="s">
        <v>382</v>
      </c>
      <c r="Q2886" s="9">
        <v>1</v>
      </c>
      <c r="R2886" s="19">
        <v>0</v>
      </c>
      <c r="S2886" s="9">
        <v>13697939</v>
      </c>
      <c r="T2886" s="9" t="s">
        <v>9148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9149</v>
      </c>
      <c r="K2887" s="9" t="s">
        <v>2365</v>
      </c>
      <c r="L2887" s="9" t="s">
        <v>9150</v>
      </c>
      <c r="M2887" s="9">
        <v>834</v>
      </c>
      <c r="N2887" s="9" t="s">
        <v>1402</v>
      </c>
      <c r="O2887" s="9" t="s">
        <v>9139</v>
      </c>
      <c r="P2887" s="9" t="s">
        <v>340</v>
      </c>
      <c r="Q2887" s="9">
        <v>0</v>
      </c>
      <c r="R2887" s="19">
        <v>0</v>
      </c>
      <c r="S2887" s="9">
        <v>13697355</v>
      </c>
      <c r="T2887" s="9" t="s">
        <v>8662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9151</v>
      </c>
      <c r="K2888" s="9" t="s">
        <v>1664</v>
      </c>
      <c r="L2888" s="9" t="s">
        <v>9152</v>
      </c>
      <c r="M2888" s="9">
        <v>634</v>
      </c>
      <c r="N2888" s="9" t="s">
        <v>1049</v>
      </c>
      <c r="O2888" s="9" t="s">
        <v>9139</v>
      </c>
      <c r="P2888" s="9" t="s">
        <v>9153</v>
      </c>
      <c r="Q2888" s="9">
        <v>9</v>
      </c>
      <c r="R2888" s="19">
        <v>0</v>
      </c>
      <c r="S2888" s="9">
        <v>13695813</v>
      </c>
      <c r="T2888" s="9" t="s">
        <v>8922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9154</v>
      </c>
      <c r="K2889" s="9" t="s">
        <v>8113</v>
      </c>
      <c r="L2889" s="9" t="s">
        <v>9050</v>
      </c>
      <c r="M2889" s="9">
        <v>1649</v>
      </c>
      <c r="N2889" s="9" t="s">
        <v>750</v>
      </c>
      <c r="O2889" s="9" t="s">
        <v>9139</v>
      </c>
      <c r="P2889" s="9" t="s">
        <v>9155</v>
      </c>
      <c r="Q2889" s="9">
        <v>5</v>
      </c>
      <c r="R2889" s="19">
        <v>0.7077</v>
      </c>
      <c r="S2889" s="9">
        <v>13695265</v>
      </c>
      <c r="T2889" s="9" t="s">
        <v>7319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9156</v>
      </c>
      <c r="K2890" s="9" t="s">
        <v>601</v>
      </c>
      <c r="L2890" s="9" t="s">
        <v>9157</v>
      </c>
      <c r="M2890" s="9">
        <v>603</v>
      </c>
      <c r="O2890" s="9" t="s">
        <v>9139</v>
      </c>
      <c r="P2890" s="9" t="s">
        <v>9158</v>
      </c>
      <c r="Q2890" s="9">
        <v>1</v>
      </c>
      <c r="R2890" s="19">
        <v>0.83330000000000004</v>
      </c>
      <c r="S2890" s="9">
        <v>13693416</v>
      </c>
      <c r="T2890" s="9" t="s">
        <v>8922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9159</v>
      </c>
      <c r="K2891" s="9" t="s">
        <v>631</v>
      </c>
      <c r="L2891" s="9" t="s">
        <v>9160</v>
      </c>
      <c r="M2891" s="9">
        <v>764</v>
      </c>
      <c r="N2891" s="9" t="s">
        <v>351</v>
      </c>
      <c r="O2891" s="9" t="s">
        <v>9139</v>
      </c>
      <c r="P2891" s="9" t="s">
        <v>652</v>
      </c>
      <c r="Q2891" s="9">
        <v>0</v>
      </c>
      <c r="R2891" s="19">
        <v>0</v>
      </c>
      <c r="S2891" s="9">
        <v>13691729</v>
      </c>
      <c r="T2891" s="9" t="s">
        <v>9161</v>
      </c>
      <c r="U2891" s="9" t="s">
        <v>341</v>
      </c>
      <c r="V2891" s="9" t="s">
        <v>9162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9163</v>
      </c>
      <c r="K2892" s="9" t="s">
        <v>7560</v>
      </c>
      <c r="L2892" s="9" t="s">
        <v>9164</v>
      </c>
      <c r="M2892" s="9">
        <v>766</v>
      </c>
      <c r="N2892" s="9" t="s">
        <v>351</v>
      </c>
      <c r="O2892" s="9" t="s">
        <v>9139</v>
      </c>
      <c r="P2892" s="9" t="s">
        <v>1808</v>
      </c>
      <c r="Q2892" s="9">
        <v>0</v>
      </c>
      <c r="R2892" s="19">
        <v>0.85709999999999997</v>
      </c>
      <c r="S2892" s="9">
        <v>13691608</v>
      </c>
      <c r="T2892" s="9" t="s">
        <v>2193</v>
      </c>
      <c r="U2892" s="9" t="s">
        <v>341</v>
      </c>
      <c r="V2892" s="9" t="s">
        <v>9165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4269</v>
      </c>
      <c r="J2893" s="9" t="s">
        <v>9166</v>
      </c>
      <c r="K2893" s="9" t="s">
        <v>4271</v>
      </c>
      <c r="L2893" s="9" t="s">
        <v>9167</v>
      </c>
      <c r="M2893" s="9">
        <v>492</v>
      </c>
      <c r="N2893" s="9" t="s">
        <v>351</v>
      </c>
      <c r="O2893" s="9" t="s">
        <v>9139</v>
      </c>
      <c r="P2893" s="9" t="s">
        <v>9168</v>
      </c>
      <c r="Q2893" s="9">
        <v>1</v>
      </c>
      <c r="R2893" s="19">
        <v>0.28570000000000001</v>
      </c>
      <c r="S2893" s="9">
        <v>13691602</v>
      </c>
      <c r="T2893" s="9" t="s">
        <v>2193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9169</v>
      </c>
      <c r="K2894" s="9" t="s">
        <v>5554</v>
      </c>
      <c r="L2894" s="9" t="s">
        <v>378</v>
      </c>
      <c r="M2894" s="9">
        <v>899</v>
      </c>
      <c r="O2894" s="9" t="s">
        <v>9108</v>
      </c>
      <c r="P2894" s="9" t="s">
        <v>3893</v>
      </c>
      <c r="Q2894" s="9">
        <v>0</v>
      </c>
      <c r="R2894" s="19">
        <v>0</v>
      </c>
      <c r="S2894" s="9">
        <v>13691545</v>
      </c>
      <c r="T2894" s="9" t="s">
        <v>9170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9171</v>
      </c>
      <c r="K2895" s="9" t="s">
        <v>9172</v>
      </c>
      <c r="L2895" s="9" t="s">
        <v>9173</v>
      </c>
      <c r="M2895" s="9">
        <v>340.34</v>
      </c>
      <c r="N2895" s="9" t="s">
        <v>351</v>
      </c>
      <c r="O2895" s="9" t="s">
        <v>9108</v>
      </c>
      <c r="P2895" s="9" t="s">
        <v>9174</v>
      </c>
      <c r="Q2895" s="9">
        <v>33</v>
      </c>
      <c r="R2895" s="19">
        <v>0.88</v>
      </c>
      <c r="S2895" s="9">
        <v>13690764</v>
      </c>
      <c r="T2895" s="9" t="s">
        <v>9175</v>
      </c>
      <c r="U2895" s="9" t="s">
        <v>560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9176</v>
      </c>
      <c r="K2896" s="9" t="s">
        <v>6450</v>
      </c>
      <c r="L2896" s="9" t="s">
        <v>9177</v>
      </c>
      <c r="M2896" s="9" t="s">
        <v>9178</v>
      </c>
      <c r="N2896" s="9" t="s">
        <v>356</v>
      </c>
      <c r="O2896" s="9" t="s">
        <v>9108</v>
      </c>
      <c r="P2896" s="9" t="s">
        <v>9179</v>
      </c>
      <c r="Q2896" s="9">
        <v>34</v>
      </c>
      <c r="R2896" s="19">
        <v>0.22220000000000001</v>
      </c>
      <c r="S2896" s="9">
        <v>13690054</v>
      </c>
      <c r="T2896" s="9" t="s">
        <v>9180</v>
      </c>
      <c r="U2896" s="9" t="s">
        <v>560</v>
      </c>
      <c r="V2896" s="9" t="s">
        <v>2656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9181</v>
      </c>
      <c r="K2897" s="9" t="s">
        <v>601</v>
      </c>
      <c r="L2897" s="9" t="s">
        <v>8737</v>
      </c>
      <c r="M2897" s="9">
        <v>614</v>
      </c>
      <c r="N2897" s="9" t="s">
        <v>1049</v>
      </c>
      <c r="O2897" s="9" t="s">
        <v>9108</v>
      </c>
      <c r="P2897" s="9" t="s">
        <v>3106</v>
      </c>
      <c r="Q2897" s="9">
        <v>2</v>
      </c>
      <c r="R2897" s="19">
        <v>0</v>
      </c>
      <c r="S2897" s="9">
        <v>13689095</v>
      </c>
      <c r="T2897" s="9" t="s">
        <v>7615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9182</v>
      </c>
      <c r="K2898" s="9" t="s">
        <v>6997</v>
      </c>
      <c r="L2898" s="9" t="s">
        <v>1090</v>
      </c>
      <c r="M2898" s="9">
        <v>429</v>
      </c>
      <c r="N2898" s="9" t="s">
        <v>351</v>
      </c>
      <c r="O2898" s="9" t="s">
        <v>9108</v>
      </c>
      <c r="P2898" s="9" t="s">
        <v>9183</v>
      </c>
      <c r="Q2898" s="9">
        <v>4</v>
      </c>
      <c r="R2898" s="19">
        <v>0.4</v>
      </c>
      <c r="S2898" s="9">
        <v>13688671</v>
      </c>
      <c r="T2898" s="9" t="s">
        <v>5989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9184</v>
      </c>
      <c r="K2899" s="9" t="s">
        <v>2179</v>
      </c>
      <c r="L2899" s="9" t="s">
        <v>8902</v>
      </c>
      <c r="M2899" s="9">
        <v>409</v>
      </c>
      <c r="N2899" s="9" t="s">
        <v>1049</v>
      </c>
      <c r="O2899" s="9" t="s">
        <v>9108</v>
      </c>
      <c r="P2899" s="9" t="s">
        <v>835</v>
      </c>
      <c r="Q2899" s="9">
        <v>0</v>
      </c>
      <c r="R2899" s="19">
        <v>0.5</v>
      </c>
      <c r="S2899" s="9">
        <v>13688076</v>
      </c>
      <c r="T2899" s="9" t="s">
        <v>9120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9185</v>
      </c>
      <c r="K2900" s="9" t="s">
        <v>8763</v>
      </c>
      <c r="L2900" s="9" t="s">
        <v>872</v>
      </c>
      <c r="M2900" s="9">
        <v>479</v>
      </c>
      <c r="N2900" s="9" t="s">
        <v>351</v>
      </c>
      <c r="O2900" s="9" t="s">
        <v>9108</v>
      </c>
      <c r="P2900" s="9" t="s">
        <v>9186</v>
      </c>
      <c r="Q2900" s="9">
        <v>12</v>
      </c>
      <c r="R2900" s="19">
        <v>0.76470000000000005</v>
      </c>
      <c r="S2900" s="9">
        <v>13685307</v>
      </c>
      <c r="T2900" s="9" t="s">
        <v>9187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9188</v>
      </c>
      <c r="K2901" s="9" t="s">
        <v>7117</v>
      </c>
      <c r="L2901" s="9" t="s">
        <v>648</v>
      </c>
      <c r="M2901" s="9">
        <v>999</v>
      </c>
      <c r="O2901" s="9" t="s">
        <v>9108</v>
      </c>
      <c r="P2901" s="9" t="s">
        <v>1415</v>
      </c>
      <c r="Q2901" s="9">
        <v>0</v>
      </c>
      <c r="R2901" s="19">
        <v>0.66669999999999996</v>
      </c>
      <c r="S2901" s="9">
        <v>13684975</v>
      </c>
      <c r="T2901" s="9" t="s">
        <v>640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611</v>
      </c>
      <c r="F2902" s="9" t="s">
        <v>139</v>
      </c>
      <c r="G2902" s="9" t="s">
        <v>354</v>
      </c>
      <c r="H2902" s="9" t="s">
        <v>106</v>
      </c>
      <c r="J2902" s="9" t="s">
        <v>9189</v>
      </c>
      <c r="K2902" s="9" t="s">
        <v>8583</v>
      </c>
      <c r="L2902" s="9" t="s">
        <v>8969</v>
      </c>
      <c r="M2902" s="9">
        <v>468</v>
      </c>
      <c r="N2902" s="9" t="s">
        <v>351</v>
      </c>
      <c r="O2902" s="9" t="s">
        <v>9108</v>
      </c>
      <c r="P2902" s="9" t="s">
        <v>4469</v>
      </c>
      <c r="Q2902" s="9">
        <v>5</v>
      </c>
      <c r="R2902" s="19">
        <v>0</v>
      </c>
      <c r="S2902" s="9">
        <v>13684720</v>
      </c>
      <c r="T2902" s="9" t="s">
        <v>640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9190</v>
      </c>
      <c r="K2903" s="9" t="s">
        <v>8028</v>
      </c>
      <c r="L2903" s="9" t="s">
        <v>9138</v>
      </c>
      <c r="M2903" s="9">
        <v>476</v>
      </c>
      <c r="N2903" s="9" t="s">
        <v>351</v>
      </c>
      <c r="O2903" s="9" t="s">
        <v>9108</v>
      </c>
      <c r="P2903" s="9" t="s">
        <v>9191</v>
      </c>
      <c r="Q2903" s="9">
        <v>0</v>
      </c>
      <c r="R2903" s="19">
        <v>0.75</v>
      </c>
      <c r="S2903" s="9">
        <v>13683975</v>
      </c>
      <c r="T2903" s="9" t="s">
        <v>9192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611</v>
      </c>
      <c r="H2904" s="9" t="s">
        <v>64</v>
      </c>
      <c r="J2904" s="9" t="s">
        <v>9193</v>
      </c>
      <c r="K2904" s="9" t="s">
        <v>4845</v>
      </c>
      <c r="L2904" s="9" t="s">
        <v>7965</v>
      </c>
      <c r="M2904" s="9">
        <v>269</v>
      </c>
      <c r="O2904" s="9" t="s">
        <v>9092</v>
      </c>
      <c r="P2904" s="9" t="s">
        <v>9194</v>
      </c>
      <c r="Q2904" s="9">
        <v>5</v>
      </c>
      <c r="R2904" s="19">
        <v>0.5</v>
      </c>
      <c r="S2904" s="9">
        <v>13681648</v>
      </c>
      <c r="T2904" s="9" t="s">
        <v>3613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9195</v>
      </c>
      <c r="K2905" s="9" t="s">
        <v>9196</v>
      </c>
      <c r="L2905" s="9" t="s">
        <v>1569</v>
      </c>
      <c r="M2905" s="9">
        <v>2199</v>
      </c>
      <c r="N2905" s="9" t="s">
        <v>351</v>
      </c>
      <c r="O2905" s="9" t="s">
        <v>9092</v>
      </c>
      <c r="P2905" s="9" t="s">
        <v>349</v>
      </c>
      <c r="Q2905" s="9">
        <v>0</v>
      </c>
      <c r="R2905" s="19">
        <v>0</v>
      </c>
      <c r="S2905" s="9">
        <v>13681608</v>
      </c>
      <c r="T2905" s="9" t="s">
        <v>9197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9198</v>
      </c>
      <c r="K2906" s="9" t="s">
        <v>9199</v>
      </c>
      <c r="L2906" s="9" t="s">
        <v>1090</v>
      </c>
      <c r="M2906" s="9">
        <v>429</v>
      </c>
      <c r="N2906" s="9" t="s">
        <v>351</v>
      </c>
      <c r="O2906" s="9" t="s">
        <v>9092</v>
      </c>
      <c r="P2906" s="9" t="s">
        <v>666</v>
      </c>
      <c r="Q2906" s="9">
        <v>0</v>
      </c>
      <c r="R2906" s="19">
        <v>0</v>
      </c>
      <c r="S2906" s="9">
        <v>13681583</v>
      </c>
      <c r="T2906" s="9" t="s">
        <v>9197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9200</v>
      </c>
      <c r="K2907" s="9" t="s">
        <v>3919</v>
      </c>
      <c r="L2907" s="9" t="s">
        <v>6647</v>
      </c>
      <c r="M2907" s="9">
        <v>348</v>
      </c>
      <c r="N2907" s="9" t="s">
        <v>351</v>
      </c>
      <c r="O2907" s="9" t="s">
        <v>9092</v>
      </c>
      <c r="P2907" s="9" t="s">
        <v>2129</v>
      </c>
      <c r="Q2907" s="9">
        <v>0</v>
      </c>
      <c r="R2907" s="19">
        <v>1</v>
      </c>
      <c r="S2907" s="9">
        <v>13678780</v>
      </c>
      <c r="T2907" s="9" t="s">
        <v>9201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9202</v>
      </c>
      <c r="K2908" s="9" t="s">
        <v>1593</v>
      </c>
      <c r="L2908" s="9" t="s">
        <v>8761</v>
      </c>
      <c r="M2908" s="9">
        <v>889</v>
      </c>
      <c r="N2908" s="9" t="s">
        <v>1402</v>
      </c>
      <c r="O2908" s="9" t="s">
        <v>9092</v>
      </c>
      <c r="P2908" s="9" t="s">
        <v>9203</v>
      </c>
      <c r="Q2908" s="9">
        <v>1</v>
      </c>
      <c r="R2908" s="19">
        <v>0.22220000000000001</v>
      </c>
      <c r="S2908" s="9">
        <v>13678559</v>
      </c>
      <c r="T2908" s="9" t="s">
        <v>9010</v>
      </c>
      <c r="U2908" s="9" t="s">
        <v>6471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611</v>
      </c>
      <c r="E2909" s="9" t="s">
        <v>135</v>
      </c>
      <c r="H2909" s="9" t="s">
        <v>64</v>
      </c>
      <c r="J2909" s="9" t="s">
        <v>9204</v>
      </c>
      <c r="K2909" s="9" t="s">
        <v>5007</v>
      </c>
      <c r="L2909" s="9" t="s">
        <v>1418</v>
      </c>
      <c r="M2909" s="9">
        <v>299</v>
      </c>
      <c r="N2909" s="9" t="s">
        <v>351</v>
      </c>
      <c r="O2909" s="9" t="s">
        <v>9092</v>
      </c>
      <c r="P2909" s="9" t="s">
        <v>717</v>
      </c>
      <c r="Q2909" s="9">
        <v>0</v>
      </c>
      <c r="R2909" s="19">
        <v>0.66669999999999996</v>
      </c>
      <c r="S2909" s="9">
        <v>13678515</v>
      </c>
      <c r="T2909" s="9" t="s">
        <v>9205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9206</v>
      </c>
      <c r="K2910" s="9" t="s">
        <v>1524</v>
      </c>
      <c r="L2910" s="9" t="s">
        <v>3034</v>
      </c>
      <c r="M2910" s="9">
        <v>1299</v>
      </c>
      <c r="O2910" s="9" t="s">
        <v>9092</v>
      </c>
      <c r="P2910" s="9" t="s">
        <v>9207</v>
      </c>
      <c r="Q2910" s="9">
        <v>7</v>
      </c>
      <c r="R2910" s="19">
        <v>0.8</v>
      </c>
      <c r="S2910" s="9">
        <v>13678251</v>
      </c>
      <c r="T2910" s="9" t="s">
        <v>8711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9208</v>
      </c>
      <c r="K2911" s="9" t="s">
        <v>3231</v>
      </c>
      <c r="L2911" s="9" t="s">
        <v>9209</v>
      </c>
      <c r="M2911" s="9">
        <v>420</v>
      </c>
      <c r="N2911" s="9" t="s">
        <v>1049</v>
      </c>
      <c r="O2911" s="9" t="s">
        <v>9092</v>
      </c>
      <c r="P2911" s="9" t="s">
        <v>1361</v>
      </c>
      <c r="Q2911" s="9">
        <v>1</v>
      </c>
      <c r="R2911" s="19">
        <v>0</v>
      </c>
      <c r="S2911" s="9">
        <v>13677918</v>
      </c>
      <c r="T2911" s="9" t="s">
        <v>5098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9210</v>
      </c>
      <c r="K2912" s="9" t="s">
        <v>8886</v>
      </c>
      <c r="L2912" s="9" t="s">
        <v>1452</v>
      </c>
      <c r="M2912" s="9">
        <v>299</v>
      </c>
      <c r="O2912" s="9" t="s">
        <v>9092</v>
      </c>
      <c r="P2912" s="9" t="s">
        <v>340</v>
      </c>
      <c r="Q2912" s="9">
        <v>0</v>
      </c>
      <c r="R2912" s="19">
        <v>0</v>
      </c>
      <c r="S2912" s="9">
        <v>13677856</v>
      </c>
      <c r="T2912" s="9" t="s">
        <v>6730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9211</v>
      </c>
      <c r="K2913" s="9" t="s">
        <v>6691</v>
      </c>
      <c r="L2913" s="9" t="s">
        <v>9212</v>
      </c>
      <c r="M2913" s="9">
        <v>1169</v>
      </c>
      <c r="N2913" s="9" t="s">
        <v>351</v>
      </c>
      <c r="O2913" s="9" t="s">
        <v>9092</v>
      </c>
      <c r="P2913" s="9" t="s">
        <v>340</v>
      </c>
      <c r="Q2913" s="9">
        <v>0</v>
      </c>
      <c r="R2913" s="19">
        <v>0</v>
      </c>
      <c r="S2913" s="9">
        <v>13676689</v>
      </c>
      <c r="T2913" s="9" t="s">
        <v>9213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9214</v>
      </c>
      <c r="K2914" s="9" t="s">
        <v>3476</v>
      </c>
      <c r="L2914" s="9" t="s">
        <v>7091</v>
      </c>
      <c r="M2914" s="9">
        <v>499</v>
      </c>
      <c r="N2914" s="9" t="s">
        <v>351</v>
      </c>
      <c r="O2914" s="9" t="s">
        <v>9092</v>
      </c>
      <c r="P2914" s="9" t="s">
        <v>9215</v>
      </c>
      <c r="Q2914" s="9">
        <v>11</v>
      </c>
      <c r="R2914" s="19">
        <v>0.1333</v>
      </c>
      <c r="S2914" s="9">
        <v>13676475</v>
      </c>
      <c r="T2914" s="9" t="s">
        <v>9216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699</v>
      </c>
      <c r="F2915" s="9" t="s">
        <v>139</v>
      </c>
      <c r="G2915" s="9" t="s">
        <v>347</v>
      </c>
      <c r="H2915" s="9" t="s">
        <v>297</v>
      </c>
      <c r="J2915" s="9" t="s">
        <v>9217</v>
      </c>
      <c r="K2915" s="9" t="s">
        <v>8558</v>
      </c>
      <c r="L2915" s="9" t="s">
        <v>2740</v>
      </c>
      <c r="M2915" s="9">
        <v>159</v>
      </c>
      <c r="N2915" s="9" t="s">
        <v>351</v>
      </c>
      <c r="O2915" s="9" t="s">
        <v>9092</v>
      </c>
      <c r="P2915" s="9" t="s">
        <v>340</v>
      </c>
      <c r="Q2915" s="9">
        <v>0</v>
      </c>
      <c r="R2915" s="19">
        <v>0</v>
      </c>
      <c r="S2915" s="9">
        <v>13676261</v>
      </c>
      <c r="T2915" s="9" t="s">
        <v>640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9218</v>
      </c>
      <c r="K2916" s="9" t="s">
        <v>5121</v>
      </c>
      <c r="L2916" s="9" t="s">
        <v>838</v>
      </c>
      <c r="M2916" s="9">
        <v>469</v>
      </c>
      <c r="N2916" s="9" t="s">
        <v>351</v>
      </c>
      <c r="O2916" s="9" t="s">
        <v>9092</v>
      </c>
      <c r="P2916" s="9" t="s">
        <v>4316</v>
      </c>
      <c r="Q2916" s="9">
        <v>0</v>
      </c>
      <c r="R2916" s="19">
        <v>0</v>
      </c>
      <c r="S2916" s="9">
        <v>13676155</v>
      </c>
      <c r="T2916" s="9" t="s">
        <v>9219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611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9220</v>
      </c>
      <c r="K2917" s="9" t="s">
        <v>9221</v>
      </c>
      <c r="L2917" s="9" t="s">
        <v>8196</v>
      </c>
      <c r="M2917" s="9">
        <v>329</v>
      </c>
      <c r="O2917" s="9" t="s">
        <v>9092</v>
      </c>
      <c r="P2917" s="9" t="s">
        <v>369</v>
      </c>
      <c r="Q2917" s="9">
        <v>0</v>
      </c>
      <c r="R2917" s="19">
        <v>0</v>
      </c>
      <c r="S2917" s="9">
        <v>13676091</v>
      </c>
      <c r="T2917" s="9" t="s">
        <v>640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9222</v>
      </c>
      <c r="K2918" s="9" t="s">
        <v>6056</v>
      </c>
      <c r="L2918" s="9" t="s">
        <v>1598</v>
      </c>
      <c r="M2918" s="9">
        <v>449</v>
      </c>
      <c r="N2918" s="9" t="s">
        <v>351</v>
      </c>
      <c r="O2918" s="9" t="s">
        <v>9092</v>
      </c>
      <c r="P2918" s="9" t="s">
        <v>7431</v>
      </c>
      <c r="Q2918" s="9">
        <v>0</v>
      </c>
      <c r="R2918" s="19">
        <v>0.1429</v>
      </c>
      <c r="S2918" s="9">
        <v>13675554</v>
      </c>
      <c r="T2918" s="9" t="s">
        <v>9223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445</v>
      </c>
      <c r="H2919" s="9" t="s">
        <v>68</v>
      </c>
      <c r="J2919" s="9" t="s">
        <v>9224</v>
      </c>
      <c r="K2919" s="9" t="s">
        <v>3619</v>
      </c>
      <c r="L2919" s="9" t="s">
        <v>9225</v>
      </c>
      <c r="M2919" s="9">
        <v>1188</v>
      </c>
      <c r="N2919" s="9" t="s">
        <v>351</v>
      </c>
      <c r="O2919" s="9" t="s">
        <v>9092</v>
      </c>
      <c r="P2919" s="9" t="s">
        <v>9226</v>
      </c>
      <c r="Q2919" s="9">
        <v>0</v>
      </c>
      <c r="R2919" s="19">
        <v>0</v>
      </c>
      <c r="S2919" s="9">
        <v>13674728</v>
      </c>
      <c r="T2919" s="9" t="s">
        <v>9227</v>
      </c>
      <c r="U2919" s="9" t="s">
        <v>341</v>
      </c>
      <c r="V2919" s="9" t="s">
        <v>9228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9229</v>
      </c>
      <c r="K2920" s="9" t="s">
        <v>7265</v>
      </c>
      <c r="L2920" s="9" t="s">
        <v>2719</v>
      </c>
      <c r="M2920" s="9">
        <v>399</v>
      </c>
      <c r="O2920" s="9" t="s">
        <v>9092</v>
      </c>
      <c r="P2920" s="9" t="s">
        <v>1950</v>
      </c>
      <c r="Q2920" s="9">
        <v>2</v>
      </c>
      <c r="R2920" s="19">
        <v>0</v>
      </c>
      <c r="S2920" s="9">
        <v>13672943</v>
      </c>
      <c r="T2920" s="9" t="s">
        <v>9170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4269</v>
      </c>
      <c r="J2921" s="9" t="s">
        <v>9230</v>
      </c>
      <c r="K2921" s="9" t="s">
        <v>4271</v>
      </c>
      <c r="L2921" s="9" t="s">
        <v>9231</v>
      </c>
      <c r="M2921" s="9">
        <v>495</v>
      </c>
      <c r="N2921" s="9" t="s">
        <v>351</v>
      </c>
      <c r="O2921" s="9" t="s">
        <v>9092</v>
      </c>
      <c r="P2921" s="9" t="s">
        <v>4125</v>
      </c>
      <c r="Q2921" s="9">
        <v>1</v>
      </c>
      <c r="R2921" s="19">
        <v>0.4</v>
      </c>
      <c r="S2921" s="9">
        <v>13672812</v>
      </c>
      <c r="T2921" s="9" t="s">
        <v>2193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9232</v>
      </c>
      <c r="K2922" s="9" t="s">
        <v>2410</v>
      </c>
      <c r="L2922" s="9" t="s">
        <v>6647</v>
      </c>
      <c r="M2922" s="9">
        <v>348</v>
      </c>
      <c r="N2922" s="9" t="s">
        <v>351</v>
      </c>
      <c r="O2922" s="9" t="s">
        <v>9092</v>
      </c>
      <c r="P2922" s="9" t="s">
        <v>8133</v>
      </c>
      <c r="Q2922" s="9">
        <v>0</v>
      </c>
      <c r="R2922" s="19">
        <v>0.25</v>
      </c>
      <c r="S2922" s="9">
        <v>13672817</v>
      </c>
      <c r="T2922" s="9" t="s">
        <v>9096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9233</v>
      </c>
      <c r="K2923" s="9" t="s">
        <v>1340</v>
      </c>
      <c r="L2923" s="9" t="s">
        <v>8807</v>
      </c>
      <c r="M2923" s="9">
        <v>1199</v>
      </c>
      <c r="O2923" s="9" t="s">
        <v>9105</v>
      </c>
      <c r="P2923" s="9" t="s">
        <v>1555</v>
      </c>
      <c r="Q2923" s="9">
        <v>0</v>
      </c>
      <c r="R2923" s="19">
        <v>0.5</v>
      </c>
      <c r="S2923" s="9">
        <v>13671967</v>
      </c>
      <c r="T2923" s="9" t="s">
        <v>9234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9235</v>
      </c>
      <c r="K2924" s="9" t="s">
        <v>6587</v>
      </c>
      <c r="L2924" s="9" t="s">
        <v>8076</v>
      </c>
      <c r="M2924" s="9">
        <v>594</v>
      </c>
      <c r="N2924" s="9" t="s">
        <v>1049</v>
      </c>
      <c r="O2924" s="9" t="s">
        <v>9105</v>
      </c>
      <c r="P2924" s="9" t="s">
        <v>1065</v>
      </c>
      <c r="Q2924" s="9">
        <v>0</v>
      </c>
      <c r="R2924" s="19">
        <v>0.5</v>
      </c>
      <c r="S2924" s="9">
        <v>13671452</v>
      </c>
      <c r="T2924" s="9" t="s">
        <v>9236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9237</v>
      </c>
      <c r="K2925" s="9" t="s">
        <v>820</v>
      </c>
      <c r="L2925" s="9" t="s">
        <v>9238</v>
      </c>
      <c r="M2925" s="9">
        <v>294</v>
      </c>
      <c r="O2925" s="9" t="s">
        <v>9105</v>
      </c>
      <c r="P2925" s="9" t="s">
        <v>349</v>
      </c>
      <c r="Q2925" s="9">
        <v>0</v>
      </c>
      <c r="R2925" s="19">
        <v>0</v>
      </c>
      <c r="S2925" s="9">
        <v>13671226</v>
      </c>
      <c r="T2925" s="9" t="s">
        <v>5328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9239</v>
      </c>
      <c r="K2926" s="9" t="s">
        <v>9240</v>
      </c>
      <c r="L2926" s="9" t="s">
        <v>9241</v>
      </c>
      <c r="M2926" s="9">
        <v>289</v>
      </c>
      <c r="N2926" s="9" t="s">
        <v>356</v>
      </c>
      <c r="O2926" s="9" t="s">
        <v>9105</v>
      </c>
      <c r="P2926" s="9" t="s">
        <v>9242</v>
      </c>
      <c r="Q2926" s="9">
        <v>60</v>
      </c>
      <c r="R2926" s="19">
        <v>0.56789999999999996</v>
      </c>
      <c r="S2926" s="9">
        <v>13671211</v>
      </c>
      <c r="T2926" s="9" t="s">
        <v>5328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9243</v>
      </c>
      <c r="K2927" s="9" t="s">
        <v>1664</v>
      </c>
      <c r="L2927" s="9" t="s">
        <v>8845</v>
      </c>
      <c r="M2927" s="9">
        <v>619</v>
      </c>
      <c r="N2927" s="9" t="s">
        <v>351</v>
      </c>
      <c r="O2927" s="9" t="s">
        <v>9105</v>
      </c>
      <c r="P2927" s="9" t="s">
        <v>9244</v>
      </c>
      <c r="Q2927" s="9">
        <v>5</v>
      </c>
      <c r="R2927" s="19">
        <v>1</v>
      </c>
      <c r="S2927" s="9">
        <v>13669102</v>
      </c>
      <c r="T2927" s="9" t="s">
        <v>9245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9246</v>
      </c>
      <c r="K2928" s="9" t="s">
        <v>784</v>
      </c>
      <c r="L2928" s="9" t="s">
        <v>9247</v>
      </c>
      <c r="M2928" s="9">
        <v>529</v>
      </c>
      <c r="N2928" s="9" t="s">
        <v>603</v>
      </c>
      <c r="O2928" s="9" t="s">
        <v>9105</v>
      </c>
      <c r="P2928" s="9" t="s">
        <v>666</v>
      </c>
      <c r="Q2928" s="9">
        <v>0</v>
      </c>
      <c r="R2928" s="19">
        <v>0</v>
      </c>
      <c r="S2928" s="9">
        <v>13641164</v>
      </c>
      <c r="T2928" s="9" t="s">
        <v>782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9248</v>
      </c>
      <c r="K2929" s="9" t="s">
        <v>4787</v>
      </c>
      <c r="L2929" s="9" t="s">
        <v>9249</v>
      </c>
      <c r="M2929" s="9">
        <v>849</v>
      </c>
      <c r="N2929" s="9" t="s">
        <v>603</v>
      </c>
      <c r="O2929" s="9" t="s">
        <v>9105</v>
      </c>
      <c r="P2929" s="9" t="s">
        <v>9250</v>
      </c>
      <c r="Q2929" s="9">
        <v>1</v>
      </c>
      <c r="R2929" s="19">
        <v>0</v>
      </c>
      <c r="S2929" s="9">
        <v>13641297</v>
      </c>
      <c r="T2929" s="9" t="s">
        <v>782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9251</v>
      </c>
      <c r="K2930" s="9" t="s">
        <v>2248</v>
      </c>
      <c r="L2930" s="9" t="s">
        <v>9252</v>
      </c>
      <c r="M2930" s="9">
        <v>1799</v>
      </c>
      <c r="N2930" s="9" t="s">
        <v>603</v>
      </c>
      <c r="O2930" s="9" t="s">
        <v>9105</v>
      </c>
      <c r="P2930" s="9" t="s">
        <v>4170</v>
      </c>
      <c r="Q2930" s="9">
        <v>0</v>
      </c>
      <c r="R2930" s="19">
        <v>0</v>
      </c>
      <c r="S2930" s="9">
        <v>13641821</v>
      </c>
      <c r="T2930" s="9" t="s">
        <v>782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9253</v>
      </c>
      <c r="K2931" s="9" t="s">
        <v>2102</v>
      </c>
      <c r="L2931" s="9" t="s">
        <v>9254</v>
      </c>
      <c r="M2931" s="9">
        <v>3599</v>
      </c>
      <c r="O2931" s="9" t="s">
        <v>9105</v>
      </c>
      <c r="P2931" s="9" t="s">
        <v>340</v>
      </c>
      <c r="Q2931" s="9">
        <v>0</v>
      </c>
      <c r="R2931" s="19">
        <v>0</v>
      </c>
      <c r="S2931" s="9">
        <v>13668551</v>
      </c>
      <c r="T2931" s="9" t="s">
        <v>7129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9255</v>
      </c>
      <c r="K2932" s="9" t="s">
        <v>655</v>
      </c>
      <c r="L2932" s="9" t="s">
        <v>9256</v>
      </c>
      <c r="M2932" s="9">
        <v>379</v>
      </c>
      <c r="N2932" s="9" t="s">
        <v>1049</v>
      </c>
      <c r="O2932" s="9" t="s">
        <v>9105</v>
      </c>
      <c r="P2932" s="9" t="s">
        <v>9257</v>
      </c>
      <c r="Q2932" s="9">
        <v>0</v>
      </c>
      <c r="R2932" s="19">
        <v>0.66669999999999996</v>
      </c>
      <c r="S2932" s="9">
        <v>13668318</v>
      </c>
      <c r="T2932" s="9" t="s">
        <v>9258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9259</v>
      </c>
      <c r="K2933" s="9" t="s">
        <v>1524</v>
      </c>
      <c r="L2933" s="9" t="s">
        <v>9260</v>
      </c>
      <c r="M2933" s="9">
        <v>1279</v>
      </c>
      <c r="N2933" s="9" t="s">
        <v>351</v>
      </c>
      <c r="O2933" s="9" t="s">
        <v>9105</v>
      </c>
      <c r="P2933" s="9" t="s">
        <v>340</v>
      </c>
      <c r="Q2933" s="9">
        <v>0</v>
      </c>
      <c r="R2933" s="19">
        <v>0</v>
      </c>
      <c r="S2933" s="9">
        <v>13668122</v>
      </c>
      <c r="T2933" s="9" t="s">
        <v>2211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9261</v>
      </c>
      <c r="K2934" s="9" t="s">
        <v>2117</v>
      </c>
      <c r="L2934" s="9" t="s">
        <v>9262</v>
      </c>
      <c r="M2934" s="9">
        <v>774</v>
      </c>
      <c r="N2934" s="9" t="s">
        <v>1402</v>
      </c>
      <c r="O2934" s="9" t="s">
        <v>9105</v>
      </c>
      <c r="P2934" s="9" t="s">
        <v>349</v>
      </c>
      <c r="Q2934" s="9">
        <v>0</v>
      </c>
      <c r="R2934" s="19">
        <v>0</v>
      </c>
      <c r="S2934" s="9">
        <v>13667123</v>
      </c>
      <c r="T2934" s="9" t="s">
        <v>9263</v>
      </c>
      <c r="U2934" s="9" t="s">
        <v>344</v>
      </c>
      <c r="V2934" s="9" t="s">
        <v>8613</v>
      </c>
    </row>
    <row r="2935" spans="1:22" x14ac:dyDescent="0.15">
      <c r="A2935" s="9">
        <v>2934</v>
      </c>
      <c r="B2935" s="9" t="s">
        <v>362</v>
      </c>
      <c r="C2935" s="9" t="s">
        <v>444</v>
      </c>
      <c r="H2935" s="9" t="s">
        <v>72</v>
      </c>
      <c r="I2935" s="9" t="s">
        <v>161</v>
      </c>
      <c r="J2935" s="9" t="s">
        <v>9264</v>
      </c>
      <c r="K2935" s="9" t="s">
        <v>1244</v>
      </c>
      <c r="L2935" s="9" t="s">
        <v>9265</v>
      </c>
      <c r="M2935" s="9">
        <v>1141.25</v>
      </c>
      <c r="N2935" s="9" t="s">
        <v>351</v>
      </c>
      <c r="O2935" s="9" t="s">
        <v>9105</v>
      </c>
      <c r="P2935" s="9" t="s">
        <v>9266</v>
      </c>
      <c r="Q2935" s="9">
        <v>27</v>
      </c>
      <c r="R2935" s="19">
        <v>0</v>
      </c>
      <c r="S2935" s="9">
        <v>13665189</v>
      </c>
      <c r="T2935" s="9" t="s">
        <v>9267</v>
      </c>
      <c r="U2935" s="9" t="s">
        <v>560</v>
      </c>
      <c r="V2935" s="9" t="s">
        <v>9268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9269</v>
      </c>
      <c r="K2936" s="9" t="s">
        <v>2117</v>
      </c>
      <c r="L2936" s="9" t="s">
        <v>9270</v>
      </c>
      <c r="M2936" s="9">
        <v>768</v>
      </c>
      <c r="O2936" s="9" t="s">
        <v>9271</v>
      </c>
      <c r="P2936" s="9" t="s">
        <v>2484</v>
      </c>
      <c r="Q2936" s="9">
        <v>0</v>
      </c>
      <c r="R2936" s="19">
        <v>0.66669999999999996</v>
      </c>
      <c r="S2936" s="9">
        <v>13659961</v>
      </c>
      <c r="T2936" s="9" t="s">
        <v>4660</v>
      </c>
      <c r="U2936" s="9" t="s">
        <v>341</v>
      </c>
      <c r="V2936" s="9" t="s">
        <v>9272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9273</v>
      </c>
      <c r="K2937" s="9" t="s">
        <v>4472</v>
      </c>
      <c r="L2937" s="9" t="s">
        <v>9274</v>
      </c>
      <c r="M2937" s="9">
        <v>487</v>
      </c>
      <c r="N2937" s="9" t="s">
        <v>351</v>
      </c>
      <c r="O2937" s="9" t="s">
        <v>9271</v>
      </c>
      <c r="P2937" s="9" t="s">
        <v>340</v>
      </c>
      <c r="Q2937" s="9">
        <v>0</v>
      </c>
      <c r="R2937" s="19">
        <v>0</v>
      </c>
      <c r="S2937" s="9">
        <v>13659583</v>
      </c>
      <c r="T2937" s="9" t="s">
        <v>9275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9276</v>
      </c>
      <c r="K2938" s="9" t="s">
        <v>9277</v>
      </c>
      <c r="L2938" s="9" t="s">
        <v>9088</v>
      </c>
      <c r="M2938" s="9">
        <v>269</v>
      </c>
      <c r="N2938" s="9" t="s">
        <v>356</v>
      </c>
      <c r="O2938" s="9" t="s">
        <v>9271</v>
      </c>
      <c r="P2938" s="9" t="s">
        <v>9278</v>
      </c>
      <c r="Q2938" s="9">
        <v>6</v>
      </c>
      <c r="R2938" s="19">
        <v>0.42109999999999997</v>
      </c>
      <c r="S2938" s="9">
        <v>13658214</v>
      </c>
      <c r="T2938" s="9" t="s">
        <v>5662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9279</v>
      </c>
      <c r="K2939" s="9" t="s">
        <v>9280</v>
      </c>
      <c r="L2939" s="9" t="s">
        <v>9281</v>
      </c>
      <c r="M2939" s="9">
        <v>389</v>
      </c>
      <c r="N2939" s="9" t="s">
        <v>356</v>
      </c>
      <c r="O2939" s="9" t="s">
        <v>9271</v>
      </c>
      <c r="P2939" s="9" t="s">
        <v>9282</v>
      </c>
      <c r="Q2939" s="9">
        <v>157</v>
      </c>
      <c r="R2939" s="19">
        <v>0.83779999999999999</v>
      </c>
      <c r="S2939" s="9">
        <v>13655605</v>
      </c>
      <c r="T2939" s="9" t="s">
        <v>2211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9283</v>
      </c>
      <c r="K2940" s="9" t="s">
        <v>3231</v>
      </c>
      <c r="L2940" s="9" t="s">
        <v>1669</v>
      </c>
      <c r="M2940" s="9">
        <v>399</v>
      </c>
      <c r="N2940" s="9" t="s">
        <v>356</v>
      </c>
      <c r="O2940" s="9" t="s">
        <v>9271</v>
      </c>
      <c r="P2940" s="9" t="s">
        <v>9284</v>
      </c>
      <c r="Q2940" s="9">
        <v>26</v>
      </c>
      <c r="R2940" s="19">
        <v>0.67310000000000003</v>
      </c>
      <c r="S2940" s="9">
        <v>13655699</v>
      </c>
      <c r="T2940" s="9" t="s">
        <v>2211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699</v>
      </c>
      <c r="F2941" s="9" t="s">
        <v>139</v>
      </c>
      <c r="H2941" s="9" t="s">
        <v>108</v>
      </c>
      <c r="J2941" s="9" t="s">
        <v>9285</v>
      </c>
      <c r="K2941" s="9" t="s">
        <v>9286</v>
      </c>
      <c r="L2941" s="9" t="s">
        <v>1360</v>
      </c>
      <c r="M2941" s="9">
        <v>359</v>
      </c>
      <c r="N2941" s="9" t="s">
        <v>356</v>
      </c>
      <c r="O2941" s="9" t="s">
        <v>9271</v>
      </c>
      <c r="P2941" s="9" t="s">
        <v>4846</v>
      </c>
      <c r="Q2941" s="9">
        <v>2</v>
      </c>
      <c r="R2941" s="19">
        <v>0</v>
      </c>
      <c r="S2941" s="9">
        <v>13654918</v>
      </c>
      <c r="T2941" s="9" t="s">
        <v>9287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9288</v>
      </c>
      <c r="K2942" s="9" t="s">
        <v>3231</v>
      </c>
      <c r="L2942" s="9" t="s">
        <v>8545</v>
      </c>
      <c r="M2942" s="9">
        <v>419</v>
      </c>
      <c r="N2942" s="9" t="s">
        <v>1049</v>
      </c>
      <c r="O2942" s="9" t="s">
        <v>9271</v>
      </c>
      <c r="P2942" s="9" t="s">
        <v>4776</v>
      </c>
      <c r="Q2942" s="9">
        <v>0</v>
      </c>
      <c r="R2942" s="19">
        <v>0.25</v>
      </c>
      <c r="S2942" s="9">
        <v>13653648</v>
      </c>
      <c r="T2942" s="9" t="s">
        <v>9201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9289</v>
      </c>
      <c r="K2943" s="9" t="s">
        <v>2179</v>
      </c>
      <c r="L2943" s="9" t="s">
        <v>9063</v>
      </c>
      <c r="M2943" s="9">
        <v>404</v>
      </c>
      <c r="O2943" s="9" t="s">
        <v>9290</v>
      </c>
      <c r="P2943" s="9" t="s">
        <v>652</v>
      </c>
      <c r="Q2943" s="9">
        <v>0</v>
      </c>
      <c r="R2943" s="19">
        <v>0</v>
      </c>
      <c r="S2943" s="9">
        <v>13592922</v>
      </c>
      <c r="T2943" s="9" t="s">
        <v>2211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9291</v>
      </c>
      <c r="K2944" s="9" t="s">
        <v>2692</v>
      </c>
      <c r="L2944" s="9" t="s">
        <v>3419</v>
      </c>
      <c r="M2944" s="9">
        <v>749</v>
      </c>
      <c r="N2944" s="9" t="s">
        <v>351</v>
      </c>
      <c r="O2944" s="9" t="s">
        <v>9292</v>
      </c>
      <c r="P2944" s="9" t="s">
        <v>7118</v>
      </c>
      <c r="Q2944" s="9">
        <v>1</v>
      </c>
      <c r="R2944" s="19">
        <v>0.33329999999999999</v>
      </c>
      <c r="S2944" s="9">
        <v>13644027</v>
      </c>
      <c r="T2944" s="9" t="s">
        <v>634</v>
      </c>
      <c r="U2944" s="9" t="s">
        <v>341</v>
      </c>
      <c r="V2944" s="9" t="s">
        <v>3340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9293</v>
      </c>
      <c r="K2945" s="9" t="s">
        <v>1664</v>
      </c>
      <c r="L2945" s="9" t="s">
        <v>5302</v>
      </c>
      <c r="M2945" s="9">
        <v>629</v>
      </c>
      <c r="O2945" s="9" t="s">
        <v>9271</v>
      </c>
      <c r="P2945" s="9" t="s">
        <v>666</v>
      </c>
      <c r="Q2945" s="9">
        <v>0</v>
      </c>
      <c r="R2945" s="19">
        <v>0</v>
      </c>
      <c r="S2945" s="9">
        <v>13651358</v>
      </c>
      <c r="T2945" s="9" t="s">
        <v>8788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9294</v>
      </c>
      <c r="K2946" s="9" t="s">
        <v>9295</v>
      </c>
      <c r="L2946" s="9" t="s">
        <v>9296</v>
      </c>
      <c r="M2946" s="9">
        <v>649</v>
      </c>
      <c r="N2946" s="9" t="s">
        <v>356</v>
      </c>
      <c r="O2946" s="9" t="s">
        <v>9271</v>
      </c>
      <c r="P2946" s="9" t="s">
        <v>9297</v>
      </c>
      <c r="Q2946" s="9">
        <v>21</v>
      </c>
      <c r="R2946" s="19">
        <v>6.0600000000000001E-2</v>
      </c>
      <c r="S2946" s="9">
        <v>13647456</v>
      </c>
      <c r="T2946" s="9" t="s">
        <v>1935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9298</v>
      </c>
      <c r="K2947" s="9" t="s">
        <v>6428</v>
      </c>
      <c r="L2947" s="9" t="s">
        <v>698</v>
      </c>
      <c r="M2947" s="9">
        <v>479</v>
      </c>
      <c r="O2947" s="9" t="s">
        <v>9271</v>
      </c>
      <c r="P2947" s="9" t="s">
        <v>9299</v>
      </c>
      <c r="Q2947" s="9">
        <v>8</v>
      </c>
      <c r="R2947" s="19">
        <v>0.71430000000000005</v>
      </c>
      <c r="S2947" s="9">
        <v>13647263</v>
      </c>
      <c r="T2947" s="9" t="s">
        <v>9300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9301</v>
      </c>
      <c r="K2948" s="9" t="s">
        <v>1524</v>
      </c>
      <c r="L2948" s="9" t="s">
        <v>8346</v>
      </c>
      <c r="M2948" s="9">
        <v>1349</v>
      </c>
      <c r="N2948" s="9" t="s">
        <v>1049</v>
      </c>
      <c r="O2948" s="9" t="s">
        <v>9292</v>
      </c>
      <c r="P2948" s="9" t="s">
        <v>9302</v>
      </c>
      <c r="Q2948" s="9">
        <v>0</v>
      </c>
      <c r="R2948" s="19">
        <v>0.44440000000000002</v>
      </c>
      <c r="S2948" s="9">
        <v>13643210</v>
      </c>
      <c r="T2948" s="9" t="s">
        <v>9303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699</v>
      </c>
      <c r="F2949" s="9" t="s">
        <v>139</v>
      </c>
      <c r="H2949" s="9" t="s">
        <v>106</v>
      </c>
      <c r="J2949" s="9" t="s">
        <v>9304</v>
      </c>
      <c r="K2949" s="9" t="s">
        <v>2717</v>
      </c>
      <c r="L2949" s="9" t="s">
        <v>9305</v>
      </c>
      <c r="M2949" s="9">
        <v>199</v>
      </c>
      <c r="N2949" s="9" t="s">
        <v>356</v>
      </c>
      <c r="O2949" s="9" t="s">
        <v>9292</v>
      </c>
      <c r="P2949" s="9" t="s">
        <v>9306</v>
      </c>
      <c r="Q2949" s="9">
        <v>1</v>
      </c>
      <c r="R2949" s="19">
        <v>0</v>
      </c>
      <c r="S2949" s="9">
        <v>13631760</v>
      </c>
      <c r="T2949" s="9" t="s">
        <v>2211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9307</v>
      </c>
      <c r="K2950" s="9" t="s">
        <v>655</v>
      </c>
      <c r="L2950" s="9" t="s">
        <v>399</v>
      </c>
      <c r="M2950" s="9">
        <v>369</v>
      </c>
      <c r="O2950" s="9" t="s">
        <v>9292</v>
      </c>
      <c r="P2950" s="9" t="s">
        <v>1407</v>
      </c>
      <c r="Q2950" s="9">
        <v>0</v>
      </c>
      <c r="R2950" s="19">
        <v>0.66669999999999996</v>
      </c>
      <c r="S2950" s="9">
        <v>13640395</v>
      </c>
      <c r="T2950" s="9" t="s">
        <v>9146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9308</v>
      </c>
      <c r="K2951" s="9" t="s">
        <v>8979</v>
      </c>
      <c r="L2951" s="9" t="s">
        <v>8807</v>
      </c>
      <c r="M2951" s="9">
        <v>1199</v>
      </c>
      <c r="O2951" s="9" t="s">
        <v>9292</v>
      </c>
      <c r="P2951" s="9" t="s">
        <v>9309</v>
      </c>
      <c r="Q2951" s="9">
        <v>2</v>
      </c>
      <c r="R2951" s="19">
        <v>1</v>
      </c>
      <c r="S2951" s="9">
        <v>13639142</v>
      </c>
      <c r="T2951" s="9" t="s">
        <v>9310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611</v>
      </c>
      <c r="F2952" s="9" t="s">
        <v>139</v>
      </c>
      <c r="G2952" s="9" t="s">
        <v>347</v>
      </c>
      <c r="H2952" s="9" t="s">
        <v>110</v>
      </c>
      <c r="J2952" s="9" t="s">
        <v>9311</v>
      </c>
      <c r="K2952" s="9" t="s">
        <v>9312</v>
      </c>
      <c r="L2952" s="9" t="s">
        <v>9313</v>
      </c>
      <c r="M2952" s="9">
        <v>424</v>
      </c>
      <c r="N2952" s="9" t="s">
        <v>750</v>
      </c>
      <c r="O2952" s="9" t="s">
        <v>9292</v>
      </c>
      <c r="P2952" s="9" t="s">
        <v>369</v>
      </c>
      <c r="Q2952" s="9">
        <v>0</v>
      </c>
      <c r="R2952" s="19">
        <v>0</v>
      </c>
      <c r="S2952" s="9">
        <v>13638014</v>
      </c>
      <c r="T2952" s="9" t="s">
        <v>9314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9315</v>
      </c>
      <c r="K2953" s="9" t="s">
        <v>669</v>
      </c>
      <c r="L2953" s="9" t="s">
        <v>2196</v>
      </c>
      <c r="M2953" s="9">
        <v>779</v>
      </c>
      <c r="N2953" s="9" t="s">
        <v>356</v>
      </c>
      <c r="O2953" s="9" t="s">
        <v>9292</v>
      </c>
      <c r="P2953" s="9" t="s">
        <v>852</v>
      </c>
      <c r="Q2953" s="9">
        <v>0</v>
      </c>
      <c r="R2953" s="19">
        <v>0</v>
      </c>
      <c r="S2953" s="9">
        <v>13637952</v>
      </c>
      <c r="T2953" s="9" t="s">
        <v>8919</v>
      </c>
      <c r="U2953" s="9" t="s">
        <v>341</v>
      </c>
      <c r="V2953" s="9" t="s">
        <v>6215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9316</v>
      </c>
      <c r="K2954" s="9" t="s">
        <v>6997</v>
      </c>
      <c r="L2954" s="9" t="s">
        <v>9317</v>
      </c>
      <c r="M2954" s="9">
        <v>494</v>
      </c>
      <c r="N2954" s="9" t="s">
        <v>1402</v>
      </c>
      <c r="O2954" s="9" t="s">
        <v>9292</v>
      </c>
      <c r="P2954" s="9" t="s">
        <v>9318</v>
      </c>
      <c r="Q2954" s="9">
        <v>7</v>
      </c>
      <c r="R2954" s="19">
        <v>0</v>
      </c>
      <c r="S2954" s="9">
        <v>13637935</v>
      </c>
      <c r="T2954" s="9" t="s">
        <v>9319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611</v>
      </c>
      <c r="F2955" s="9" t="s">
        <v>139</v>
      </c>
      <c r="G2955" s="9" t="s">
        <v>347</v>
      </c>
      <c r="H2955" s="9" t="s">
        <v>114</v>
      </c>
      <c r="J2955" s="9" t="s">
        <v>9320</v>
      </c>
      <c r="K2955" s="9" t="s">
        <v>9321</v>
      </c>
      <c r="L2955" s="9" t="s">
        <v>2605</v>
      </c>
      <c r="M2955" s="9">
        <v>299</v>
      </c>
      <c r="N2955" s="9" t="s">
        <v>356</v>
      </c>
      <c r="O2955" s="9" t="s">
        <v>9292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9322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9323</v>
      </c>
      <c r="K2956" s="9" t="s">
        <v>2365</v>
      </c>
      <c r="L2956" s="9" t="s">
        <v>9324</v>
      </c>
      <c r="M2956" s="9">
        <v>834</v>
      </c>
      <c r="N2956" s="9" t="s">
        <v>1049</v>
      </c>
      <c r="O2956" s="9" t="s">
        <v>9292</v>
      </c>
      <c r="P2956" s="9" t="s">
        <v>1274</v>
      </c>
      <c r="Q2956" s="9">
        <v>2</v>
      </c>
      <c r="R2956" s="19">
        <v>0</v>
      </c>
      <c r="S2956" s="9">
        <v>13637306</v>
      </c>
      <c r="T2956" s="9" t="s">
        <v>9325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699</v>
      </c>
      <c r="F2957" s="9" t="s">
        <v>139</v>
      </c>
      <c r="H2957" s="9" t="s">
        <v>106</v>
      </c>
      <c r="J2957" s="9" t="s">
        <v>9326</v>
      </c>
      <c r="K2957" s="9" t="s">
        <v>2704</v>
      </c>
      <c r="L2957" s="9" t="s">
        <v>2713</v>
      </c>
      <c r="M2957" s="9">
        <v>229</v>
      </c>
      <c r="O2957" s="9" t="s">
        <v>9292</v>
      </c>
      <c r="P2957" s="9" t="s">
        <v>340</v>
      </c>
      <c r="Q2957" s="9">
        <v>0</v>
      </c>
      <c r="R2957" s="19">
        <v>0</v>
      </c>
      <c r="S2957" s="9">
        <v>13636415</v>
      </c>
      <c r="T2957" s="9" t="s">
        <v>9327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9328</v>
      </c>
      <c r="K2958" s="9" t="s">
        <v>2179</v>
      </c>
      <c r="L2958" s="9" t="s">
        <v>9329</v>
      </c>
      <c r="M2958" s="9">
        <v>404</v>
      </c>
      <c r="N2958" s="9" t="s">
        <v>603</v>
      </c>
      <c r="O2958" s="9" t="s">
        <v>9330</v>
      </c>
      <c r="P2958" s="9" t="s">
        <v>9331</v>
      </c>
      <c r="Q2958" s="9">
        <v>12</v>
      </c>
      <c r="R2958" s="19">
        <v>0.54549999999999998</v>
      </c>
      <c r="S2958" s="9">
        <v>13630260</v>
      </c>
      <c r="T2958" s="9" t="s">
        <v>9332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699</v>
      </c>
      <c r="F2959" s="9" t="s">
        <v>139</v>
      </c>
      <c r="H2959" s="9" t="s">
        <v>108</v>
      </c>
      <c r="J2959" s="9" t="s">
        <v>9333</v>
      </c>
      <c r="K2959" s="9" t="s">
        <v>1589</v>
      </c>
      <c r="L2959" s="9" t="s">
        <v>1226</v>
      </c>
      <c r="M2959" s="9">
        <v>359</v>
      </c>
      <c r="N2959" s="9" t="s">
        <v>351</v>
      </c>
      <c r="O2959" s="9" t="s">
        <v>9292</v>
      </c>
      <c r="P2959" s="9" t="s">
        <v>340</v>
      </c>
      <c r="Q2959" s="9">
        <v>0</v>
      </c>
      <c r="R2959" s="19">
        <v>0</v>
      </c>
      <c r="S2959" s="9">
        <v>13636029</v>
      </c>
      <c r="T2959" s="9" t="s">
        <v>5467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699</v>
      </c>
      <c r="F2960" s="9" t="s">
        <v>139</v>
      </c>
      <c r="G2960" s="9" t="s">
        <v>354</v>
      </c>
      <c r="H2960" s="9" t="s">
        <v>108</v>
      </c>
      <c r="J2960" s="9" t="s">
        <v>9334</v>
      </c>
      <c r="K2960" s="9" t="s">
        <v>9335</v>
      </c>
      <c r="L2960" s="9" t="s">
        <v>9336</v>
      </c>
      <c r="M2960" s="9">
        <v>309</v>
      </c>
      <c r="N2960" s="9" t="s">
        <v>356</v>
      </c>
      <c r="O2960" s="9" t="s">
        <v>9292</v>
      </c>
      <c r="P2960" s="9" t="s">
        <v>9337</v>
      </c>
      <c r="Q2960" s="9">
        <v>1</v>
      </c>
      <c r="R2960" s="19">
        <v>0.16669999999999999</v>
      </c>
      <c r="S2960" s="9">
        <v>13631724</v>
      </c>
      <c r="T2960" s="9" t="s">
        <v>2211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699</v>
      </c>
      <c r="F2961" s="9" t="s">
        <v>139</v>
      </c>
      <c r="H2961" s="9" t="s">
        <v>106</v>
      </c>
      <c r="J2961" s="9" t="s">
        <v>9338</v>
      </c>
      <c r="K2961" s="9" t="s">
        <v>2704</v>
      </c>
      <c r="L2961" s="9" t="s">
        <v>9339</v>
      </c>
      <c r="M2961" s="9">
        <v>189</v>
      </c>
      <c r="N2961" s="9" t="s">
        <v>356</v>
      </c>
      <c r="O2961" s="9" t="s">
        <v>9292</v>
      </c>
      <c r="P2961" s="9" t="s">
        <v>9340</v>
      </c>
      <c r="Q2961" s="9">
        <v>6</v>
      </c>
      <c r="R2961" s="19">
        <v>0.3125</v>
      </c>
      <c r="S2961" s="9">
        <v>13631706</v>
      </c>
      <c r="T2961" s="9" t="s">
        <v>2211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9341</v>
      </c>
      <c r="K2962" s="9" t="s">
        <v>8113</v>
      </c>
      <c r="L2962" s="9" t="s">
        <v>9342</v>
      </c>
      <c r="M2962" s="9">
        <v>1649</v>
      </c>
      <c r="N2962" s="9" t="s">
        <v>603</v>
      </c>
      <c r="O2962" s="9" t="s">
        <v>9292</v>
      </c>
      <c r="P2962" s="9" t="s">
        <v>9343</v>
      </c>
      <c r="Q2962" s="9">
        <v>1</v>
      </c>
      <c r="R2962" s="19">
        <v>0.85189999999999999</v>
      </c>
      <c r="S2962" s="9">
        <v>13634877</v>
      </c>
      <c r="T2962" s="9" t="s">
        <v>7198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9344</v>
      </c>
      <c r="K2963" s="9" t="s">
        <v>8113</v>
      </c>
      <c r="L2963" s="9" t="s">
        <v>9345</v>
      </c>
      <c r="M2963" s="9">
        <v>1539</v>
      </c>
      <c r="N2963" s="9" t="s">
        <v>356</v>
      </c>
      <c r="O2963" s="9" t="s">
        <v>9292</v>
      </c>
      <c r="P2963" s="9" t="s">
        <v>9346</v>
      </c>
      <c r="Q2963" s="9">
        <v>9</v>
      </c>
      <c r="R2963" s="19">
        <v>0.89470000000000005</v>
      </c>
      <c r="S2963" s="9">
        <v>13631656</v>
      </c>
      <c r="T2963" s="9" t="s">
        <v>2211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9347</v>
      </c>
      <c r="K2964" s="9" t="s">
        <v>367</v>
      </c>
      <c r="L2964" s="9" t="s">
        <v>9348</v>
      </c>
      <c r="M2964" s="9">
        <v>1169</v>
      </c>
      <c r="N2964" s="9" t="s">
        <v>356</v>
      </c>
      <c r="O2964" s="9" t="s">
        <v>9292</v>
      </c>
      <c r="P2964" s="9" t="s">
        <v>1270</v>
      </c>
      <c r="Q2964" s="9">
        <v>1</v>
      </c>
      <c r="R2964" s="19">
        <v>0</v>
      </c>
      <c r="S2964" s="9">
        <v>13633161</v>
      </c>
      <c r="T2964" s="9" t="s">
        <v>4649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9349</v>
      </c>
      <c r="K2965" s="9" t="s">
        <v>7818</v>
      </c>
      <c r="L2965" s="9" t="s">
        <v>4978</v>
      </c>
      <c r="M2965" s="9">
        <v>2599</v>
      </c>
      <c r="N2965" s="9" t="s">
        <v>351</v>
      </c>
      <c r="O2965" s="9" t="s">
        <v>9292</v>
      </c>
      <c r="P2965" s="9" t="s">
        <v>9350</v>
      </c>
      <c r="Q2965" s="9">
        <v>4</v>
      </c>
      <c r="R2965" s="19">
        <v>0.16669999999999999</v>
      </c>
      <c r="S2965" s="9">
        <v>13633101</v>
      </c>
      <c r="T2965" s="9" t="s">
        <v>4649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9351</v>
      </c>
      <c r="K2966" s="9" t="s">
        <v>8113</v>
      </c>
      <c r="L2966" s="9" t="s">
        <v>7843</v>
      </c>
      <c r="M2966" s="9">
        <v>1799</v>
      </c>
      <c r="O2966" s="9" t="s">
        <v>9292</v>
      </c>
      <c r="P2966" s="9" t="s">
        <v>2239</v>
      </c>
      <c r="Q2966" s="9">
        <v>0</v>
      </c>
      <c r="R2966" s="19">
        <v>0</v>
      </c>
      <c r="S2966" s="9">
        <v>13632294</v>
      </c>
      <c r="T2966" s="9" t="s">
        <v>9352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9353</v>
      </c>
      <c r="K2967" s="9" t="s">
        <v>936</v>
      </c>
      <c r="L2967" s="9" t="s">
        <v>9354</v>
      </c>
      <c r="M2967" s="9">
        <v>1799</v>
      </c>
      <c r="N2967" s="9" t="s">
        <v>343</v>
      </c>
      <c r="O2967" s="9" t="s">
        <v>9292</v>
      </c>
      <c r="P2967" s="9" t="s">
        <v>9355</v>
      </c>
      <c r="Q2967" s="9">
        <v>1</v>
      </c>
      <c r="R2967" s="19">
        <v>1</v>
      </c>
      <c r="S2967" s="9">
        <v>13631054</v>
      </c>
      <c r="T2967" s="9" t="s">
        <v>9356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611</v>
      </c>
      <c r="E2968" s="9" t="s">
        <v>135</v>
      </c>
      <c r="H2968" s="9" t="s">
        <v>64</v>
      </c>
      <c r="J2968" s="9" t="s">
        <v>9357</v>
      </c>
      <c r="K2968" s="9" t="s">
        <v>5007</v>
      </c>
      <c r="L2968" s="9" t="s">
        <v>2605</v>
      </c>
      <c r="M2968" s="9">
        <v>299</v>
      </c>
      <c r="N2968" s="9" t="s">
        <v>356</v>
      </c>
      <c r="O2968" s="9" t="s">
        <v>9292</v>
      </c>
      <c r="P2968" s="9" t="s">
        <v>7757</v>
      </c>
      <c r="Q2968" s="9">
        <v>0</v>
      </c>
      <c r="R2968" s="19">
        <v>0.33329999999999999</v>
      </c>
      <c r="S2968" s="9">
        <v>13630543</v>
      </c>
      <c r="T2968" s="9" t="s">
        <v>9358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9359</v>
      </c>
      <c r="K2969" s="9" t="s">
        <v>3231</v>
      </c>
      <c r="L2969" s="9" t="s">
        <v>1090</v>
      </c>
      <c r="M2969" s="9">
        <v>429</v>
      </c>
      <c r="N2969" s="9" t="s">
        <v>351</v>
      </c>
      <c r="O2969" s="9" t="s">
        <v>9292</v>
      </c>
      <c r="P2969" s="9" t="s">
        <v>5042</v>
      </c>
      <c r="Q2969" s="9">
        <v>3</v>
      </c>
      <c r="R2969" s="19">
        <v>0.66669999999999996</v>
      </c>
      <c r="S2969" s="9">
        <v>13630373</v>
      </c>
      <c r="T2969" s="9" t="s">
        <v>8317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9360</v>
      </c>
      <c r="K2970" s="9" t="s">
        <v>9361</v>
      </c>
      <c r="L2970" s="9" t="s">
        <v>1090</v>
      </c>
      <c r="M2970" s="9">
        <v>429</v>
      </c>
      <c r="N2970" s="9" t="s">
        <v>351</v>
      </c>
      <c r="O2970" s="9" t="s">
        <v>9330</v>
      </c>
      <c r="P2970" s="9" t="s">
        <v>1325</v>
      </c>
      <c r="Q2970" s="9">
        <v>4</v>
      </c>
      <c r="R2970" s="19">
        <v>0</v>
      </c>
      <c r="S2970" s="9">
        <v>13629263</v>
      </c>
      <c r="T2970" s="9" t="s">
        <v>9362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9363</v>
      </c>
      <c r="K2971" s="9" t="s">
        <v>7265</v>
      </c>
      <c r="L2971" s="9" t="s">
        <v>2719</v>
      </c>
      <c r="M2971" s="9">
        <v>399</v>
      </c>
      <c r="O2971" s="9" t="s">
        <v>9330</v>
      </c>
      <c r="P2971" s="9" t="s">
        <v>5855</v>
      </c>
      <c r="Q2971" s="9">
        <v>4</v>
      </c>
      <c r="R2971" s="19">
        <v>0.33329999999999999</v>
      </c>
      <c r="S2971" s="9">
        <v>13628952</v>
      </c>
      <c r="T2971" s="9" t="s">
        <v>9364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9365</v>
      </c>
      <c r="K2972" s="9" t="s">
        <v>9366</v>
      </c>
      <c r="L2972" s="9" t="s">
        <v>9367</v>
      </c>
      <c r="M2972" s="9">
        <v>679</v>
      </c>
      <c r="O2972" s="9" t="s">
        <v>9330</v>
      </c>
      <c r="P2972" s="9" t="s">
        <v>9368</v>
      </c>
      <c r="Q2972" s="9">
        <v>2</v>
      </c>
      <c r="R2972" s="19">
        <v>1</v>
      </c>
      <c r="S2972" s="9">
        <v>13628919</v>
      </c>
      <c r="T2972" s="9" t="s">
        <v>640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9369</v>
      </c>
      <c r="K2973" s="9" t="s">
        <v>9370</v>
      </c>
      <c r="L2973" s="9" t="s">
        <v>398</v>
      </c>
      <c r="M2973" s="9">
        <v>1039</v>
      </c>
      <c r="N2973" s="9" t="s">
        <v>351</v>
      </c>
      <c r="O2973" s="9" t="s">
        <v>9330</v>
      </c>
      <c r="P2973" s="9" t="s">
        <v>1270</v>
      </c>
      <c r="Q2973" s="9">
        <v>1</v>
      </c>
      <c r="R2973" s="19">
        <v>0</v>
      </c>
      <c r="S2973" s="9">
        <v>13628373</v>
      </c>
      <c r="T2973" s="9" t="s">
        <v>1158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9371</v>
      </c>
      <c r="K2974" s="9" t="s">
        <v>8962</v>
      </c>
      <c r="L2974" s="9" t="s">
        <v>7708</v>
      </c>
      <c r="M2974" s="9">
        <v>469</v>
      </c>
      <c r="N2974" s="9" t="s">
        <v>356</v>
      </c>
      <c r="O2974" s="9" t="s">
        <v>9330</v>
      </c>
      <c r="P2974" s="9" t="s">
        <v>9372</v>
      </c>
      <c r="Q2974" s="9">
        <v>3</v>
      </c>
      <c r="R2974" s="19">
        <v>0.77270000000000005</v>
      </c>
      <c r="S2974" s="9">
        <v>13627297</v>
      </c>
      <c r="T2974" s="9" t="s">
        <v>6937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611</v>
      </c>
      <c r="E2975" s="9" t="s">
        <v>135</v>
      </c>
      <c r="H2975" s="9" t="s">
        <v>66</v>
      </c>
      <c r="J2975" s="9" t="s">
        <v>9373</v>
      </c>
      <c r="K2975" s="9" t="s">
        <v>9374</v>
      </c>
      <c r="L2975" s="9" t="s">
        <v>977</v>
      </c>
      <c r="M2975" s="9">
        <v>499</v>
      </c>
      <c r="O2975" s="9" t="s">
        <v>9375</v>
      </c>
      <c r="P2975" s="9" t="s">
        <v>1957</v>
      </c>
      <c r="Q2975" s="9">
        <v>2</v>
      </c>
      <c r="R2975" s="19">
        <v>0.5</v>
      </c>
      <c r="S2975" s="9">
        <v>13616160</v>
      </c>
      <c r="T2975" s="9" t="s">
        <v>9332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9376</v>
      </c>
      <c r="K2976" s="9" t="s">
        <v>9295</v>
      </c>
      <c r="L2976" s="9" t="s">
        <v>9152</v>
      </c>
      <c r="M2976" s="9">
        <v>634</v>
      </c>
      <c r="N2976" s="9" t="s">
        <v>1049</v>
      </c>
      <c r="O2976" s="9" t="s">
        <v>9330</v>
      </c>
      <c r="P2976" s="9" t="s">
        <v>812</v>
      </c>
      <c r="Q2976" s="9">
        <v>0</v>
      </c>
      <c r="R2976" s="19">
        <v>0</v>
      </c>
      <c r="S2976" s="9">
        <v>13624967</v>
      </c>
      <c r="T2976" s="9" t="s">
        <v>5740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9377</v>
      </c>
      <c r="K2977" s="9" t="s">
        <v>6876</v>
      </c>
      <c r="L2977" s="9" t="s">
        <v>9378</v>
      </c>
      <c r="M2977" s="9">
        <v>1898.76</v>
      </c>
      <c r="N2977" s="9" t="s">
        <v>351</v>
      </c>
      <c r="O2977" s="9" t="s">
        <v>9375</v>
      </c>
      <c r="P2977" s="9" t="s">
        <v>9379</v>
      </c>
      <c r="Q2977" s="9">
        <v>1</v>
      </c>
      <c r="R2977" s="19">
        <v>0.2</v>
      </c>
      <c r="S2977" s="9">
        <v>13608421</v>
      </c>
      <c r="T2977" s="9" t="s">
        <v>9380</v>
      </c>
      <c r="U2977" s="9" t="s">
        <v>560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9381</v>
      </c>
      <c r="K2978" s="9" t="s">
        <v>5776</v>
      </c>
      <c r="L2978" s="9" t="s">
        <v>3348</v>
      </c>
      <c r="M2978" s="9">
        <v>399</v>
      </c>
      <c r="N2978" s="9" t="s">
        <v>343</v>
      </c>
      <c r="O2978" s="9" t="s">
        <v>9330</v>
      </c>
      <c r="P2978" s="9" t="s">
        <v>1270</v>
      </c>
      <c r="Q2978" s="9">
        <v>1</v>
      </c>
      <c r="R2978" s="19">
        <v>0</v>
      </c>
      <c r="S2978" s="9">
        <v>13623910</v>
      </c>
      <c r="T2978" s="9" t="s">
        <v>3349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9382</v>
      </c>
      <c r="K2979" s="9" t="s">
        <v>9383</v>
      </c>
      <c r="L2979" s="9" t="s">
        <v>9384</v>
      </c>
      <c r="M2979" s="9">
        <v>1399</v>
      </c>
      <c r="N2979" s="9" t="s">
        <v>343</v>
      </c>
      <c r="O2979" s="9" t="s">
        <v>9330</v>
      </c>
      <c r="P2979" s="9" t="s">
        <v>1335</v>
      </c>
      <c r="Q2979" s="9">
        <v>0</v>
      </c>
      <c r="R2979" s="19">
        <v>0</v>
      </c>
      <c r="S2979" s="9">
        <v>13623728</v>
      </c>
      <c r="T2979" s="9" t="s">
        <v>3349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9385</v>
      </c>
      <c r="K2980" s="9" t="s">
        <v>8699</v>
      </c>
      <c r="L2980" s="9" t="s">
        <v>693</v>
      </c>
      <c r="M2980" s="9">
        <v>1499</v>
      </c>
      <c r="N2980" s="9" t="s">
        <v>343</v>
      </c>
      <c r="O2980" s="9" t="s">
        <v>9330</v>
      </c>
      <c r="P2980" s="9" t="s">
        <v>4496</v>
      </c>
      <c r="Q2980" s="9">
        <v>1</v>
      </c>
      <c r="R2980" s="19">
        <v>0</v>
      </c>
      <c r="S2980" s="9">
        <v>13623695</v>
      </c>
      <c r="T2980" s="9" t="s">
        <v>3349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9386</v>
      </c>
      <c r="K2981" s="9" t="s">
        <v>3406</v>
      </c>
      <c r="L2981" s="9" t="s">
        <v>2293</v>
      </c>
      <c r="M2981" s="9">
        <v>279</v>
      </c>
      <c r="O2981" s="9" t="s">
        <v>9330</v>
      </c>
      <c r="P2981" s="9" t="s">
        <v>349</v>
      </c>
      <c r="Q2981" s="9">
        <v>0</v>
      </c>
      <c r="R2981" s="19">
        <v>0</v>
      </c>
      <c r="S2981" s="9">
        <v>13623673</v>
      </c>
      <c r="T2981" s="9" t="s">
        <v>3349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9387</v>
      </c>
      <c r="K2982" s="9" t="s">
        <v>4472</v>
      </c>
      <c r="L2982" s="9" t="s">
        <v>8647</v>
      </c>
      <c r="M2982" s="9">
        <v>469</v>
      </c>
      <c r="N2982" s="9" t="s">
        <v>750</v>
      </c>
      <c r="O2982" s="9" t="s">
        <v>9330</v>
      </c>
      <c r="P2982" s="9" t="s">
        <v>1372</v>
      </c>
      <c r="Q2982" s="9">
        <v>0</v>
      </c>
      <c r="R2982" s="19">
        <v>0</v>
      </c>
      <c r="S2982" s="9">
        <v>13622679</v>
      </c>
      <c r="T2982" s="9" t="s">
        <v>4813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9388</v>
      </c>
      <c r="K2983" s="9" t="s">
        <v>601</v>
      </c>
      <c r="L2983" s="9" t="s">
        <v>9389</v>
      </c>
      <c r="M2983" s="9">
        <v>603</v>
      </c>
      <c r="N2983" s="9" t="s">
        <v>343</v>
      </c>
      <c r="O2983" s="9" t="s">
        <v>9330</v>
      </c>
      <c r="P2983" s="9" t="s">
        <v>9390</v>
      </c>
      <c r="Q2983" s="9">
        <v>2</v>
      </c>
      <c r="R2983" s="19">
        <v>0.66669999999999996</v>
      </c>
      <c r="S2983" s="9">
        <v>13621989</v>
      </c>
      <c r="T2983" s="9" t="s">
        <v>8062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9391</v>
      </c>
      <c r="K2984" s="9" t="s">
        <v>820</v>
      </c>
      <c r="L2984" s="9" t="s">
        <v>1452</v>
      </c>
      <c r="M2984" s="9">
        <v>299</v>
      </c>
      <c r="O2984" s="9" t="s">
        <v>9330</v>
      </c>
      <c r="P2984" s="9" t="s">
        <v>9392</v>
      </c>
      <c r="Q2984" s="9">
        <v>1</v>
      </c>
      <c r="R2984" s="19">
        <v>0.85709999999999997</v>
      </c>
      <c r="S2984" s="9">
        <v>13621204</v>
      </c>
      <c r="T2984" s="9" t="s">
        <v>9393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9394</v>
      </c>
      <c r="K2985" s="9" t="s">
        <v>2179</v>
      </c>
      <c r="L2985" s="9" t="s">
        <v>9395</v>
      </c>
      <c r="M2985" s="9">
        <v>409</v>
      </c>
      <c r="N2985" s="9" t="s">
        <v>603</v>
      </c>
      <c r="O2985" s="9" t="s">
        <v>9330</v>
      </c>
      <c r="P2985" s="9" t="s">
        <v>9396</v>
      </c>
      <c r="Q2985" s="9">
        <v>3</v>
      </c>
      <c r="R2985" s="19">
        <v>0.75</v>
      </c>
      <c r="S2985" s="9">
        <v>13620941</v>
      </c>
      <c r="T2985" s="9" t="s">
        <v>6771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9397</v>
      </c>
      <c r="K2986" s="9" t="s">
        <v>9073</v>
      </c>
      <c r="L2986" s="9" t="s">
        <v>9398</v>
      </c>
      <c r="M2986" s="9">
        <v>619</v>
      </c>
      <c r="N2986" s="9" t="s">
        <v>356</v>
      </c>
      <c r="O2986" s="9" t="s">
        <v>9330</v>
      </c>
      <c r="P2986" s="9" t="s">
        <v>9399</v>
      </c>
      <c r="Q2986" s="9">
        <v>21</v>
      </c>
      <c r="R2986" s="19">
        <v>0.56100000000000005</v>
      </c>
      <c r="S2986" s="9">
        <v>13620361</v>
      </c>
      <c r="T2986" s="9" t="s">
        <v>2211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9400</v>
      </c>
      <c r="K2987" s="9" t="s">
        <v>820</v>
      </c>
      <c r="L2987" s="9" t="s">
        <v>9401</v>
      </c>
      <c r="M2987" s="9">
        <v>294</v>
      </c>
      <c r="N2987" s="9" t="s">
        <v>603</v>
      </c>
      <c r="O2987" s="9" t="s">
        <v>9330</v>
      </c>
      <c r="P2987" s="9" t="s">
        <v>9402</v>
      </c>
      <c r="Q2987" s="9">
        <v>15</v>
      </c>
      <c r="R2987" s="19">
        <v>0.57140000000000002</v>
      </c>
      <c r="S2987" s="9">
        <v>13619815</v>
      </c>
      <c r="T2987" s="9" t="s">
        <v>2211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9403</v>
      </c>
      <c r="K2988" s="9" t="s">
        <v>820</v>
      </c>
      <c r="L2988" s="9" t="s">
        <v>9404</v>
      </c>
      <c r="M2988" s="9">
        <v>289</v>
      </c>
      <c r="N2988" s="9" t="s">
        <v>343</v>
      </c>
      <c r="O2988" s="9" t="s">
        <v>9375</v>
      </c>
      <c r="P2988" s="9" t="s">
        <v>9405</v>
      </c>
      <c r="Q2988" s="9">
        <v>6</v>
      </c>
      <c r="R2988" s="19">
        <v>0.33329999999999999</v>
      </c>
      <c r="S2988" s="9">
        <v>13613248</v>
      </c>
      <c r="T2988" s="9" t="s">
        <v>9332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9406</v>
      </c>
      <c r="K2989" s="9" t="s">
        <v>9407</v>
      </c>
      <c r="L2989" s="9" t="s">
        <v>9408</v>
      </c>
      <c r="M2989" s="9">
        <v>1189</v>
      </c>
      <c r="N2989" s="9" t="s">
        <v>1526</v>
      </c>
      <c r="O2989" s="9" t="s">
        <v>9330</v>
      </c>
      <c r="P2989" s="9" t="s">
        <v>652</v>
      </c>
      <c r="Q2989" s="9">
        <v>0</v>
      </c>
      <c r="R2989" s="19">
        <v>0</v>
      </c>
      <c r="S2989" s="9">
        <v>13617175</v>
      </c>
      <c r="T2989" s="9" t="s">
        <v>640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9409</v>
      </c>
      <c r="K2990" s="9" t="s">
        <v>9410</v>
      </c>
      <c r="L2990" s="9" t="s">
        <v>9411</v>
      </c>
      <c r="M2990" s="9">
        <v>296</v>
      </c>
      <c r="N2990" s="9" t="s">
        <v>351</v>
      </c>
      <c r="O2990" s="9" t="s">
        <v>9330</v>
      </c>
      <c r="P2990" s="9" t="s">
        <v>852</v>
      </c>
      <c r="Q2990" s="9">
        <v>0</v>
      </c>
      <c r="R2990" s="19">
        <v>0</v>
      </c>
      <c r="S2990" s="9">
        <v>13617042</v>
      </c>
      <c r="T2990" s="9" t="s">
        <v>640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9412</v>
      </c>
      <c r="K2991" s="9" t="s">
        <v>631</v>
      </c>
      <c r="L2991" s="9" t="s">
        <v>9413</v>
      </c>
      <c r="M2991" s="9">
        <v>641</v>
      </c>
      <c r="N2991" s="9" t="s">
        <v>351</v>
      </c>
      <c r="O2991" s="9" t="s">
        <v>9330</v>
      </c>
      <c r="P2991" s="9" t="s">
        <v>9414</v>
      </c>
      <c r="Q2991" s="9">
        <v>0</v>
      </c>
      <c r="R2991" s="19">
        <v>0.6</v>
      </c>
      <c r="S2991" s="9">
        <v>13616552</v>
      </c>
      <c r="T2991" s="9" t="s">
        <v>2684</v>
      </c>
      <c r="U2991" s="9" t="s">
        <v>560</v>
      </c>
      <c r="V2991" s="9" t="s">
        <v>9415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9416</v>
      </c>
      <c r="K2992" s="9" t="s">
        <v>6504</v>
      </c>
      <c r="L2992" s="9" t="s">
        <v>9417</v>
      </c>
      <c r="M2992" s="9">
        <v>815.8</v>
      </c>
      <c r="N2992" s="9" t="s">
        <v>351</v>
      </c>
      <c r="O2992" s="9" t="s">
        <v>9375</v>
      </c>
      <c r="P2992" s="9" t="s">
        <v>6374</v>
      </c>
      <c r="Q2992" s="9">
        <v>3</v>
      </c>
      <c r="R2992" s="19">
        <v>0.33329999999999999</v>
      </c>
      <c r="S2992" s="9">
        <v>13615841</v>
      </c>
      <c r="T2992" s="9" t="s">
        <v>640</v>
      </c>
      <c r="U2992" s="9" t="s">
        <v>560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9418</v>
      </c>
      <c r="K2993" s="9" t="s">
        <v>9090</v>
      </c>
      <c r="L2993" s="9" t="s">
        <v>1690</v>
      </c>
      <c r="M2993" s="9">
        <v>599</v>
      </c>
      <c r="O2993" s="9" t="s">
        <v>9375</v>
      </c>
      <c r="P2993" s="9" t="s">
        <v>652</v>
      </c>
      <c r="Q2993" s="9">
        <v>0</v>
      </c>
      <c r="R2993" s="19">
        <v>0</v>
      </c>
      <c r="S2993" s="9">
        <v>13612979</v>
      </c>
      <c r="T2993" s="9" t="s">
        <v>3926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9419</v>
      </c>
      <c r="K2994" s="9" t="s">
        <v>601</v>
      </c>
      <c r="L2994" s="9" t="s">
        <v>8737</v>
      </c>
      <c r="M2994" s="9">
        <v>614</v>
      </c>
      <c r="N2994" s="9" t="s">
        <v>1049</v>
      </c>
      <c r="O2994" s="9" t="s">
        <v>9375</v>
      </c>
      <c r="P2994" s="9" t="s">
        <v>1533</v>
      </c>
      <c r="Q2994" s="9">
        <v>1</v>
      </c>
      <c r="R2994" s="19">
        <v>0.5</v>
      </c>
      <c r="S2994" s="9">
        <v>13612333</v>
      </c>
      <c r="T2994" s="9" t="s">
        <v>6771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9420</v>
      </c>
      <c r="K2995" s="9" t="s">
        <v>8028</v>
      </c>
      <c r="L2995" s="9" t="s">
        <v>7091</v>
      </c>
      <c r="M2995" s="9">
        <v>499</v>
      </c>
      <c r="N2995" s="9" t="s">
        <v>351</v>
      </c>
      <c r="O2995" s="9" t="s">
        <v>9375</v>
      </c>
      <c r="P2995" s="9" t="s">
        <v>369</v>
      </c>
      <c r="Q2995" s="9">
        <v>0</v>
      </c>
      <c r="R2995" s="19">
        <v>0</v>
      </c>
      <c r="S2995" s="9">
        <v>13611783</v>
      </c>
      <c r="T2995" s="9" t="s">
        <v>9421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9422</v>
      </c>
      <c r="K2996" s="9" t="s">
        <v>2771</v>
      </c>
      <c r="L2996" s="9" t="s">
        <v>3940</v>
      </c>
      <c r="M2996" s="9">
        <v>2199</v>
      </c>
      <c r="O2996" s="9" t="s">
        <v>9375</v>
      </c>
      <c r="P2996" s="9" t="s">
        <v>349</v>
      </c>
      <c r="Q2996" s="9">
        <v>0</v>
      </c>
      <c r="R2996" s="19">
        <v>0</v>
      </c>
      <c r="S2996" s="9">
        <v>13610022</v>
      </c>
      <c r="T2996" s="9" t="s">
        <v>9423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9424</v>
      </c>
      <c r="K2997" s="9" t="s">
        <v>1524</v>
      </c>
      <c r="L2997" s="9" t="s">
        <v>3034</v>
      </c>
      <c r="M2997" s="9">
        <v>1299</v>
      </c>
      <c r="O2997" s="9" t="s">
        <v>9375</v>
      </c>
      <c r="P2997" s="9" t="s">
        <v>774</v>
      </c>
      <c r="Q2997" s="9">
        <v>1</v>
      </c>
      <c r="R2997" s="19">
        <v>0</v>
      </c>
      <c r="S2997" s="9">
        <v>13609622</v>
      </c>
      <c r="T2997" s="9" t="s">
        <v>5098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9425</v>
      </c>
      <c r="K2998" s="9" t="s">
        <v>1656</v>
      </c>
      <c r="L2998" s="9" t="s">
        <v>9426</v>
      </c>
      <c r="M2998" s="9">
        <v>269</v>
      </c>
      <c r="N2998" s="9" t="s">
        <v>343</v>
      </c>
      <c r="O2998" s="9" t="s">
        <v>9375</v>
      </c>
      <c r="P2998" s="9" t="s">
        <v>9427</v>
      </c>
      <c r="Q2998" s="9">
        <v>7</v>
      </c>
      <c r="R2998" s="19">
        <v>0.48649999999999999</v>
      </c>
      <c r="S2998" s="9">
        <v>13609126</v>
      </c>
      <c r="T2998" s="9" t="s">
        <v>9428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9429</v>
      </c>
      <c r="K2999" s="9" t="s">
        <v>7876</v>
      </c>
      <c r="L2999" s="9" t="s">
        <v>9430</v>
      </c>
      <c r="M2999" s="9">
        <v>799</v>
      </c>
      <c r="N2999" s="9" t="s">
        <v>1526</v>
      </c>
      <c r="O2999" s="9" t="s">
        <v>9375</v>
      </c>
      <c r="P2999" s="9" t="s">
        <v>797</v>
      </c>
      <c r="Q2999" s="9">
        <v>1</v>
      </c>
      <c r="R2999" s="19">
        <v>0</v>
      </c>
      <c r="S2999" s="9">
        <v>13608268</v>
      </c>
      <c r="T2999" s="9" t="s">
        <v>9431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611</v>
      </c>
      <c r="F3000" s="9" t="s">
        <v>139</v>
      </c>
      <c r="G3000" s="9" t="s">
        <v>354</v>
      </c>
      <c r="H3000" s="9" t="s">
        <v>106</v>
      </c>
      <c r="J3000" s="9" t="s">
        <v>9432</v>
      </c>
      <c r="K3000" s="9" t="s">
        <v>9433</v>
      </c>
      <c r="L3000" s="9" t="s">
        <v>8969</v>
      </c>
      <c r="M3000" s="9">
        <v>468</v>
      </c>
      <c r="N3000" s="9" t="s">
        <v>351</v>
      </c>
      <c r="O3000" s="9" t="s">
        <v>9290</v>
      </c>
      <c r="P3000" s="9" t="s">
        <v>1494</v>
      </c>
      <c r="Q3000" s="9">
        <v>2</v>
      </c>
      <c r="R3000" s="19">
        <v>0.66669999999999996</v>
      </c>
      <c r="S3000" s="9">
        <v>13605457</v>
      </c>
      <c r="T3000" s="9" t="s">
        <v>7214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9434</v>
      </c>
      <c r="K3001" s="9" t="s">
        <v>8683</v>
      </c>
      <c r="L3001" s="9" t="s">
        <v>9435</v>
      </c>
      <c r="M3001" s="9">
        <v>1659</v>
      </c>
      <c r="N3001" s="9" t="s">
        <v>356</v>
      </c>
      <c r="O3001" s="9" t="s">
        <v>9290</v>
      </c>
      <c r="P3001" s="9" t="s">
        <v>9436</v>
      </c>
      <c r="Q3001" s="9">
        <v>0</v>
      </c>
      <c r="R3001" s="19">
        <v>0.68969999999999998</v>
      </c>
      <c r="S3001" s="9">
        <v>13601444</v>
      </c>
      <c r="T3001" s="9" t="s">
        <v>9437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9438</v>
      </c>
      <c r="K3002" s="9" t="s">
        <v>9439</v>
      </c>
      <c r="L3002" s="9" t="s">
        <v>9440</v>
      </c>
      <c r="M3002" s="9">
        <v>680.4</v>
      </c>
      <c r="N3002" s="9" t="s">
        <v>689</v>
      </c>
      <c r="O3002" s="9" t="s">
        <v>9290</v>
      </c>
      <c r="P3002" s="9" t="s">
        <v>9441</v>
      </c>
      <c r="Q3002" s="9">
        <v>52</v>
      </c>
      <c r="R3002" s="19">
        <v>0.79069999999999996</v>
      </c>
      <c r="S3002" s="9">
        <v>13601058</v>
      </c>
      <c r="T3002" s="9" t="s">
        <v>9442</v>
      </c>
      <c r="U3002" s="9" t="s">
        <v>560</v>
      </c>
      <c r="V3002" s="9" t="s">
        <v>9443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9444</v>
      </c>
      <c r="K3003" s="9" t="s">
        <v>2102</v>
      </c>
      <c r="L3003" s="9" t="s">
        <v>9254</v>
      </c>
      <c r="M3003" s="9">
        <v>3599</v>
      </c>
      <c r="O3003" s="9" t="s">
        <v>9290</v>
      </c>
      <c r="P3003" s="9" t="s">
        <v>340</v>
      </c>
      <c r="Q3003" s="9">
        <v>0</v>
      </c>
      <c r="R3003" s="19">
        <v>0</v>
      </c>
      <c r="S3003" s="9">
        <v>13600516</v>
      </c>
      <c r="T3003" s="9" t="s">
        <v>9445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9446</v>
      </c>
      <c r="K3004" s="9" t="s">
        <v>2179</v>
      </c>
      <c r="L3004" s="9" t="s">
        <v>9035</v>
      </c>
      <c r="M3004" s="9">
        <v>410</v>
      </c>
      <c r="N3004" s="9" t="s">
        <v>1049</v>
      </c>
      <c r="O3004" s="9" t="s">
        <v>9290</v>
      </c>
      <c r="P3004" s="9" t="s">
        <v>812</v>
      </c>
      <c r="Q3004" s="9">
        <v>0</v>
      </c>
      <c r="R3004" s="19">
        <v>0</v>
      </c>
      <c r="S3004" s="9">
        <v>13597631</v>
      </c>
      <c r="T3004" s="9" t="s">
        <v>9447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699</v>
      </c>
      <c r="F3005" s="9" t="s">
        <v>139</v>
      </c>
      <c r="H3005" s="9" t="s">
        <v>108</v>
      </c>
      <c r="J3005" s="9" t="s">
        <v>9448</v>
      </c>
      <c r="K3005" s="9" t="s">
        <v>1589</v>
      </c>
      <c r="L3005" s="9" t="s">
        <v>9449</v>
      </c>
      <c r="M3005" s="9">
        <v>324</v>
      </c>
      <c r="N3005" s="9" t="s">
        <v>603</v>
      </c>
      <c r="O3005" s="9" t="s">
        <v>9290</v>
      </c>
      <c r="P3005" s="9" t="s">
        <v>9450</v>
      </c>
      <c r="Q3005" s="9">
        <v>6</v>
      </c>
      <c r="R3005" s="19">
        <v>0.1429</v>
      </c>
      <c r="S3005" s="9">
        <v>13592938</v>
      </c>
      <c r="T3005" s="9" t="s">
        <v>2211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9451</v>
      </c>
      <c r="K3006" s="9" t="s">
        <v>3231</v>
      </c>
      <c r="L3006" s="9" t="s">
        <v>9329</v>
      </c>
      <c r="M3006" s="9">
        <v>404</v>
      </c>
      <c r="N3006" s="9" t="s">
        <v>603</v>
      </c>
      <c r="O3006" s="9" t="s">
        <v>9290</v>
      </c>
      <c r="P3006" s="9" t="s">
        <v>9452</v>
      </c>
      <c r="Q3006" s="9">
        <v>20</v>
      </c>
      <c r="R3006" s="19">
        <v>0.6452</v>
      </c>
      <c r="S3006" s="9">
        <v>13592902</v>
      </c>
      <c r="T3006" s="9" t="s">
        <v>2211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9453</v>
      </c>
      <c r="K3007" s="9" t="s">
        <v>1524</v>
      </c>
      <c r="L3007" s="9" t="s">
        <v>9454</v>
      </c>
      <c r="M3007" s="9">
        <v>1279</v>
      </c>
      <c r="N3007" s="9" t="s">
        <v>750</v>
      </c>
      <c r="O3007" s="9" t="s">
        <v>9290</v>
      </c>
      <c r="P3007" s="9" t="s">
        <v>9455</v>
      </c>
      <c r="Q3007" s="9">
        <v>11</v>
      </c>
      <c r="R3007" s="19">
        <v>0.625</v>
      </c>
      <c r="S3007" s="9">
        <v>13592885</v>
      </c>
      <c r="T3007" s="9" t="s">
        <v>2211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9456</v>
      </c>
      <c r="K3008" s="9" t="s">
        <v>4154</v>
      </c>
      <c r="L3008" s="9" t="s">
        <v>1083</v>
      </c>
      <c r="M3008" s="9">
        <v>899</v>
      </c>
      <c r="N3008" s="9" t="s">
        <v>343</v>
      </c>
      <c r="O3008" s="9" t="s">
        <v>9290</v>
      </c>
      <c r="P3008" s="9" t="s">
        <v>774</v>
      </c>
      <c r="Q3008" s="9">
        <v>1</v>
      </c>
      <c r="R3008" s="19">
        <v>0</v>
      </c>
      <c r="S3008" s="9">
        <v>13593088</v>
      </c>
      <c r="T3008" s="9" t="s">
        <v>640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9457</v>
      </c>
      <c r="K3009" s="9" t="s">
        <v>8113</v>
      </c>
      <c r="L3009" s="9" t="s">
        <v>4107</v>
      </c>
      <c r="M3009" s="9">
        <v>1899</v>
      </c>
      <c r="O3009" s="9" t="s">
        <v>9458</v>
      </c>
      <c r="P3009" s="9" t="s">
        <v>340</v>
      </c>
      <c r="Q3009" s="9">
        <v>0</v>
      </c>
      <c r="R3009" s="19">
        <v>0</v>
      </c>
      <c r="S3009" s="9">
        <v>13590680</v>
      </c>
      <c r="T3009" s="9" t="s">
        <v>9459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9460</v>
      </c>
      <c r="K3010" s="9" t="s">
        <v>9461</v>
      </c>
      <c r="L3010" s="9" t="s">
        <v>685</v>
      </c>
      <c r="M3010" s="9">
        <v>489</v>
      </c>
      <c r="O3010" s="9" t="s">
        <v>9458</v>
      </c>
      <c r="P3010" s="9" t="s">
        <v>6109</v>
      </c>
      <c r="Q3010" s="9">
        <v>1</v>
      </c>
      <c r="R3010" s="9">
        <v>0</v>
      </c>
      <c r="S3010" s="9">
        <v>13590551</v>
      </c>
      <c r="T3010" s="9" t="s">
        <v>8870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9462</v>
      </c>
      <c r="K3011" s="9" t="s">
        <v>6410</v>
      </c>
      <c r="L3011" s="9" t="s">
        <v>918</v>
      </c>
      <c r="M3011" s="9">
        <v>999</v>
      </c>
      <c r="N3011" s="9" t="s">
        <v>351</v>
      </c>
      <c r="O3011" s="9" t="s">
        <v>9458</v>
      </c>
      <c r="P3011" s="9" t="s">
        <v>1325</v>
      </c>
      <c r="Q3011" s="9">
        <v>4</v>
      </c>
      <c r="R3011" s="19">
        <v>0</v>
      </c>
      <c r="S3011" s="9">
        <v>13588987</v>
      </c>
      <c r="T3011" s="9" t="s">
        <v>9463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9464</v>
      </c>
      <c r="K3012" s="9" t="s">
        <v>1340</v>
      </c>
      <c r="L3012" s="9" t="s">
        <v>8807</v>
      </c>
      <c r="M3012" s="9">
        <v>1199</v>
      </c>
      <c r="O3012" s="9" t="s">
        <v>9458</v>
      </c>
      <c r="P3012" s="9" t="s">
        <v>340</v>
      </c>
      <c r="Q3012" s="9">
        <v>0</v>
      </c>
      <c r="R3012" s="19">
        <v>0</v>
      </c>
      <c r="S3012" s="9">
        <v>13586632</v>
      </c>
      <c r="T3012" s="9" t="s">
        <v>6639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9465</v>
      </c>
      <c r="K3013" s="9" t="s">
        <v>936</v>
      </c>
      <c r="L3013" s="9" t="s">
        <v>9466</v>
      </c>
      <c r="M3013" s="9">
        <v>1899</v>
      </c>
      <c r="N3013" s="9" t="s">
        <v>1526</v>
      </c>
      <c r="O3013" s="9" t="s">
        <v>9458</v>
      </c>
      <c r="P3013" s="9" t="s">
        <v>1325</v>
      </c>
      <c r="Q3013" s="9">
        <v>4</v>
      </c>
      <c r="R3013" s="19">
        <v>0</v>
      </c>
      <c r="S3013" s="9">
        <v>13582965</v>
      </c>
      <c r="T3013" s="9" t="s">
        <v>9467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9468</v>
      </c>
      <c r="K3014" s="9" t="s">
        <v>3231</v>
      </c>
      <c r="L3014" s="9" t="s">
        <v>9209</v>
      </c>
      <c r="M3014" s="9">
        <v>420</v>
      </c>
      <c r="N3014" s="9" t="s">
        <v>1049</v>
      </c>
      <c r="O3014" s="9" t="s">
        <v>9458</v>
      </c>
      <c r="P3014" s="9" t="s">
        <v>340</v>
      </c>
      <c r="Q3014" s="9">
        <v>0</v>
      </c>
      <c r="R3014" s="19">
        <v>0</v>
      </c>
      <c r="S3014" s="9">
        <v>13581918</v>
      </c>
      <c r="T3014" s="9" t="s">
        <v>7198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9469</v>
      </c>
      <c r="K3015" s="9" t="s">
        <v>820</v>
      </c>
      <c r="L3015" s="9" t="s">
        <v>1760</v>
      </c>
      <c r="M3015" s="9">
        <v>299</v>
      </c>
      <c r="N3015" s="9" t="s">
        <v>343</v>
      </c>
      <c r="O3015" s="9" t="s">
        <v>9458</v>
      </c>
      <c r="P3015" s="9" t="s">
        <v>9470</v>
      </c>
      <c r="Q3015" s="9">
        <v>19</v>
      </c>
      <c r="R3015" s="19">
        <v>0.4375</v>
      </c>
      <c r="S3015" s="9">
        <v>13579533</v>
      </c>
      <c r="T3015" s="9" t="s">
        <v>8339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9471</v>
      </c>
      <c r="K3016" s="9" t="s">
        <v>9472</v>
      </c>
      <c r="L3016" s="9" t="s">
        <v>4682</v>
      </c>
      <c r="M3016" s="9">
        <v>369</v>
      </c>
      <c r="N3016" s="9" t="s">
        <v>343</v>
      </c>
      <c r="O3016" s="9" t="s">
        <v>9458</v>
      </c>
      <c r="P3016" s="9" t="s">
        <v>9473</v>
      </c>
      <c r="Q3016" s="9">
        <v>0</v>
      </c>
      <c r="R3016" s="19">
        <v>0.30769999999999997</v>
      </c>
      <c r="S3016" s="9">
        <v>13579633</v>
      </c>
      <c r="T3016" s="9" t="s">
        <v>8339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9474</v>
      </c>
      <c r="K3017" s="9" t="s">
        <v>9475</v>
      </c>
      <c r="L3017" s="9" t="s">
        <v>3757</v>
      </c>
      <c r="M3017" s="9">
        <v>389</v>
      </c>
      <c r="O3017" s="9" t="s">
        <v>9458</v>
      </c>
      <c r="P3017" s="9" t="s">
        <v>9476</v>
      </c>
      <c r="Q3017" s="9">
        <v>12</v>
      </c>
      <c r="R3017" s="19">
        <v>0</v>
      </c>
      <c r="S3017" s="9">
        <v>13579166</v>
      </c>
      <c r="T3017" s="9" t="s">
        <v>640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9477</v>
      </c>
      <c r="K3018" s="9" t="s">
        <v>1239</v>
      </c>
      <c r="L3018" s="9" t="s">
        <v>9478</v>
      </c>
      <c r="M3018" s="9">
        <v>894</v>
      </c>
      <c r="N3018" s="9" t="s">
        <v>1049</v>
      </c>
      <c r="O3018" s="9" t="s">
        <v>9479</v>
      </c>
      <c r="P3018" s="9" t="s">
        <v>677</v>
      </c>
      <c r="Q3018" s="9">
        <v>2</v>
      </c>
      <c r="R3018" s="19">
        <v>0</v>
      </c>
      <c r="S3018" s="9">
        <v>13577551</v>
      </c>
      <c r="T3018" s="9" t="s">
        <v>9480</v>
      </c>
      <c r="U3018" s="9" t="s">
        <v>6471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9481</v>
      </c>
      <c r="K3019" s="9" t="s">
        <v>9482</v>
      </c>
      <c r="L3019" s="9" t="s">
        <v>8807</v>
      </c>
      <c r="M3019" s="9">
        <v>1199</v>
      </c>
      <c r="O3019" s="9" t="s">
        <v>9479</v>
      </c>
      <c r="P3019" s="9" t="s">
        <v>1701</v>
      </c>
      <c r="Q3019" s="9">
        <v>2</v>
      </c>
      <c r="R3019" s="19">
        <v>0</v>
      </c>
      <c r="S3019" s="9">
        <v>13575225</v>
      </c>
      <c r="T3019" s="9" t="s">
        <v>8303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9483</v>
      </c>
      <c r="K3020" s="9" t="s">
        <v>8886</v>
      </c>
      <c r="L3020" s="9" t="s">
        <v>1452</v>
      </c>
      <c r="M3020" s="9">
        <v>299</v>
      </c>
      <c r="O3020" s="9" t="s">
        <v>9479</v>
      </c>
      <c r="P3020" s="9" t="s">
        <v>3652</v>
      </c>
      <c r="Q3020" s="9">
        <v>0</v>
      </c>
      <c r="R3020" s="19">
        <v>0.5</v>
      </c>
      <c r="S3020" s="9">
        <v>13575123</v>
      </c>
      <c r="T3020" s="9" t="s">
        <v>3825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699</v>
      </c>
      <c r="F3021" s="9" t="s">
        <v>139</v>
      </c>
      <c r="H3021" s="9" t="s">
        <v>106</v>
      </c>
      <c r="J3021" s="9" t="s">
        <v>9484</v>
      </c>
      <c r="K3021" s="9" t="s">
        <v>2704</v>
      </c>
      <c r="L3021" s="9" t="s">
        <v>9485</v>
      </c>
      <c r="M3021" s="9">
        <v>389</v>
      </c>
      <c r="N3021" s="9" t="s">
        <v>343</v>
      </c>
      <c r="O3021" s="9" t="s">
        <v>9479</v>
      </c>
      <c r="P3021" s="9" t="s">
        <v>340</v>
      </c>
      <c r="Q3021" s="9">
        <v>0</v>
      </c>
      <c r="R3021" s="19">
        <v>0</v>
      </c>
      <c r="S3021" s="9">
        <v>13573786</v>
      </c>
      <c r="T3021" s="9" t="s">
        <v>9486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9487</v>
      </c>
      <c r="K3022" s="9" t="s">
        <v>9112</v>
      </c>
      <c r="L3022" s="9" t="s">
        <v>2186</v>
      </c>
      <c r="M3022" s="9">
        <v>1199</v>
      </c>
      <c r="N3022" s="9" t="s">
        <v>343</v>
      </c>
      <c r="O3022" s="9" t="s">
        <v>9479</v>
      </c>
      <c r="P3022" s="9" t="s">
        <v>349</v>
      </c>
      <c r="Q3022" s="9">
        <v>0</v>
      </c>
      <c r="R3022" s="19">
        <v>0</v>
      </c>
      <c r="S3022" s="9">
        <v>13573764</v>
      </c>
      <c r="T3022" s="9" t="s">
        <v>9488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9489</v>
      </c>
      <c r="K3023" s="9" t="s">
        <v>9073</v>
      </c>
      <c r="L3023" s="9" t="s">
        <v>9119</v>
      </c>
      <c r="M3023" s="9">
        <v>629</v>
      </c>
      <c r="N3023" s="9" t="s">
        <v>343</v>
      </c>
      <c r="O3023" s="9" t="s">
        <v>9479</v>
      </c>
      <c r="P3023" s="9" t="s">
        <v>9490</v>
      </c>
      <c r="Q3023" s="9">
        <v>16</v>
      </c>
      <c r="R3023" s="19">
        <v>0.55559999999999998</v>
      </c>
      <c r="S3023" s="9">
        <v>13572776</v>
      </c>
      <c r="T3023" s="9" t="s">
        <v>9075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611</v>
      </c>
      <c r="H3024" s="9" t="s">
        <v>68</v>
      </c>
      <c r="J3024" s="9" t="s">
        <v>9491</v>
      </c>
      <c r="K3024" s="9" t="s">
        <v>613</v>
      </c>
      <c r="L3024" s="9" t="s">
        <v>9492</v>
      </c>
      <c r="M3024" s="9">
        <v>575</v>
      </c>
      <c r="N3024" s="9" t="s">
        <v>356</v>
      </c>
      <c r="O3024" s="9" t="s">
        <v>9479</v>
      </c>
      <c r="P3024" s="9" t="s">
        <v>9493</v>
      </c>
      <c r="Q3024" s="9">
        <v>116</v>
      </c>
      <c r="R3024" s="19">
        <v>0.82609999999999995</v>
      </c>
      <c r="S3024" s="9">
        <v>13571734</v>
      </c>
      <c r="T3024" s="9" t="s">
        <v>724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9494</v>
      </c>
      <c r="K3025" s="9" t="s">
        <v>655</v>
      </c>
      <c r="L3025" s="9" t="s">
        <v>9256</v>
      </c>
      <c r="M3025" s="9">
        <v>379</v>
      </c>
      <c r="N3025" s="9" t="s">
        <v>1049</v>
      </c>
      <c r="O3025" s="9" t="s">
        <v>9479</v>
      </c>
      <c r="P3025" s="9" t="s">
        <v>1701</v>
      </c>
      <c r="Q3025" s="9">
        <v>2</v>
      </c>
      <c r="R3025" s="19">
        <v>0</v>
      </c>
      <c r="S3025" s="9">
        <v>13571840</v>
      </c>
      <c r="T3025" s="9" t="s">
        <v>9495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611</v>
      </c>
      <c r="H3026" s="9" t="s">
        <v>68</v>
      </c>
      <c r="J3026" s="9" t="s">
        <v>9496</v>
      </c>
      <c r="K3026" s="9" t="s">
        <v>613</v>
      </c>
      <c r="L3026" s="9" t="s">
        <v>3657</v>
      </c>
      <c r="M3026" s="9">
        <v>629</v>
      </c>
      <c r="N3026" s="9" t="s">
        <v>356</v>
      </c>
      <c r="O3026" s="9" t="s">
        <v>9479</v>
      </c>
      <c r="P3026" s="9" t="s">
        <v>9497</v>
      </c>
      <c r="Q3026" s="9">
        <v>28</v>
      </c>
      <c r="R3026" s="19">
        <v>0.30559999999999998</v>
      </c>
      <c r="S3026" s="9">
        <v>13571033</v>
      </c>
      <c r="T3026" s="9" t="s">
        <v>9300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9498</v>
      </c>
      <c r="K3027" s="9" t="s">
        <v>9499</v>
      </c>
      <c r="L3027" s="9" t="s">
        <v>9500</v>
      </c>
      <c r="M3027" s="9">
        <v>849</v>
      </c>
      <c r="N3027" s="9" t="s">
        <v>689</v>
      </c>
      <c r="O3027" s="9" t="s">
        <v>9479</v>
      </c>
      <c r="P3027" s="9" t="s">
        <v>7068</v>
      </c>
      <c r="Q3027" s="9">
        <v>6</v>
      </c>
      <c r="R3027" s="19">
        <v>0.75</v>
      </c>
      <c r="S3027" s="9">
        <v>13568207</v>
      </c>
      <c r="T3027" s="9" t="s">
        <v>9501</v>
      </c>
      <c r="U3027" s="9" t="s">
        <v>560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9502</v>
      </c>
      <c r="K3028" s="9" t="s">
        <v>1512</v>
      </c>
      <c r="L3028" s="9" t="s">
        <v>9503</v>
      </c>
      <c r="M3028" s="9">
        <v>1078.1400000000001</v>
      </c>
      <c r="N3028" s="9" t="s">
        <v>789</v>
      </c>
      <c r="O3028" s="9" t="s">
        <v>9504</v>
      </c>
      <c r="P3028" s="9" t="s">
        <v>9505</v>
      </c>
      <c r="Q3028" s="9">
        <v>29</v>
      </c>
      <c r="R3028" s="19">
        <v>0.66669999999999996</v>
      </c>
      <c r="S3028" s="9">
        <v>13563545</v>
      </c>
      <c r="T3028" s="9" t="s">
        <v>8680</v>
      </c>
      <c r="U3028" s="9" t="s">
        <v>792</v>
      </c>
      <c r="V3028" s="9" t="s">
        <v>9506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9507</v>
      </c>
      <c r="K3029" s="9" t="s">
        <v>7054</v>
      </c>
      <c r="L3029" s="9" t="s">
        <v>9508</v>
      </c>
      <c r="M3029" s="9">
        <v>159</v>
      </c>
      <c r="N3029" s="9" t="s">
        <v>343</v>
      </c>
      <c r="O3029" s="9" t="s">
        <v>9479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9509</v>
      </c>
      <c r="U3029" s="9" t="s">
        <v>6471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9510</v>
      </c>
      <c r="K3030" s="9" t="s">
        <v>2365</v>
      </c>
      <c r="L3030" s="9" t="s">
        <v>9324</v>
      </c>
      <c r="M3030" s="9">
        <v>834</v>
      </c>
      <c r="N3030" s="9" t="s">
        <v>1049</v>
      </c>
      <c r="O3030" s="9" t="s">
        <v>9479</v>
      </c>
      <c r="P3030" s="9" t="s">
        <v>8133</v>
      </c>
      <c r="Q3030" s="9">
        <v>0</v>
      </c>
      <c r="R3030" s="19">
        <v>0.25</v>
      </c>
      <c r="S3030" s="9">
        <v>13565227</v>
      </c>
      <c r="T3030" s="9" t="s">
        <v>9495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699</v>
      </c>
      <c r="F3031" s="9" t="s">
        <v>139</v>
      </c>
      <c r="H3031" s="9" t="s">
        <v>108</v>
      </c>
      <c r="J3031" s="9" t="s">
        <v>9511</v>
      </c>
      <c r="K3031" s="9" t="s">
        <v>1589</v>
      </c>
      <c r="L3031" s="9" t="s">
        <v>9512</v>
      </c>
      <c r="M3031" s="9">
        <v>335</v>
      </c>
      <c r="N3031" s="9" t="s">
        <v>343</v>
      </c>
      <c r="O3031" s="9" t="s">
        <v>9479</v>
      </c>
      <c r="P3031" s="9" t="s">
        <v>9513</v>
      </c>
      <c r="Q3031" s="9">
        <v>13</v>
      </c>
      <c r="R3031" s="19">
        <v>4.1700000000000001E-2</v>
      </c>
      <c r="S3031" s="9">
        <v>13565094</v>
      </c>
      <c r="T3031" s="9" t="s">
        <v>724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9514</v>
      </c>
      <c r="K3032" s="9" t="s">
        <v>9515</v>
      </c>
      <c r="L3032" s="9" t="s">
        <v>796</v>
      </c>
      <c r="M3032" s="9">
        <v>479</v>
      </c>
      <c r="N3032" s="9" t="s">
        <v>343</v>
      </c>
      <c r="O3032" s="9" t="s">
        <v>9479</v>
      </c>
      <c r="P3032" s="9" t="s">
        <v>9516</v>
      </c>
      <c r="Q3032" s="9">
        <v>0</v>
      </c>
      <c r="R3032" s="19">
        <v>0.85709999999999997</v>
      </c>
      <c r="S3032" s="9">
        <v>13565046</v>
      </c>
      <c r="T3032" s="9" t="s">
        <v>9517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9518</v>
      </c>
      <c r="K3033" s="9" t="s">
        <v>9519</v>
      </c>
      <c r="L3033" s="9" t="s">
        <v>9520</v>
      </c>
      <c r="M3033" s="9">
        <v>521</v>
      </c>
      <c r="N3033" s="9" t="s">
        <v>689</v>
      </c>
      <c r="O3033" s="9" t="s">
        <v>9504</v>
      </c>
      <c r="P3033" s="9" t="s">
        <v>1858</v>
      </c>
      <c r="Q3033" s="9">
        <v>0</v>
      </c>
      <c r="R3033" s="19">
        <v>0</v>
      </c>
      <c r="S3033" s="9">
        <v>13558609</v>
      </c>
      <c r="T3033" s="9" t="s">
        <v>718</v>
      </c>
      <c r="U3033" s="9" t="s">
        <v>560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9521</v>
      </c>
      <c r="K3034" s="9" t="s">
        <v>9295</v>
      </c>
      <c r="L3034" s="9" t="s">
        <v>9522</v>
      </c>
      <c r="M3034" s="9">
        <v>634</v>
      </c>
      <c r="N3034" s="9" t="s">
        <v>603</v>
      </c>
      <c r="O3034" s="9" t="s">
        <v>9504</v>
      </c>
      <c r="P3034" s="9" t="s">
        <v>9523</v>
      </c>
      <c r="Q3034" s="9">
        <v>11</v>
      </c>
      <c r="R3034" s="19">
        <v>0.78049999999999997</v>
      </c>
      <c r="S3034" s="9">
        <v>13559814</v>
      </c>
      <c r="T3034" s="9" t="s">
        <v>9524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9525</v>
      </c>
      <c r="K3035" s="9" t="s">
        <v>9526</v>
      </c>
      <c r="L3035" s="9" t="s">
        <v>796</v>
      </c>
      <c r="M3035" s="9">
        <v>479</v>
      </c>
      <c r="N3035" s="9" t="s">
        <v>343</v>
      </c>
      <c r="O3035" s="9" t="s">
        <v>9504</v>
      </c>
      <c r="P3035" s="9" t="s">
        <v>666</v>
      </c>
      <c r="Q3035" s="9">
        <v>0</v>
      </c>
      <c r="R3035" s="19">
        <v>0</v>
      </c>
      <c r="S3035" s="9">
        <v>13558140</v>
      </c>
      <c r="T3035" s="9" t="s">
        <v>3015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9527</v>
      </c>
      <c r="K3036" s="9" t="s">
        <v>9528</v>
      </c>
      <c r="L3036" s="9" t="s">
        <v>9529</v>
      </c>
      <c r="M3036" s="9">
        <v>1176.57</v>
      </c>
      <c r="N3036" s="9" t="s">
        <v>6884</v>
      </c>
      <c r="O3036" s="9" t="s">
        <v>9504</v>
      </c>
      <c r="P3036" s="9" t="s">
        <v>9530</v>
      </c>
      <c r="Q3036" s="9">
        <v>572</v>
      </c>
      <c r="R3036" s="19">
        <v>0.92290000000000005</v>
      </c>
      <c r="S3036" s="9">
        <v>13557816</v>
      </c>
      <c r="T3036" s="9" t="s">
        <v>9531</v>
      </c>
      <c r="U3036" s="9" t="s">
        <v>560</v>
      </c>
      <c r="V3036" s="9" t="s">
        <v>9532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9533</v>
      </c>
      <c r="K3037" s="9" t="s">
        <v>9295</v>
      </c>
      <c r="L3037" s="9" t="s">
        <v>9296</v>
      </c>
      <c r="M3037" s="9">
        <v>649</v>
      </c>
      <c r="N3037" s="9" t="s">
        <v>356</v>
      </c>
      <c r="O3037" s="9" t="s">
        <v>9504</v>
      </c>
      <c r="P3037" s="9" t="s">
        <v>9534</v>
      </c>
      <c r="Q3037" s="9">
        <v>12</v>
      </c>
      <c r="R3037" s="19">
        <v>0.5806</v>
      </c>
      <c r="S3037" s="9">
        <v>13556632</v>
      </c>
      <c r="T3037" s="9" t="s">
        <v>8070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9535</v>
      </c>
      <c r="K3038" s="9" t="s">
        <v>1630</v>
      </c>
      <c r="L3038" s="9" t="s">
        <v>5833</v>
      </c>
      <c r="M3038" s="9">
        <v>899</v>
      </c>
      <c r="N3038" s="9" t="s">
        <v>603</v>
      </c>
      <c r="O3038" s="9" t="s">
        <v>9504</v>
      </c>
      <c r="P3038" s="9" t="s">
        <v>3816</v>
      </c>
      <c r="Q3038" s="9">
        <v>2</v>
      </c>
      <c r="R3038" s="19">
        <v>0.5</v>
      </c>
      <c r="S3038" s="9">
        <v>13542391</v>
      </c>
      <c r="T3038" s="9" t="s">
        <v>782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9536</v>
      </c>
      <c r="K3039" s="9" t="s">
        <v>986</v>
      </c>
      <c r="L3039" s="9" t="s">
        <v>9537</v>
      </c>
      <c r="M3039" s="9">
        <v>943.62</v>
      </c>
      <c r="N3039" s="9" t="s">
        <v>351</v>
      </c>
      <c r="O3039" s="9" t="s">
        <v>9504</v>
      </c>
      <c r="P3039" s="9" t="s">
        <v>9538</v>
      </c>
      <c r="Q3039" s="9">
        <v>22</v>
      </c>
      <c r="R3039" s="19">
        <v>0.33329999999999999</v>
      </c>
      <c r="S3039" s="9">
        <v>13550607</v>
      </c>
      <c r="T3039" s="9" t="s">
        <v>9539</v>
      </c>
      <c r="U3039" s="9" t="s">
        <v>560</v>
      </c>
      <c r="V3039" s="9" t="s">
        <v>9540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699</v>
      </c>
      <c r="F3040" s="9" t="s">
        <v>139</v>
      </c>
      <c r="H3040" s="9" t="s">
        <v>106</v>
      </c>
      <c r="J3040" s="9" t="s">
        <v>9541</v>
      </c>
      <c r="K3040" s="9" t="s">
        <v>2704</v>
      </c>
      <c r="L3040" s="9" t="s">
        <v>2719</v>
      </c>
      <c r="M3040" s="9">
        <v>399</v>
      </c>
      <c r="O3040" s="9" t="s">
        <v>9504</v>
      </c>
      <c r="P3040" s="9" t="s">
        <v>1521</v>
      </c>
      <c r="Q3040" s="9">
        <v>2</v>
      </c>
      <c r="R3040" s="19">
        <v>0</v>
      </c>
      <c r="S3040" s="9">
        <v>13548987</v>
      </c>
      <c r="T3040" s="9" t="s">
        <v>9542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9543</v>
      </c>
      <c r="K3041" s="9" t="s">
        <v>1656</v>
      </c>
      <c r="L3041" s="9" t="s">
        <v>868</v>
      </c>
      <c r="M3041" s="9">
        <v>289</v>
      </c>
      <c r="O3041" s="9" t="s">
        <v>9544</v>
      </c>
      <c r="P3041" s="9" t="s">
        <v>388</v>
      </c>
      <c r="Q3041" s="9">
        <v>0</v>
      </c>
      <c r="R3041" s="19">
        <v>1</v>
      </c>
      <c r="S3041" s="9">
        <v>13547850</v>
      </c>
      <c r="T3041" s="9" t="s">
        <v>9545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9546</v>
      </c>
      <c r="K3042" s="9" t="s">
        <v>8113</v>
      </c>
      <c r="L3042" s="9" t="s">
        <v>9342</v>
      </c>
      <c r="M3042" s="9">
        <v>1649</v>
      </c>
      <c r="N3042" s="9" t="s">
        <v>603</v>
      </c>
      <c r="O3042" s="9" t="s">
        <v>9544</v>
      </c>
      <c r="P3042" s="9" t="s">
        <v>9547</v>
      </c>
      <c r="Q3042" s="9">
        <v>19</v>
      </c>
      <c r="R3042" s="19">
        <v>0.90569999999999995</v>
      </c>
      <c r="S3042" s="9">
        <v>13544962</v>
      </c>
      <c r="T3042" s="9" t="s">
        <v>9548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9549</v>
      </c>
      <c r="K3043" s="9" t="s">
        <v>2179</v>
      </c>
      <c r="L3043" s="9" t="s">
        <v>8902</v>
      </c>
      <c r="M3043" s="9">
        <v>409</v>
      </c>
      <c r="N3043" s="9" t="s">
        <v>1049</v>
      </c>
      <c r="O3043" s="9" t="s">
        <v>9544</v>
      </c>
      <c r="P3043" s="9" t="s">
        <v>9550</v>
      </c>
      <c r="Q3043" s="9">
        <v>3</v>
      </c>
      <c r="R3043" s="19">
        <v>0.75</v>
      </c>
      <c r="S3043" s="9">
        <v>13544666</v>
      </c>
      <c r="T3043" s="9" t="s">
        <v>5051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9551</v>
      </c>
      <c r="K3044" s="9" t="s">
        <v>601</v>
      </c>
      <c r="L3044" s="9" t="s">
        <v>9552</v>
      </c>
      <c r="M3044" s="9">
        <v>604</v>
      </c>
      <c r="O3044" s="9" t="s">
        <v>9544</v>
      </c>
      <c r="P3044" s="9" t="s">
        <v>3586</v>
      </c>
      <c r="Q3044" s="9">
        <v>2</v>
      </c>
      <c r="R3044" s="19">
        <v>0.5</v>
      </c>
      <c r="S3044" s="9">
        <v>13542197</v>
      </c>
      <c r="T3044" s="9" t="s">
        <v>8273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9553</v>
      </c>
      <c r="K3045" s="9" t="s">
        <v>9554</v>
      </c>
      <c r="L3045" s="9" t="s">
        <v>9555</v>
      </c>
      <c r="M3045" s="9">
        <v>588</v>
      </c>
      <c r="N3045" s="9" t="s">
        <v>343</v>
      </c>
      <c r="O3045" s="9" t="s">
        <v>9544</v>
      </c>
      <c r="P3045" s="9" t="s">
        <v>3627</v>
      </c>
      <c r="Q3045" s="9">
        <v>0</v>
      </c>
      <c r="R3045" s="19">
        <v>1</v>
      </c>
      <c r="S3045" s="9">
        <v>13542103</v>
      </c>
      <c r="T3045" s="9" t="s">
        <v>2226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9556</v>
      </c>
      <c r="K3046" s="9" t="s">
        <v>8504</v>
      </c>
      <c r="L3046" s="9" t="s">
        <v>3070</v>
      </c>
      <c r="M3046" s="9">
        <v>1039</v>
      </c>
      <c r="O3046" s="9" t="s">
        <v>9544</v>
      </c>
      <c r="P3046" s="9" t="s">
        <v>1407</v>
      </c>
      <c r="Q3046" s="9">
        <v>0</v>
      </c>
      <c r="R3046" s="19">
        <v>0.66669999999999996</v>
      </c>
      <c r="S3046" s="9">
        <v>13541181</v>
      </c>
      <c r="T3046" s="9" t="s">
        <v>9557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445</v>
      </c>
      <c r="H3047" s="9" t="s">
        <v>68</v>
      </c>
      <c r="J3047" s="9" t="s">
        <v>9558</v>
      </c>
      <c r="K3047" s="9" t="s">
        <v>3619</v>
      </c>
      <c r="L3047" s="9" t="s">
        <v>8807</v>
      </c>
      <c r="M3047" s="9">
        <v>1199</v>
      </c>
      <c r="O3047" s="9" t="s">
        <v>9544</v>
      </c>
      <c r="P3047" s="9" t="s">
        <v>2822</v>
      </c>
      <c r="Q3047" s="9">
        <v>1</v>
      </c>
      <c r="R3047" s="19">
        <v>0</v>
      </c>
      <c r="S3047" s="9">
        <v>13540152</v>
      </c>
      <c r="T3047" s="9" t="s">
        <v>640</v>
      </c>
      <c r="U3047" s="9" t="s">
        <v>341</v>
      </c>
      <c r="V3047" s="9" t="s">
        <v>3621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9559</v>
      </c>
      <c r="K3048" s="9" t="s">
        <v>3231</v>
      </c>
      <c r="L3048" s="9" t="s">
        <v>9047</v>
      </c>
      <c r="M3048" s="9">
        <v>419</v>
      </c>
      <c r="N3048" s="9" t="s">
        <v>603</v>
      </c>
      <c r="O3048" s="9" t="s">
        <v>9544</v>
      </c>
      <c r="P3048" s="9" t="s">
        <v>3606</v>
      </c>
      <c r="Q3048" s="9">
        <v>1</v>
      </c>
      <c r="R3048" s="19">
        <v>0</v>
      </c>
      <c r="S3048" s="9">
        <v>13539565</v>
      </c>
      <c r="T3048" s="9" t="s">
        <v>8248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9560</v>
      </c>
      <c r="K3049" s="9" t="s">
        <v>9561</v>
      </c>
      <c r="L3049" s="9" t="s">
        <v>9562</v>
      </c>
      <c r="M3049" s="9">
        <v>696.51</v>
      </c>
      <c r="N3049" s="9" t="s">
        <v>689</v>
      </c>
      <c r="O3049" s="9" t="s">
        <v>9544</v>
      </c>
      <c r="P3049" s="9" t="s">
        <v>9563</v>
      </c>
      <c r="Q3049" s="9">
        <v>27</v>
      </c>
      <c r="R3049" s="19">
        <v>0.6875</v>
      </c>
      <c r="S3049" s="9">
        <v>13538244</v>
      </c>
      <c r="T3049" s="9" t="s">
        <v>9564</v>
      </c>
      <c r="U3049" s="9" t="s">
        <v>560</v>
      </c>
      <c r="V3049" s="9" t="s">
        <v>9565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699</v>
      </c>
      <c r="F3050" s="9" t="s">
        <v>139</v>
      </c>
      <c r="G3050" s="9" t="s">
        <v>347</v>
      </c>
      <c r="H3050" s="9" t="s">
        <v>106</v>
      </c>
      <c r="J3050" s="9" t="s">
        <v>9566</v>
      </c>
      <c r="K3050" s="9" t="s">
        <v>2712</v>
      </c>
      <c r="L3050" s="9" t="s">
        <v>2713</v>
      </c>
      <c r="M3050" s="9">
        <v>229</v>
      </c>
      <c r="O3050" s="9" t="s">
        <v>9544</v>
      </c>
      <c r="P3050" s="9" t="s">
        <v>384</v>
      </c>
      <c r="Q3050" s="9">
        <v>1</v>
      </c>
      <c r="R3050" s="19">
        <v>0</v>
      </c>
      <c r="S3050" s="9">
        <v>13537124</v>
      </c>
      <c r="T3050" s="9" t="s">
        <v>640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9567</v>
      </c>
      <c r="K3051" s="9" t="s">
        <v>8726</v>
      </c>
      <c r="L3051" s="9" t="s">
        <v>9568</v>
      </c>
      <c r="M3051" s="9">
        <v>588.19000000000005</v>
      </c>
      <c r="N3051" s="9" t="s">
        <v>351</v>
      </c>
      <c r="O3051" s="9" t="s">
        <v>9544</v>
      </c>
      <c r="P3051" s="9" t="s">
        <v>8474</v>
      </c>
      <c r="Q3051" s="9">
        <v>4</v>
      </c>
      <c r="R3051" s="19">
        <v>9.0899999999999995E-2</v>
      </c>
      <c r="S3051" s="9">
        <v>13535662</v>
      </c>
      <c r="T3051" s="9" t="s">
        <v>640</v>
      </c>
      <c r="U3051" s="9" t="s">
        <v>560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9569</v>
      </c>
      <c r="K3052" s="9" t="s">
        <v>9570</v>
      </c>
      <c r="L3052" s="9" t="s">
        <v>9571</v>
      </c>
      <c r="M3052" s="9">
        <v>3971.54</v>
      </c>
      <c r="N3052" s="9" t="s">
        <v>1222</v>
      </c>
      <c r="O3052" s="9" t="s">
        <v>9572</v>
      </c>
      <c r="P3052" s="9" t="s">
        <v>9573</v>
      </c>
      <c r="Q3052" s="9">
        <v>47</v>
      </c>
      <c r="R3052" s="19">
        <v>0.43659999999999999</v>
      </c>
      <c r="S3052" s="9">
        <v>13534758</v>
      </c>
      <c r="T3052" s="9" t="s">
        <v>9574</v>
      </c>
      <c r="U3052" s="9" t="s">
        <v>560</v>
      </c>
      <c r="V3052" s="9" t="s">
        <v>9575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9576</v>
      </c>
      <c r="K3053" s="9" t="s">
        <v>9472</v>
      </c>
      <c r="L3053" s="9" t="s">
        <v>3428</v>
      </c>
      <c r="M3053" s="9">
        <v>379</v>
      </c>
      <c r="N3053" s="9" t="s">
        <v>343</v>
      </c>
      <c r="O3053" s="9" t="s">
        <v>9572</v>
      </c>
      <c r="P3053" s="9" t="s">
        <v>9577</v>
      </c>
      <c r="Q3053" s="9">
        <v>0</v>
      </c>
      <c r="R3053" s="19">
        <v>0.31819999999999998</v>
      </c>
      <c r="S3053" s="9">
        <v>13534564</v>
      </c>
      <c r="T3053" s="9" t="s">
        <v>9578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9579</v>
      </c>
      <c r="K3054" s="9" t="s">
        <v>7225</v>
      </c>
      <c r="L3054" s="9" t="s">
        <v>5551</v>
      </c>
      <c r="M3054" s="9">
        <v>1659</v>
      </c>
      <c r="N3054" s="9" t="s">
        <v>343</v>
      </c>
      <c r="O3054" s="9" t="s">
        <v>9572</v>
      </c>
      <c r="P3054" s="9" t="s">
        <v>9580</v>
      </c>
      <c r="Q3054" s="9">
        <v>6</v>
      </c>
      <c r="R3054" s="19">
        <v>0.3478</v>
      </c>
      <c r="S3054" s="9">
        <v>13534134</v>
      </c>
      <c r="T3054" s="9" t="s">
        <v>9581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699</v>
      </c>
      <c r="F3055" s="9" t="s">
        <v>139</v>
      </c>
      <c r="H3055" s="9" t="s">
        <v>108</v>
      </c>
      <c r="J3055" s="9" t="s">
        <v>9582</v>
      </c>
      <c r="K3055" s="9" t="s">
        <v>1589</v>
      </c>
      <c r="L3055" s="9" t="s">
        <v>1547</v>
      </c>
      <c r="M3055" s="9">
        <v>359</v>
      </c>
      <c r="O3055" s="9" t="s">
        <v>9572</v>
      </c>
      <c r="P3055" s="9" t="s">
        <v>652</v>
      </c>
      <c r="Q3055" s="9">
        <v>0</v>
      </c>
      <c r="R3055" s="9">
        <v>0</v>
      </c>
      <c r="S3055" s="9">
        <v>13534152</v>
      </c>
      <c r="T3055" s="9" t="s">
        <v>9581</v>
      </c>
      <c r="U3055" s="9" t="s">
        <v>6471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699</v>
      </c>
      <c r="F3056" s="9" t="s">
        <v>139</v>
      </c>
      <c r="G3056" s="9" t="s">
        <v>347</v>
      </c>
      <c r="H3056" s="9" t="s">
        <v>297</v>
      </c>
      <c r="J3056" s="9" t="s">
        <v>9583</v>
      </c>
      <c r="K3056" s="9" t="s">
        <v>701</v>
      </c>
      <c r="L3056" s="9" t="s">
        <v>3085</v>
      </c>
      <c r="M3056" s="9">
        <v>159</v>
      </c>
      <c r="O3056" s="9" t="s">
        <v>9572</v>
      </c>
      <c r="P3056" s="9" t="s">
        <v>1744</v>
      </c>
      <c r="Q3056" s="9">
        <v>1</v>
      </c>
      <c r="R3056" s="19">
        <v>0</v>
      </c>
      <c r="S3056" s="9">
        <v>13532783</v>
      </c>
      <c r="T3056" s="9" t="s">
        <v>3346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9584</v>
      </c>
      <c r="K3057" s="9" t="s">
        <v>7265</v>
      </c>
      <c r="L3057" s="9" t="s">
        <v>4648</v>
      </c>
      <c r="M3057" s="9">
        <v>439</v>
      </c>
      <c r="O3057" s="9" t="s">
        <v>9572</v>
      </c>
      <c r="P3057" s="9" t="s">
        <v>1335</v>
      </c>
      <c r="Q3057" s="9">
        <v>0</v>
      </c>
      <c r="R3057" s="19">
        <v>0</v>
      </c>
      <c r="S3057" s="9">
        <v>13532769</v>
      </c>
      <c r="T3057" s="9" t="s">
        <v>3346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9585</v>
      </c>
      <c r="K3058" s="9" t="s">
        <v>9586</v>
      </c>
      <c r="L3058" s="9" t="s">
        <v>3757</v>
      </c>
      <c r="M3058" s="9">
        <v>389</v>
      </c>
      <c r="O3058" s="9" t="s">
        <v>9572</v>
      </c>
      <c r="P3058" s="9" t="s">
        <v>9587</v>
      </c>
      <c r="Q3058" s="9">
        <v>2</v>
      </c>
      <c r="R3058" s="19">
        <v>0</v>
      </c>
      <c r="S3058" s="9">
        <v>13531108</v>
      </c>
      <c r="T3058" s="9" t="s">
        <v>640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9588</v>
      </c>
      <c r="K3059" s="9" t="s">
        <v>2321</v>
      </c>
      <c r="L3059" s="9" t="s">
        <v>9589</v>
      </c>
      <c r="M3059" s="9">
        <v>813.21</v>
      </c>
      <c r="N3059" s="9" t="s">
        <v>689</v>
      </c>
      <c r="O3059" s="9" t="s">
        <v>9572</v>
      </c>
      <c r="P3059" s="9" t="s">
        <v>9590</v>
      </c>
      <c r="Q3059" s="9">
        <v>14</v>
      </c>
      <c r="R3059" s="19">
        <v>0.85709999999999997</v>
      </c>
      <c r="S3059" s="9">
        <v>13531067</v>
      </c>
      <c r="T3059" s="9" t="s">
        <v>6545</v>
      </c>
      <c r="U3059" s="9" t="s">
        <v>560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9591</v>
      </c>
      <c r="K3060" s="9" t="s">
        <v>1032</v>
      </c>
      <c r="L3060" s="9" t="s">
        <v>9592</v>
      </c>
      <c r="M3060" s="9">
        <v>459</v>
      </c>
      <c r="N3060" s="9" t="s">
        <v>750</v>
      </c>
      <c r="O3060" s="9" t="s">
        <v>9572</v>
      </c>
      <c r="P3060" s="9" t="s">
        <v>9593</v>
      </c>
      <c r="Q3060" s="9">
        <v>7</v>
      </c>
      <c r="R3060" s="19">
        <v>0.3448</v>
      </c>
      <c r="S3060" s="9">
        <v>13530371</v>
      </c>
      <c r="T3060" s="9" t="s">
        <v>8070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9594</v>
      </c>
      <c r="K3061" s="9" t="s">
        <v>669</v>
      </c>
      <c r="L3061" s="9" t="s">
        <v>4942</v>
      </c>
      <c r="M3061" s="9">
        <v>789</v>
      </c>
      <c r="N3061" s="9" t="s">
        <v>343</v>
      </c>
      <c r="O3061" s="9" t="s">
        <v>9572</v>
      </c>
      <c r="P3061" s="9" t="s">
        <v>1361</v>
      </c>
      <c r="Q3061" s="9">
        <v>1</v>
      </c>
      <c r="R3061" s="19">
        <v>0</v>
      </c>
      <c r="S3061" s="9">
        <v>13527308</v>
      </c>
      <c r="T3061" s="9" t="s">
        <v>8238</v>
      </c>
      <c r="U3061" s="9" t="s">
        <v>341</v>
      </c>
      <c r="V3061" s="9" t="s">
        <v>4322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9595</v>
      </c>
      <c r="K3062" s="9" t="s">
        <v>9596</v>
      </c>
      <c r="L3062" s="9" t="s">
        <v>880</v>
      </c>
      <c r="M3062" s="9">
        <v>969</v>
      </c>
      <c r="N3062" s="9" t="s">
        <v>343</v>
      </c>
      <c r="O3062" s="9" t="s">
        <v>9597</v>
      </c>
      <c r="P3062" s="9" t="s">
        <v>340</v>
      </c>
      <c r="Q3062" s="9">
        <v>0</v>
      </c>
      <c r="R3062" s="19">
        <v>0</v>
      </c>
      <c r="S3062" s="9">
        <v>13524292</v>
      </c>
      <c r="T3062" s="9" t="s">
        <v>8527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9598</v>
      </c>
      <c r="K3063" s="9" t="s">
        <v>1524</v>
      </c>
      <c r="L3063" s="9" t="s">
        <v>3646</v>
      </c>
      <c r="M3063" s="9">
        <v>1299</v>
      </c>
      <c r="N3063" s="9" t="s">
        <v>343</v>
      </c>
      <c r="O3063" s="9" t="s">
        <v>9572</v>
      </c>
      <c r="P3063" s="9" t="s">
        <v>9599</v>
      </c>
      <c r="Q3063" s="9">
        <v>32</v>
      </c>
      <c r="R3063" s="19">
        <v>0.91779999999999995</v>
      </c>
      <c r="S3063" s="9">
        <v>13526311</v>
      </c>
      <c r="T3063" s="9" t="s">
        <v>8780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9600</v>
      </c>
      <c r="K3064" s="9" t="s">
        <v>9601</v>
      </c>
      <c r="L3064" s="9" t="s">
        <v>9602</v>
      </c>
      <c r="M3064" s="9">
        <v>940.84</v>
      </c>
      <c r="N3064" s="9" t="s">
        <v>789</v>
      </c>
      <c r="O3064" s="9" t="s">
        <v>9597</v>
      </c>
      <c r="P3064" s="9" t="s">
        <v>9603</v>
      </c>
      <c r="Q3064" s="9">
        <v>7</v>
      </c>
      <c r="R3064" s="19">
        <v>0.44440000000000002</v>
      </c>
      <c r="S3064" s="9">
        <v>13522218</v>
      </c>
      <c r="T3064" s="9" t="s">
        <v>9604</v>
      </c>
      <c r="U3064" s="9" t="s">
        <v>792</v>
      </c>
      <c r="V3064" s="9" t="s">
        <v>9605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9606</v>
      </c>
      <c r="K3065" s="9" t="s">
        <v>820</v>
      </c>
      <c r="L3065" s="9" t="s">
        <v>1452</v>
      </c>
      <c r="M3065" s="9">
        <v>299</v>
      </c>
      <c r="O3065" s="9" t="s">
        <v>9597</v>
      </c>
      <c r="P3065" s="9" t="s">
        <v>6680</v>
      </c>
      <c r="Q3065" s="9">
        <v>1</v>
      </c>
      <c r="R3065" s="19">
        <v>0.5</v>
      </c>
      <c r="S3065" s="9">
        <v>13519338</v>
      </c>
      <c r="T3065" s="9" t="s">
        <v>9120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9607</v>
      </c>
      <c r="K3066" s="9" t="s">
        <v>4472</v>
      </c>
      <c r="L3066" s="9" t="s">
        <v>9608</v>
      </c>
      <c r="M3066" s="9">
        <v>469</v>
      </c>
      <c r="N3066" s="9" t="s">
        <v>1049</v>
      </c>
      <c r="O3066" s="9" t="s">
        <v>9597</v>
      </c>
      <c r="P3066" s="9" t="s">
        <v>1799</v>
      </c>
      <c r="Q3066" s="9">
        <v>0</v>
      </c>
      <c r="R3066" s="19">
        <v>0</v>
      </c>
      <c r="S3066" s="9">
        <v>13517818</v>
      </c>
      <c r="T3066" s="9" t="s">
        <v>8081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9609</v>
      </c>
      <c r="K3067" s="9" t="s">
        <v>1524</v>
      </c>
      <c r="L3067" s="9" t="s">
        <v>9610</v>
      </c>
      <c r="M3067" s="9">
        <v>1489</v>
      </c>
      <c r="N3067" s="9" t="s">
        <v>1049</v>
      </c>
      <c r="O3067" s="9" t="s">
        <v>9611</v>
      </c>
      <c r="P3067" s="9" t="s">
        <v>1741</v>
      </c>
      <c r="Q3067" s="9">
        <v>1</v>
      </c>
      <c r="R3067" s="19">
        <v>0</v>
      </c>
      <c r="S3067" s="9">
        <v>13510224</v>
      </c>
      <c r="T3067" s="9" t="s">
        <v>7623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9612</v>
      </c>
      <c r="K3068" s="9" t="s">
        <v>601</v>
      </c>
      <c r="L3068" s="9" t="s">
        <v>8737</v>
      </c>
      <c r="M3068" s="9">
        <v>614</v>
      </c>
      <c r="N3068" s="9" t="s">
        <v>1049</v>
      </c>
      <c r="O3068" s="9" t="s">
        <v>9611</v>
      </c>
      <c r="P3068" s="9" t="s">
        <v>9613</v>
      </c>
      <c r="Q3068" s="9">
        <v>2</v>
      </c>
      <c r="R3068" s="19">
        <v>0.2</v>
      </c>
      <c r="S3068" s="9">
        <v>13508688</v>
      </c>
      <c r="T3068" s="9" t="s">
        <v>9614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9615</v>
      </c>
      <c r="K3069" s="9" t="s">
        <v>1656</v>
      </c>
      <c r="L3069" s="9" t="s">
        <v>9426</v>
      </c>
      <c r="M3069" s="9">
        <v>269</v>
      </c>
      <c r="N3069" s="9" t="s">
        <v>343</v>
      </c>
      <c r="O3069" s="9" t="s">
        <v>9611</v>
      </c>
      <c r="P3069" s="9" t="s">
        <v>9616</v>
      </c>
      <c r="Q3069" s="9">
        <v>5</v>
      </c>
      <c r="R3069" s="19">
        <v>0.4138</v>
      </c>
      <c r="S3069" s="9">
        <v>13505719</v>
      </c>
      <c r="T3069" s="9" t="s">
        <v>5112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9617</v>
      </c>
      <c r="K3070" s="9" t="s">
        <v>1035</v>
      </c>
      <c r="L3070" s="9" t="s">
        <v>9618</v>
      </c>
      <c r="M3070" s="9">
        <v>739.91</v>
      </c>
      <c r="O3070" s="9" t="s">
        <v>9611</v>
      </c>
      <c r="P3070" s="9" t="s">
        <v>9619</v>
      </c>
      <c r="Q3070" s="9">
        <v>12</v>
      </c>
      <c r="R3070" s="19">
        <v>0.2727</v>
      </c>
      <c r="S3070" s="9">
        <v>13502284</v>
      </c>
      <c r="T3070" s="9" t="s">
        <v>9620</v>
      </c>
      <c r="U3070" s="9" t="s">
        <v>560</v>
      </c>
      <c r="V3070" s="9" t="s">
        <v>9621</v>
      </c>
    </row>
    <row r="3071" spans="1:22" x14ac:dyDescent="0.15">
      <c r="A3071" s="9">
        <v>3070</v>
      </c>
      <c r="B3071" s="9" t="s">
        <v>362</v>
      </c>
      <c r="D3071" s="9" t="s">
        <v>611</v>
      </c>
      <c r="F3071" s="9" t="s">
        <v>177</v>
      </c>
      <c r="H3071" s="9" t="s">
        <v>68</v>
      </c>
      <c r="J3071" s="9" t="s">
        <v>9622</v>
      </c>
      <c r="K3071" s="9" t="s">
        <v>1558</v>
      </c>
      <c r="L3071" s="9" t="s">
        <v>3657</v>
      </c>
      <c r="M3071" s="9">
        <v>629</v>
      </c>
      <c r="N3071" s="9" t="s">
        <v>356</v>
      </c>
      <c r="O3071" s="9" t="s">
        <v>9623</v>
      </c>
      <c r="P3071" s="9" t="s">
        <v>9624</v>
      </c>
      <c r="Q3071" s="9">
        <v>2</v>
      </c>
      <c r="R3071" s="19">
        <v>0</v>
      </c>
      <c r="S3071" s="9">
        <v>13494538</v>
      </c>
      <c r="T3071" s="9" t="s">
        <v>9625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9626</v>
      </c>
      <c r="K3072" s="9" t="s">
        <v>2365</v>
      </c>
      <c r="L3072" s="9" t="s">
        <v>9627</v>
      </c>
      <c r="M3072" s="9">
        <v>834</v>
      </c>
      <c r="N3072" s="9" t="s">
        <v>603</v>
      </c>
      <c r="O3072" s="9" t="s">
        <v>9623</v>
      </c>
      <c r="P3072" s="9" t="s">
        <v>9628</v>
      </c>
      <c r="Q3072" s="9">
        <v>3</v>
      </c>
      <c r="R3072" s="19">
        <v>0.85709999999999997</v>
      </c>
      <c r="S3072" s="9">
        <v>13494663</v>
      </c>
      <c r="T3072" s="9" t="s">
        <v>8780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9629</v>
      </c>
      <c r="K3073" s="9" t="s">
        <v>9630</v>
      </c>
      <c r="L3073" s="9" t="s">
        <v>9631</v>
      </c>
      <c r="M3073" s="9">
        <v>3399</v>
      </c>
      <c r="N3073" s="9" t="s">
        <v>343</v>
      </c>
      <c r="O3073" s="9" t="s">
        <v>9623</v>
      </c>
      <c r="P3073" s="9" t="s">
        <v>369</v>
      </c>
      <c r="Q3073" s="9">
        <v>0</v>
      </c>
      <c r="R3073" s="19">
        <v>0</v>
      </c>
      <c r="S3073" s="9">
        <v>13494149</v>
      </c>
      <c r="T3073" s="9" t="s">
        <v>7658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9632</v>
      </c>
      <c r="K3074" s="9" t="s">
        <v>2179</v>
      </c>
      <c r="L3074" s="9" t="s">
        <v>9395</v>
      </c>
      <c r="M3074" s="9">
        <v>409</v>
      </c>
      <c r="N3074" s="9" t="s">
        <v>603</v>
      </c>
      <c r="O3074" s="9" t="s">
        <v>9623</v>
      </c>
      <c r="P3074" s="9" t="s">
        <v>9633</v>
      </c>
      <c r="Q3074" s="9">
        <v>14</v>
      </c>
      <c r="R3074" s="19">
        <v>0.45450000000000002</v>
      </c>
      <c r="S3074" s="9">
        <v>13493377</v>
      </c>
      <c r="T3074" s="9" t="s">
        <v>9634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9635</v>
      </c>
      <c r="K3075" s="9" t="s">
        <v>8113</v>
      </c>
      <c r="L3075" s="9" t="s">
        <v>9342</v>
      </c>
      <c r="M3075" s="9">
        <v>1649</v>
      </c>
      <c r="N3075" s="9" t="s">
        <v>603</v>
      </c>
      <c r="O3075" s="9" t="s">
        <v>9623</v>
      </c>
      <c r="P3075" s="9" t="s">
        <v>9636</v>
      </c>
      <c r="Q3075" s="9">
        <v>4</v>
      </c>
      <c r="R3075" s="19">
        <v>0.44440000000000002</v>
      </c>
      <c r="S3075" s="9">
        <v>13488376</v>
      </c>
      <c r="T3075" s="9" t="s">
        <v>6209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9637</v>
      </c>
      <c r="K3076" s="9" t="s">
        <v>9638</v>
      </c>
      <c r="L3076" s="9" t="s">
        <v>9639</v>
      </c>
      <c r="M3076" s="9">
        <v>886.9</v>
      </c>
      <c r="N3076" s="9" t="s">
        <v>1222</v>
      </c>
      <c r="O3076" s="9" t="s">
        <v>9623</v>
      </c>
      <c r="P3076" s="9" t="s">
        <v>9640</v>
      </c>
      <c r="Q3076" s="9">
        <v>5</v>
      </c>
      <c r="R3076" s="19">
        <v>0.44</v>
      </c>
      <c r="S3076" s="9">
        <v>13490270</v>
      </c>
      <c r="T3076" s="9" t="s">
        <v>640</v>
      </c>
      <c r="U3076" s="9" t="s">
        <v>560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9641</v>
      </c>
      <c r="K3077" s="9" t="s">
        <v>9642</v>
      </c>
      <c r="L3077" s="9" t="s">
        <v>9643</v>
      </c>
      <c r="M3077" s="9">
        <v>559</v>
      </c>
      <c r="N3077" s="9" t="s">
        <v>351</v>
      </c>
      <c r="O3077" s="9" t="s">
        <v>9623</v>
      </c>
      <c r="P3077" s="9" t="s">
        <v>1419</v>
      </c>
      <c r="Q3077" s="9">
        <v>1</v>
      </c>
      <c r="R3077" s="19">
        <v>0</v>
      </c>
      <c r="S3077" s="9">
        <v>13483817</v>
      </c>
      <c r="T3077" s="9" t="s">
        <v>9644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9645</v>
      </c>
      <c r="K3078" s="9" t="s">
        <v>4472</v>
      </c>
      <c r="L3078" s="9" t="s">
        <v>872</v>
      </c>
      <c r="M3078" s="9">
        <v>479</v>
      </c>
      <c r="N3078" s="9" t="s">
        <v>351</v>
      </c>
      <c r="O3078" s="9" t="s">
        <v>9623</v>
      </c>
      <c r="P3078" s="9" t="s">
        <v>9646</v>
      </c>
      <c r="Q3078" s="9">
        <v>2</v>
      </c>
      <c r="R3078" s="19">
        <v>0.77780000000000005</v>
      </c>
      <c r="S3078" s="9">
        <v>13488684</v>
      </c>
      <c r="T3078" s="9" t="s">
        <v>9356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9647</v>
      </c>
      <c r="K3079" s="9" t="s">
        <v>6997</v>
      </c>
      <c r="L3079" s="9" t="s">
        <v>1090</v>
      </c>
      <c r="M3079" s="9">
        <v>429</v>
      </c>
      <c r="N3079" s="9" t="s">
        <v>351</v>
      </c>
      <c r="O3079" s="9" t="s">
        <v>9623</v>
      </c>
      <c r="P3079" s="9" t="s">
        <v>2288</v>
      </c>
      <c r="Q3079" s="9">
        <v>2</v>
      </c>
      <c r="R3079" s="19">
        <v>0</v>
      </c>
      <c r="S3079" s="9">
        <v>13487435</v>
      </c>
      <c r="T3079" s="9" t="s">
        <v>8748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611</v>
      </c>
      <c r="H3080" s="9" t="s">
        <v>64</v>
      </c>
      <c r="J3080" s="9" t="s">
        <v>9648</v>
      </c>
      <c r="K3080" s="9" t="s">
        <v>4845</v>
      </c>
      <c r="L3080" s="9" t="s">
        <v>1129</v>
      </c>
      <c r="M3080" s="9">
        <v>279</v>
      </c>
      <c r="N3080" s="9" t="s">
        <v>351</v>
      </c>
      <c r="O3080" s="9" t="s">
        <v>9623</v>
      </c>
      <c r="P3080" s="9" t="s">
        <v>812</v>
      </c>
      <c r="Q3080" s="9">
        <v>0</v>
      </c>
      <c r="R3080" s="19">
        <v>0</v>
      </c>
      <c r="S3080" s="9">
        <v>13486924</v>
      </c>
      <c r="T3080" s="9" t="s">
        <v>9649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9650</v>
      </c>
      <c r="K3081" s="9" t="s">
        <v>9651</v>
      </c>
      <c r="L3081" s="9" t="s">
        <v>1418</v>
      </c>
      <c r="M3081" s="9">
        <v>299</v>
      </c>
      <c r="N3081" s="9" t="s">
        <v>351</v>
      </c>
      <c r="O3081" s="9" t="s">
        <v>9623</v>
      </c>
      <c r="P3081" s="9" t="s">
        <v>340</v>
      </c>
      <c r="Q3081" s="9">
        <v>0</v>
      </c>
      <c r="R3081" s="19">
        <v>0</v>
      </c>
      <c r="S3081" s="9">
        <v>13484631</v>
      </c>
      <c r="T3081" s="9" t="s">
        <v>640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9652</v>
      </c>
      <c r="K3082" s="9" t="s">
        <v>9653</v>
      </c>
      <c r="L3082" s="9" t="s">
        <v>1418</v>
      </c>
      <c r="M3082" s="9">
        <v>299</v>
      </c>
      <c r="N3082" s="9" t="s">
        <v>351</v>
      </c>
      <c r="O3082" s="9" t="s">
        <v>9623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9654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9655</v>
      </c>
      <c r="K3083" s="9" t="s">
        <v>655</v>
      </c>
      <c r="L3083" s="9" t="s">
        <v>3428</v>
      </c>
      <c r="M3083" s="9">
        <v>379</v>
      </c>
      <c r="N3083" s="9" t="s">
        <v>343</v>
      </c>
      <c r="O3083" s="9" t="s">
        <v>9656</v>
      </c>
      <c r="P3083" s="9" t="s">
        <v>9657</v>
      </c>
      <c r="Q3083" s="9">
        <v>14</v>
      </c>
      <c r="R3083" s="19">
        <v>0.4375</v>
      </c>
      <c r="S3083" s="9">
        <v>13481877</v>
      </c>
      <c r="T3083" s="9" t="s">
        <v>8780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9658</v>
      </c>
      <c r="K3084" s="9" t="s">
        <v>1524</v>
      </c>
      <c r="L3084" s="9" t="s">
        <v>3646</v>
      </c>
      <c r="M3084" s="9">
        <v>1299</v>
      </c>
      <c r="N3084" s="9" t="s">
        <v>343</v>
      </c>
      <c r="O3084" s="9" t="s">
        <v>9656</v>
      </c>
      <c r="P3084" s="9" t="s">
        <v>9659</v>
      </c>
      <c r="Q3084" s="9">
        <v>5</v>
      </c>
      <c r="R3084" s="19">
        <v>0.58819999999999995</v>
      </c>
      <c r="S3084" s="9">
        <v>13479285</v>
      </c>
      <c r="T3084" s="9" t="s">
        <v>724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9660</v>
      </c>
      <c r="K3085" s="9" t="s">
        <v>9295</v>
      </c>
      <c r="L3085" s="9" t="s">
        <v>9119</v>
      </c>
      <c r="M3085" s="9">
        <v>629</v>
      </c>
      <c r="N3085" s="9" t="s">
        <v>343</v>
      </c>
      <c r="O3085" s="9" t="s">
        <v>9656</v>
      </c>
      <c r="P3085" s="9" t="s">
        <v>9661</v>
      </c>
      <c r="Q3085" s="9">
        <v>28</v>
      </c>
      <c r="R3085" s="19">
        <v>0.66669999999999996</v>
      </c>
      <c r="S3085" s="9">
        <v>13478742</v>
      </c>
      <c r="T3085" s="9" t="s">
        <v>8339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9662</v>
      </c>
      <c r="K3086" s="9" t="s">
        <v>631</v>
      </c>
      <c r="L3086" s="9" t="s">
        <v>9663</v>
      </c>
      <c r="M3086" s="9">
        <v>768</v>
      </c>
      <c r="N3086" s="9" t="s">
        <v>750</v>
      </c>
      <c r="O3086" s="9" t="s">
        <v>9656</v>
      </c>
      <c r="P3086" s="9" t="s">
        <v>9664</v>
      </c>
      <c r="Q3086" s="9">
        <v>0</v>
      </c>
      <c r="R3086" s="19">
        <v>0.83330000000000004</v>
      </c>
      <c r="S3086" s="9">
        <v>13475626</v>
      </c>
      <c r="T3086" s="9" t="s">
        <v>9665</v>
      </c>
      <c r="U3086" s="9" t="s">
        <v>4955</v>
      </c>
      <c r="V3086" s="9" t="s">
        <v>9666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9667</v>
      </c>
      <c r="K3087" s="9" t="s">
        <v>9668</v>
      </c>
      <c r="L3087" s="9" t="s">
        <v>2186</v>
      </c>
      <c r="M3087" s="9">
        <v>1199</v>
      </c>
      <c r="N3087" s="9" t="s">
        <v>343</v>
      </c>
      <c r="O3087" s="9" t="s">
        <v>9656</v>
      </c>
      <c r="P3087" s="9" t="s">
        <v>652</v>
      </c>
      <c r="Q3087" s="9">
        <v>0</v>
      </c>
      <c r="R3087" s="9">
        <v>0</v>
      </c>
      <c r="S3087" s="9">
        <v>13475757</v>
      </c>
      <c r="T3087" s="9" t="s">
        <v>8711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9669</v>
      </c>
      <c r="K3088" s="9" t="s">
        <v>6587</v>
      </c>
      <c r="L3088" s="9" t="s">
        <v>9670</v>
      </c>
      <c r="M3088" s="9">
        <v>596</v>
      </c>
      <c r="O3088" s="9" t="s">
        <v>9656</v>
      </c>
      <c r="P3088" s="9" t="s">
        <v>6601</v>
      </c>
      <c r="Q3088" s="9">
        <v>1</v>
      </c>
      <c r="R3088" s="19">
        <v>1</v>
      </c>
      <c r="S3088" s="9">
        <v>13474237</v>
      </c>
      <c r="T3088" s="9" t="s">
        <v>640</v>
      </c>
      <c r="U3088" s="9" t="s">
        <v>6471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9671</v>
      </c>
      <c r="K3089" s="9" t="s">
        <v>1199</v>
      </c>
      <c r="L3089" s="9" t="s">
        <v>9672</v>
      </c>
      <c r="M3089" s="9">
        <v>664</v>
      </c>
      <c r="N3089" s="9" t="s">
        <v>603</v>
      </c>
      <c r="O3089" s="9" t="s">
        <v>9656</v>
      </c>
      <c r="P3089" s="9" t="s">
        <v>9673</v>
      </c>
      <c r="Q3089" s="9">
        <v>4</v>
      </c>
      <c r="R3089" s="19">
        <v>0.625</v>
      </c>
      <c r="S3089" s="9">
        <v>13473467</v>
      </c>
      <c r="T3089" s="9" t="s">
        <v>6940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9674</v>
      </c>
      <c r="K3090" s="9" t="s">
        <v>7225</v>
      </c>
      <c r="L3090" s="9" t="s">
        <v>5551</v>
      </c>
      <c r="M3090" s="9">
        <v>1659</v>
      </c>
      <c r="N3090" s="9" t="s">
        <v>343</v>
      </c>
      <c r="O3090" s="9" t="s">
        <v>9656</v>
      </c>
      <c r="P3090" s="9" t="s">
        <v>9675</v>
      </c>
      <c r="Q3090" s="9">
        <v>3</v>
      </c>
      <c r="R3090" s="19">
        <v>0.90910000000000002</v>
      </c>
      <c r="S3090" s="9">
        <v>13472106</v>
      </c>
      <c r="T3090" s="9" t="s">
        <v>8581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9676</v>
      </c>
      <c r="K3091" s="9" t="s">
        <v>9677</v>
      </c>
      <c r="L3091" s="9" t="s">
        <v>9678</v>
      </c>
      <c r="M3091" s="9">
        <v>1030.18</v>
      </c>
      <c r="N3091" s="9" t="s">
        <v>9679</v>
      </c>
      <c r="O3091" s="9" t="s">
        <v>9656</v>
      </c>
      <c r="P3091" s="9" t="s">
        <v>9680</v>
      </c>
      <c r="Q3091" s="9">
        <v>112</v>
      </c>
      <c r="R3091" s="19">
        <v>0.1565</v>
      </c>
      <c r="S3091" s="9">
        <v>13470280</v>
      </c>
      <c r="T3091" s="9" t="s">
        <v>9681</v>
      </c>
      <c r="U3091" s="9" t="s">
        <v>560</v>
      </c>
      <c r="V3091" s="9" t="s">
        <v>9682</v>
      </c>
    </row>
    <row r="3092" spans="1:22" x14ac:dyDescent="0.15">
      <c r="A3092" s="9">
        <v>3091</v>
      </c>
      <c r="B3092" s="9" t="s">
        <v>362</v>
      </c>
      <c r="D3092" s="9" t="s">
        <v>611</v>
      </c>
      <c r="H3092" s="9" t="s">
        <v>67</v>
      </c>
      <c r="J3092" s="9" t="s">
        <v>9683</v>
      </c>
      <c r="K3092" s="9" t="s">
        <v>1646</v>
      </c>
      <c r="L3092" s="9" t="s">
        <v>2818</v>
      </c>
      <c r="M3092" s="9">
        <v>489</v>
      </c>
      <c r="N3092" s="9" t="s">
        <v>351</v>
      </c>
      <c r="O3092" s="9" t="s">
        <v>9656</v>
      </c>
      <c r="P3092" s="9" t="s">
        <v>9684</v>
      </c>
      <c r="Q3092" s="9">
        <v>1</v>
      </c>
      <c r="R3092" s="19">
        <v>0.2</v>
      </c>
      <c r="S3092" s="9">
        <v>13468991</v>
      </c>
      <c r="T3092" s="9" t="s">
        <v>2796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9685</v>
      </c>
      <c r="K3093" s="9" t="s">
        <v>9686</v>
      </c>
      <c r="L3093" s="9" t="s">
        <v>7891</v>
      </c>
      <c r="M3093" s="9">
        <v>749</v>
      </c>
      <c r="N3093" s="9" t="s">
        <v>356</v>
      </c>
      <c r="O3093" s="9" t="s">
        <v>9656</v>
      </c>
      <c r="P3093" s="9" t="s">
        <v>6194</v>
      </c>
      <c r="Q3093" s="9">
        <v>0</v>
      </c>
      <c r="R3093" s="19">
        <v>0</v>
      </c>
      <c r="S3093" s="9">
        <v>13467731</v>
      </c>
      <c r="T3093" s="9" t="s">
        <v>3611</v>
      </c>
      <c r="U3093" s="9" t="s">
        <v>341</v>
      </c>
      <c r="V3093" s="9" t="s">
        <v>3340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9687</v>
      </c>
      <c r="K3094" s="9" t="s">
        <v>3231</v>
      </c>
      <c r="L3094" s="9" t="s">
        <v>8545</v>
      </c>
      <c r="M3094" s="9">
        <v>419</v>
      </c>
      <c r="N3094" s="9" t="s">
        <v>1049</v>
      </c>
      <c r="O3094" s="9" t="s">
        <v>9688</v>
      </c>
      <c r="P3094" s="9" t="s">
        <v>9689</v>
      </c>
      <c r="Q3094" s="9">
        <v>5</v>
      </c>
      <c r="R3094" s="19">
        <v>0.44440000000000002</v>
      </c>
      <c r="S3094" s="9">
        <v>13467449</v>
      </c>
      <c r="T3094" s="9" t="s">
        <v>9548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9690</v>
      </c>
      <c r="K3095" s="9" t="s">
        <v>2248</v>
      </c>
      <c r="L3095" s="9" t="s">
        <v>4107</v>
      </c>
      <c r="M3095" s="9">
        <v>1899</v>
      </c>
      <c r="O3095" s="9" t="s">
        <v>9688</v>
      </c>
      <c r="P3095" s="9" t="s">
        <v>7378</v>
      </c>
      <c r="Q3095" s="9">
        <v>0</v>
      </c>
      <c r="R3095" s="19">
        <v>0.16669999999999999</v>
      </c>
      <c r="S3095" s="9">
        <v>13466875</v>
      </c>
      <c r="T3095" s="9" t="s">
        <v>4215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9691</v>
      </c>
      <c r="K3096" s="9" t="s">
        <v>6410</v>
      </c>
      <c r="L3096" s="9" t="s">
        <v>648</v>
      </c>
      <c r="M3096" s="9">
        <v>999</v>
      </c>
      <c r="O3096" s="9" t="s">
        <v>9688</v>
      </c>
      <c r="P3096" s="9" t="s">
        <v>349</v>
      </c>
      <c r="Q3096" s="9">
        <v>0</v>
      </c>
      <c r="R3096" s="19">
        <v>0</v>
      </c>
      <c r="S3096" s="9">
        <v>13466821</v>
      </c>
      <c r="T3096" s="9" t="s">
        <v>4215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9692</v>
      </c>
      <c r="K3097" s="9" t="s">
        <v>2494</v>
      </c>
      <c r="L3097" s="9" t="s">
        <v>378</v>
      </c>
      <c r="M3097" s="9">
        <v>899</v>
      </c>
      <c r="O3097" s="9" t="s">
        <v>9688</v>
      </c>
      <c r="P3097" s="9" t="s">
        <v>1335</v>
      </c>
      <c r="Q3097" s="9">
        <v>0</v>
      </c>
      <c r="R3097" s="19">
        <v>0</v>
      </c>
      <c r="S3097" s="9">
        <v>13466574</v>
      </c>
      <c r="T3097" s="9" t="s">
        <v>4215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9693</v>
      </c>
      <c r="K3098" s="9" t="s">
        <v>1784</v>
      </c>
      <c r="L3098" s="9" t="s">
        <v>5355</v>
      </c>
      <c r="M3098" s="9">
        <v>1029</v>
      </c>
      <c r="O3098" s="9" t="s">
        <v>9688</v>
      </c>
      <c r="P3098" s="9" t="s">
        <v>1533</v>
      </c>
      <c r="Q3098" s="9">
        <v>1</v>
      </c>
      <c r="R3098" s="19">
        <v>0.5</v>
      </c>
      <c r="S3098" s="9">
        <v>13465112</v>
      </c>
      <c r="T3098" s="9" t="s">
        <v>9694</v>
      </c>
      <c r="U3098" s="9" t="s">
        <v>776</v>
      </c>
      <c r="V3098" s="9" t="s">
        <v>7790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9695</v>
      </c>
      <c r="K3099" s="9" t="s">
        <v>655</v>
      </c>
      <c r="L3099" s="9" t="s">
        <v>9696</v>
      </c>
      <c r="M3099" s="9">
        <v>399</v>
      </c>
      <c r="N3099" s="9" t="s">
        <v>1049</v>
      </c>
      <c r="O3099" s="9" t="s">
        <v>9688</v>
      </c>
      <c r="P3099" s="9" t="s">
        <v>349</v>
      </c>
      <c r="Q3099" s="9">
        <v>0</v>
      </c>
      <c r="R3099" s="19">
        <v>0</v>
      </c>
      <c r="S3099" s="9">
        <v>13464738</v>
      </c>
      <c r="T3099" s="9" t="s">
        <v>9697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9698</v>
      </c>
      <c r="K3100" s="9" t="s">
        <v>3919</v>
      </c>
      <c r="L3100" s="9" t="s">
        <v>1172</v>
      </c>
      <c r="M3100" s="9">
        <v>349</v>
      </c>
      <c r="O3100" s="9" t="s">
        <v>9688</v>
      </c>
      <c r="P3100" s="9" t="s">
        <v>340</v>
      </c>
      <c r="Q3100" s="9">
        <v>0</v>
      </c>
      <c r="R3100" s="19">
        <v>0</v>
      </c>
      <c r="S3100" s="9">
        <v>13459436</v>
      </c>
      <c r="T3100" s="9" t="s">
        <v>9699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9700</v>
      </c>
      <c r="K3101" s="9" t="s">
        <v>601</v>
      </c>
      <c r="L3101" s="9" t="s">
        <v>2905</v>
      </c>
      <c r="M3101" s="9">
        <v>606</v>
      </c>
      <c r="O3101" s="9" t="s">
        <v>9688</v>
      </c>
      <c r="P3101" s="9" t="s">
        <v>1335</v>
      </c>
      <c r="Q3101" s="9">
        <v>0</v>
      </c>
      <c r="R3101" s="19">
        <v>0</v>
      </c>
      <c r="S3101" s="9">
        <v>13460477</v>
      </c>
      <c r="T3101" s="9" t="s">
        <v>3494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9701</v>
      </c>
      <c r="K3102" s="9" t="s">
        <v>9475</v>
      </c>
      <c r="L3102" s="9" t="s">
        <v>8147</v>
      </c>
      <c r="M3102" s="9">
        <v>409</v>
      </c>
      <c r="N3102" s="9" t="s">
        <v>343</v>
      </c>
      <c r="O3102" s="9" t="s">
        <v>9702</v>
      </c>
      <c r="P3102" s="9" t="s">
        <v>1858</v>
      </c>
      <c r="Q3102" s="9">
        <v>0</v>
      </c>
      <c r="R3102" s="19">
        <v>0</v>
      </c>
      <c r="S3102" s="9">
        <v>13423702</v>
      </c>
      <c r="T3102" s="9" t="s">
        <v>9703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9704</v>
      </c>
      <c r="K3103" s="9" t="s">
        <v>4145</v>
      </c>
      <c r="L3103" s="9" t="s">
        <v>4146</v>
      </c>
      <c r="M3103" s="9">
        <v>349</v>
      </c>
      <c r="N3103" s="9" t="s">
        <v>356</v>
      </c>
      <c r="O3103" s="9" t="s">
        <v>9688</v>
      </c>
      <c r="P3103" s="9" t="s">
        <v>9705</v>
      </c>
      <c r="Q3103" s="9">
        <v>7</v>
      </c>
      <c r="R3103" s="19">
        <v>0.4</v>
      </c>
      <c r="S3103" s="9">
        <v>13459435</v>
      </c>
      <c r="T3103" s="9" t="s">
        <v>939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9706</v>
      </c>
      <c r="K3104" s="9" t="s">
        <v>9707</v>
      </c>
      <c r="L3104" s="9" t="s">
        <v>3672</v>
      </c>
      <c r="M3104" s="9">
        <v>659</v>
      </c>
      <c r="N3104" s="9" t="s">
        <v>356</v>
      </c>
      <c r="O3104" s="9" t="s">
        <v>9702</v>
      </c>
      <c r="P3104" s="9" t="s">
        <v>9708</v>
      </c>
      <c r="Q3104" s="9">
        <v>28</v>
      </c>
      <c r="R3104" s="19">
        <v>0.625</v>
      </c>
      <c r="S3104" s="9">
        <v>13425604</v>
      </c>
      <c r="T3104" s="9" t="s">
        <v>2211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9709</v>
      </c>
      <c r="K3105" s="9" t="s">
        <v>9710</v>
      </c>
      <c r="L3105" s="9" t="s">
        <v>9711</v>
      </c>
      <c r="M3105" s="9">
        <v>309</v>
      </c>
      <c r="N3105" s="9" t="s">
        <v>351</v>
      </c>
      <c r="O3105" s="9" t="s">
        <v>9712</v>
      </c>
      <c r="P3105" s="9" t="s">
        <v>4958</v>
      </c>
      <c r="Q3105" s="9">
        <v>0</v>
      </c>
      <c r="R3105" s="19">
        <v>1</v>
      </c>
      <c r="S3105" s="9">
        <v>13408145</v>
      </c>
      <c r="T3105" s="9" t="s">
        <v>8339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9713</v>
      </c>
      <c r="K3106" s="9" t="s">
        <v>9714</v>
      </c>
      <c r="L3106" s="9" t="s">
        <v>3379</v>
      </c>
      <c r="M3106" s="9">
        <v>669</v>
      </c>
      <c r="N3106" s="9" t="s">
        <v>351</v>
      </c>
      <c r="O3106" s="9" t="s">
        <v>9712</v>
      </c>
      <c r="P3106" s="9" t="s">
        <v>708</v>
      </c>
      <c r="Q3106" s="9">
        <v>0</v>
      </c>
      <c r="R3106" s="19">
        <v>0.5</v>
      </c>
      <c r="S3106" s="9">
        <v>13408109</v>
      </c>
      <c r="T3106" s="9" t="s">
        <v>8339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9715</v>
      </c>
      <c r="K3107" s="9" t="s">
        <v>5383</v>
      </c>
      <c r="L3107" s="9" t="s">
        <v>3194</v>
      </c>
      <c r="M3107" s="9">
        <v>899</v>
      </c>
      <c r="N3107" s="9" t="s">
        <v>356</v>
      </c>
      <c r="O3107" s="9" t="s">
        <v>9688</v>
      </c>
      <c r="P3107" s="9" t="s">
        <v>5527</v>
      </c>
      <c r="Q3107" s="9">
        <v>0</v>
      </c>
      <c r="R3107" s="19">
        <v>0.75</v>
      </c>
      <c r="S3107" s="9">
        <v>13454131</v>
      </c>
      <c r="T3107" s="9" t="s">
        <v>4499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9716</v>
      </c>
      <c r="K3108" s="9" t="s">
        <v>9717</v>
      </c>
      <c r="L3108" s="9" t="s">
        <v>9718</v>
      </c>
      <c r="M3108" s="9">
        <v>759</v>
      </c>
      <c r="N3108" s="9" t="s">
        <v>750</v>
      </c>
      <c r="O3108" s="9" t="s">
        <v>9719</v>
      </c>
      <c r="P3108" s="9" t="s">
        <v>9720</v>
      </c>
      <c r="Q3108" s="9">
        <v>22</v>
      </c>
      <c r="R3108" s="19">
        <v>7.4099999999999999E-2</v>
      </c>
      <c r="S3108" s="9">
        <v>13451844</v>
      </c>
      <c r="T3108" s="9" t="s">
        <v>5328</v>
      </c>
      <c r="U3108" s="9" t="s">
        <v>341</v>
      </c>
      <c r="V3108" s="9" t="s">
        <v>3822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9721</v>
      </c>
      <c r="K3109" s="9" t="s">
        <v>9112</v>
      </c>
      <c r="L3109" s="9" t="s">
        <v>2186</v>
      </c>
      <c r="M3109" s="9">
        <v>1199</v>
      </c>
      <c r="N3109" s="9" t="s">
        <v>343</v>
      </c>
      <c r="O3109" s="9" t="s">
        <v>9719</v>
      </c>
      <c r="P3109" s="9" t="s">
        <v>652</v>
      </c>
      <c r="Q3109" s="9">
        <v>0</v>
      </c>
      <c r="R3109" s="19">
        <v>0</v>
      </c>
      <c r="S3109" s="9">
        <v>13449175</v>
      </c>
      <c r="T3109" s="9" t="s">
        <v>9722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9723</v>
      </c>
      <c r="K3110" s="9" t="s">
        <v>9724</v>
      </c>
      <c r="L3110" s="9" t="s">
        <v>9725</v>
      </c>
      <c r="M3110" s="9">
        <v>799</v>
      </c>
      <c r="N3110" s="9" t="s">
        <v>356</v>
      </c>
      <c r="O3110" s="9" t="s">
        <v>9719</v>
      </c>
      <c r="P3110" s="9" t="s">
        <v>9726</v>
      </c>
      <c r="Q3110" s="9">
        <v>44</v>
      </c>
      <c r="R3110" s="19">
        <v>0.71430000000000005</v>
      </c>
      <c r="S3110" s="9">
        <v>13449926</v>
      </c>
      <c r="T3110" s="9" t="s">
        <v>724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9727</v>
      </c>
      <c r="K3111" s="9" t="s">
        <v>1593</v>
      </c>
      <c r="L3111" s="9" t="s">
        <v>9728</v>
      </c>
      <c r="M3111" s="9">
        <v>894</v>
      </c>
      <c r="N3111" s="9" t="s">
        <v>603</v>
      </c>
      <c r="O3111" s="9" t="s">
        <v>9719</v>
      </c>
      <c r="P3111" s="9" t="s">
        <v>9729</v>
      </c>
      <c r="Q3111" s="9">
        <v>12</v>
      </c>
      <c r="R3111" s="19">
        <v>0</v>
      </c>
      <c r="S3111" s="9">
        <v>13444733</v>
      </c>
      <c r="T3111" s="9" t="s">
        <v>9467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9730</v>
      </c>
      <c r="K3112" s="9" t="s">
        <v>9295</v>
      </c>
      <c r="L3112" s="9" t="s">
        <v>9731</v>
      </c>
      <c r="M3112" s="9">
        <v>669</v>
      </c>
      <c r="N3112" s="9" t="s">
        <v>343</v>
      </c>
      <c r="O3112" s="9" t="s">
        <v>9719</v>
      </c>
      <c r="P3112" s="9" t="s">
        <v>9732</v>
      </c>
      <c r="Q3112" s="9">
        <v>22</v>
      </c>
      <c r="R3112" s="19">
        <v>0.59619999999999995</v>
      </c>
      <c r="S3112" s="9">
        <v>13449774</v>
      </c>
      <c r="T3112" s="9" t="s">
        <v>9722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9733</v>
      </c>
      <c r="K3113" s="9" t="s">
        <v>9734</v>
      </c>
      <c r="L3113" s="9" t="s">
        <v>9735</v>
      </c>
      <c r="M3113" s="9">
        <v>438.89</v>
      </c>
      <c r="N3113" s="9" t="s">
        <v>351</v>
      </c>
      <c r="O3113" s="9" t="s">
        <v>9719</v>
      </c>
      <c r="P3113" s="9" t="s">
        <v>1308</v>
      </c>
      <c r="Q3113" s="9">
        <v>0</v>
      </c>
      <c r="R3113" s="19">
        <v>0</v>
      </c>
      <c r="S3113" s="9">
        <v>13448098</v>
      </c>
      <c r="T3113" s="9" t="s">
        <v>718</v>
      </c>
      <c r="U3113" s="9" t="s">
        <v>560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9736</v>
      </c>
      <c r="K3114" s="9" t="s">
        <v>9737</v>
      </c>
      <c r="L3114" s="9" t="s">
        <v>9738</v>
      </c>
      <c r="M3114" s="9">
        <v>1900.64</v>
      </c>
      <c r="N3114" s="9" t="s">
        <v>689</v>
      </c>
      <c r="O3114" s="9" t="s">
        <v>9719</v>
      </c>
      <c r="P3114" s="9" t="s">
        <v>9739</v>
      </c>
      <c r="Q3114" s="9">
        <v>33</v>
      </c>
      <c r="R3114" s="19">
        <v>0.82669999999999999</v>
      </c>
      <c r="S3114" s="9">
        <v>13448066</v>
      </c>
      <c r="T3114" s="9" t="s">
        <v>718</v>
      </c>
      <c r="U3114" s="9" t="s">
        <v>560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9740</v>
      </c>
      <c r="K3115" s="9" t="s">
        <v>6880</v>
      </c>
      <c r="L3115" s="9" t="s">
        <v>9741</v>
      </c>
      <c r="M3115" s="9">
        <v>934.92</v>
      </c>
      <c r="N3115" s="9" t="s">
        <v>351</v>
      </c>
      <c r="O3115" s="9" t="s">
        <v>9719</v>
      </c>
      <c r="P3115" s="9" t="s">
        <v>9742</v>
      </c>
      <c r="Q3115" s="9">
        <v>0</v>
      </c>
      <c r="R3115" s="19">
        <v>0.8</v>
      </c>
      <c r="S3115" s="9">
        <v>13447975</v>
      </c>
      <c r="T3115" s="9" t="s">
        <v>718</v>
      </c>
      <c r="U3115" s="9" t="s">
        <v>560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9743</v>
      </c>
      <c r="K3116" s="9" t="s">
        <v>9744</v>
      </c>
      <c r="L3116" s="9" t="s">
        <v>9745</v>
      </c>
      <c r="M3116" s="9">
        <v>1061.04</v>
      </c>
      <c r="N3116" s="9" t="s">
        <v>689</v>
      </c>
      <c r="O3116" s="9" t="s">
        <v>9719</v>
      </c>
      <c r="P3116" s="9" t="s">
        <v>9746</v>
      </c>
      <c r="Q3116" s="9">
        <v>7</v>
      </c>
      <c r="R3116" s="19">
        <v>0.54549999999999998</v>
      </c>
      <c r="S3116" s="9">
        <v>13447860</v>
      </c>
      <c r="T3116" s="9" t="s">
        <v>6874</v>
      </c>
      <c r="U3116" s="9" t="s">
        <v>560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444</v>
      </c>
      <c r="H3117" s="9" t="s">
        <v>74</v>
      </c>
      <c r="I3117" s="9" t="s">
        <v>161</v>
      </c>
      <c r="J3117" s="9" t="s">
        <v>9747</v>
      </c>
      <c r="K3117" s="9" t="s">
        <v>9748</v>
      </c>
      <c r="L3117" s="9" t="s">
        <v>9749</v>
      </c>
      <c r="M3117" s="9">
        <v>967.97</v>
      </c>
      <c r="N3117" s="9" t="s">
        <v>1222</v>
      </c>
      <c r="O3117" s="9" t="s">
        <v>9719</v>
      </c>
      <c r="P3117" s="9" t="s">
        <v>9750</v>
      </c>
      <c r="Q3117" s="9">
        <v>1765</v>
      </c>
      <c r="R3117" s="19">
        <v>0.98089999999999999</v>
      </c>
      <c r="S3117" s="9">
        <v>13447566</v>
      </c>
      <c r="T3117" s="9" t="s">
        <v>9751</v>
      </c>
      <c r="U3117" s="9" t="s">
        <v>560</v>
      </c>
      <c r="V3117" s="9" t="s">
        <v>9752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4269</v>
      </c>
      <c r="J3118" s="9" t="s">
        <v>9753</v>
      </c>
      <c r="K3118" s="9" t="s">
        <v>8529</v>
      </c>
      <c r="L3118" s="9" t="s">
        <v>8530</v>
      </c>
      <c r="M3118" s="9">
        <v>534</v>
      </c>
      <c r="O3118" s="9" t="s">
        <v>9719</v>
      </c>
      <c r="P3118" s="9" t="s">
        <v>340</v>
      </c>
      <c r="Q3118" s="9">
        <v>0</v>
      </c>
      <c r="R3118" s="19">
        <v>0</v>
      </c>
      <c r="S3118" s="9">
        <v>13446960</v>
      </c>
      <c r="T3118" s="9" t="s">
        <v>640</v>
      </c>
      <c r="U3118" s="9" t="s">
        <v>6471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9754</v>
      </c>
      <c r="K3119" s="9" t="s">
        <v>9755</v>
      </c>
      <c r="L3119" s="9" t="s">
        <v>3620</v>
      </c>
      <c r="M3119" s="9">
        <v>1199</v>
      </c>
      <c r="N3119" s="9" t="s">
        <v>351</v>
      </c>
      <c r="O3119" s="9" t="s">
        <v>9719</v>
      </c>
      <c r="P3119" s="9" t="s">
        <v>1533</v>
      </c>
      <c r="Q3119" s="9">
        <v>1</v>
      </c>
      <c r="R3119" s="19">
        <v>0.5</v>
      </c>
      <c r="S3119" s="9">
        <v>13446255</v>
      </c>
      <c r="T3119" s="9" t="s">
        <v>9467</v>
      </c>
      <c r="U3119" s="9" t="s">
        <v>6471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9756</v>
      </c>
      <c r="K3120" s="9" t="s">
        <v>4154</v>
      </c>
      <c r="L3120" s="9" t="s">
        <v>9757</v>
      </c>
      <c r="M3120" s="9">
        <v>908</v>
      </c>
      <c r="O3120" s="9" t="s">
        <v>9719</v>
      </c>
      <c r="P3120" s="9" t="s">
        <v>703</v>
      </c>
      <c r="Q3120" s="9">
        <v>0</v>
      </c>
      <c r="R3120" s="19">
        <v>0</v>
      </c>
      <c r="S3120" s="9">
        <v>13444079</v>
      </c>
      <c r="T3120" s="9" t="s">
        <v>640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9758</v>
      </c>
      <c r="K3121" s="9" t="s">
        <v>8113</v>
      </c>
      <c r="L3121" s="9" t="s">
        <v>9342</v>
      </c>
      <c r="M3121" s="9">
        <v>1649</v>
      </c>
      <c r="N3121" s="9" t="s">
        <v>603</v>
      </c>
      <c r="O3121" s="9" t="s">
        <v>9719</v>
      </c>
      <c r="P3121" s="9" t="s">
        <v>9759</v>
      </c>
      <c r="Q3121" s="9">
        <v>5</v>
      </c>
      <c r="R3121" s="19">
        <v>0.64290000000000003</v>
      </c>
      <c r="S3121" s="9">
        <v>13442454</v>
      </c>
      <c r="T3121" s="9" t="s">
        <v>2211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9760</v>
      </c>
      <c r="K3122" s="9" t="s">
        <v>1199</v>
      </c>
      <c r="L3122" s="9" t="s">
        <v>9761</v>
      </c>
      <c r="M3122" s="9">
        <v>732.91</v>
      </c>
      <c r="O3122" s="9" t="s">
        <v>9719</v>
      </c>
      <c r="P3122" s="9" t="s">
        <v>1744</v>
      </c>
      <c r="Q3122" s="9">
        <v>1</v>
      </c>
      <c r="R3122" s="19">
        <v>0</v>
      </c>
      <c r="S3122" s="9">
        <v>13441959</v>
      </c>
      <c r="T3122" s="9" t="s">
        <v>640</v>
      </c>
      <c r="U3122" s="9" t="s">
        <v>560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9762</v>
      </c>
      <c r="K3123" s="9" t="s">
        <v>7969</v>
      </c>
      <c r="L3123" s="9" t="s">
        <v>9763</v>
      </c>
      <c r="M3123" s="9">
        <v>1299</v>
      </c>
      <c r="N3123" s="9" t="s">
        <v>356</v>
      </c>
      <c r="O3123" s="9" t="s">
        <v>9719</v>
      </c>
      <c r="P3123" s="9" t="s">
        <v>9764</v>
      </c>
      <c r="Q3123" s="9">
        <v>35</v>
      </c>
      <c r="R3123" s="19">
        <v>0.87639999999999996</v>
      </c>
      <c r="S3123" s="9">
        <v>13440569</v>
      </c>
      <c r="T3123" s="9" t="s">
        <v>9765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9766</v>
      </c>
      <c r="K3124" s="9" t="s">
        <v>9767</v>
      </c>
      <c r="L3124" s="9" t="s">
        <v>9768</v>
      </c>
      <c r="M3124" s="9">
        <v>3857.84</v>
      </c>
      <c r="N3124" s="9" t="s">
        <v>1222</v>
      </c>
      <c r="O3124" s="9" t="s">
        <v>9719</v>
      </c>
      <c r="P3124" s="9" t="s">
        <v>9769</v>
      </c>
      <c r="Q3124" s="9">
        <v>69</v>
      </c>
      <c r="R3124" s="19">
        <v>0.61639999999999995</v>
      </c>
      <c r="S3124" s="9">
        <v>13440387</v>
      </c>
      <c r="T3124" s="9" t="s">
        <v>2033</v>
      </c>
      <c r="U3124" s="9" t="s">
        <v>560</v>
      </c>
      <c r="V3124" s="9" t="s">
        <v>9770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9771</v>
      </c>
      <c r="K3125" s="9" t="s">
        <v>9772</v>
      </c>
      <c r="L3125" s="9" t="s">
        <v>9773</v>
      </c>
      <c r="M3125" s="9">
        <v>775.33</v>
      </c>
      <c r="N3125" s="9" t="s">
        <v>1222</v>
      </c>
      <c r="O3125" s="9" t="s">
        <v>9719</v>
      </c>
      <c r="P3125" s="9" t="s">
        <v>9774</v>
      </c>
      <c r="Q3125" s="9">
        <v>47</v>
      </c>
      <c r="R3125" s="19">
        <v>0.34210000000000002</v>
      </c>
      <c r="S3125" s="9">
        <v>13440321</v>
      </c>
      <c r="T3125" s="9" t="s">
        <v>1331</v>
      </c>
      <c r="U3125" s="9" t="s">
        <v>560</v>
      </c>
      <c r="V3125" s="9" t="s">
        <v>9775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9776</v>
      </c>
      <c r="K3126" s="9" t="s">
        <v>2179</v>
      </c>
      <c r="L3126" s="9" t="s">
        <v>1251</v>
      </c>
      <c r="M3126" s="9">
        <v>459</v>
      </c>
      <c r="O3126" s="9" t="s">
        <v>9777</v>
      </c>
      <c r="P3126" s="9" t="s">
        <v>2787</v>
      </c>
      <c r="Q3126" s="9">
        <v>3</v>
      </c>
      <c r="R3126" s="19">
        <v>0</v>
      </c>
      <c r="S3126" s="9">
        <v>13436928</v>
      </c>
      <c r="T3126" s="9" t="s">
        <v>7379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9778</v>
      </c>
      <c r="K3127" s="9" t="s">
        <v>820</v>
      </c>
      <c r="L3127" s="9" t="s">
        <v>1760</v>
      </c>
      <c r="M3127" s="9">
        <v>299</v>
      </c>
      <c r="N3127" s="9" t="s">
        <v>343</v>
      </c>
      <c r="O3127" s="9" t="s">
        <v>9777</v>
      </c>
      <c r="P3127" s="9" t="s">
        <v>9779</v>
      </c>
      <c r="Q3127" s="9">
        <v>19</v>
      </c>
      <c r="R3127" s="19">
        <v>0.1429</v>
      </c>
      <c r="S3127" s="9">
        <v>13427020</v>
      </c>
      <c r="T3127" s="9" t="s">
        <v>9332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9780</v>
      </c>
      <c r="K3128" s="9" t="s">
        <v>2365</v>
      </c>
      <c r="L3128" s="9" t="s">
        <v>9781</v>
      </c>
      <c r="M3128" s="9">
        <v>799</v>
      </c>
      <c r="N3128" s="9" t="s">
        <v>356</v>
      </c>
      <c r="O3128" s="9" t="s">
        <v>9777</v>
      </c>
      <c r="P3128" s="9" t="s">
        <v>9782</v>
      </c>
      <c r="Q3128" s="9">
        <v>57</v>
      </c>
      <c r="R3128" s="19">
        <v>0.87829999999999997</v>
      </c>
      <c r="S3128" s="9">
        <v>13429794</v>
      </c>
      <c r="T3128" s="9" t="s">
        <v>9783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9784</v>
      </c>
      <c r="K3129" s="9" t="s">
        <v>1032</v>
      </c>
      <c r="L3129" s="9" t="s">
        <v>9592</v>
      </c>
      <c r="M3129" s="9">
        <v>459</v>
      </c>
      <c r="N3129" s="9" t="s">
        <v>750</v>
      </c>
      <c r="O3129" s="9" t="s">
        <v>9777</v>
      </c>
      <c r="P3129" s="9" t="s">
        <v>9785</v>
      </c>
      <c r="Q3129" s="9">
        <v>14</v>
      </c>
      <c r="R3129" s="19">
        <v>0.76319999999999999</v>
      </c>
      <c r="S3129" s="9">
        <v>13433134</v>
      </c>
      <c r="T3129" s="9" t="s">
        <v>9548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9786</v>
      </c>
      <c r="K3130" s="9" t="s">
        <v>8837</v>
      </c>
      <c r="L3130" s="9" t="s">
        <v>3976</v>
      </c>
      <c r="M3130" s="9">
        <v>509</v>
      </c>
      <c r="O3130" s="9" t="s">
        <v>9777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1158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9787</v>
      </c>
      <c r="K3131" s="9" t="s">
        <v>1524</v>
      </c>
      <c r="L3131" s="9" t="s">
        <v>9788</v>
      </c>
      <c r="M3131" s="9">
        <v>1459</v>
      </c>
      <c r="N3131" s="9" t="s">
        <v>1049</v>
      </c>
      <c r="O3131" s="9" t="s">
        <v>9777</v>
      </c>
      <c r="P3131" s="9" t="s">
        <v>4958</v>
      </c>
      <c r="Q3131" s="9">
        <v>0</v>
      </c>
      <c r="R3131" s="19">
        <v>1</v>
      </c>
      <c r="S3131" s="9">
        <v>13432344</v>
      </c>
      <c r="T3131" s="9" t="s">
        <v>9116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9789</v>
      </c>
      <c r="K3132" s="9" t="s">
        <v>601</v>
      </c>
      <c r="L3132" s="9" t="s">
        <v>9790</v>
      </c>
      <c r="M3132" s="9">
        <v>596</v>
      </c>
      <c r="N3132" s="9" t="s">
        <v>750</v>
      </c>
      <c r="O3132" s="9" t="s">
        <v>9777</v>
      </c>
      <c r="P3132" s="9" t="s">
        <v>9791</v>
      </c>
      <c r="Q3132" s="9">
        <v>26</v>
      </c>
      <c r="R3132" s="19">
        <v>0.6038</v>
      </c>
      <c r="S3132" s="9">
        <v>13427942</v>
      </c>
      <c r="T3132" s="9" t="s">
        <v>2211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9792</v>
      </c>
      <c r="K3133" s="9" t="s">
        <v>5776</v>
      </c>
      <c r="L3133" s="9" t="s">
        <v>2719</v>
      </c>
      <c r="M3133" s="9">
        <v>399</v>
      </c>
      <c r="O3133" s="9" t="s">
        <v>9777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3346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9793</v>
      </c>
      <c r="K3134" s="9" t="s">
        <v>367</v>
      </c>
      <c r="L3134" s="9" t="s">
        <v>9794</v>
      </c>
      <c r="M3134" s="9">
        <v>1169</v>
      </c>
      <c r="O3134" s="9" t="s">
        <v>9777</v>
      </c>
      <c r="P3134" s="9" t="s">
        <v>1361</v>
      </c>
      <c r="Q3134" s="9">
        <v>1</v>
      </c>
      <c r="R3134" s="19">
        <v>0</v>
      </c>
      <c r="S3134" s="9">
        <v>13431065</v>
      </c>
      <c r="T3134" s="9" t="s">
        <v>3346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9795</v>
      </c>
      <c r="K3135" s="9" t="s">
        <v>2365</v>
      </c>
      <c r="L3135" s="9" t="s">
        <v>9796</v>
      </c>
      <c r="M3135" s="9">
        <v>854</v>
      </c>
      <c r="N3135" s="9" t="s">
        <v>1049</v>
      </c>
      <c r="O3135" s="9" t="s">
        <v>9777</v>
      </c>
      <c r="P3135" s="9" t="s">
        <v>1338</v>
      </c>
      <c r="Q3135" s="9">
        <v>1</v>
      </c>
      <c r="R3135" s="19">
        <v>0.5</v>
      </c>
      <c r="S3135" s="9">
        <v>13430173</v>
      </c>
      <c r="T3135" s="9" t="s">
        <v>7319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9797</v>
      </c>
      <c r="K3136" s="9" t="s">
        <v>2179</v>
      </c>
      <c r="L3136" s="9" t="s">
        <v>8921</v>
      </c>
      <c r="M3136" s="9">
        <v>414</v>
      </c>
      <c r="N3136" s="9" t="s">
        <v>1049</v>
      </c>
      <c r="O3136" s="9" t="s">
        <v>9777</v>
      </c>
      <c r="P3136" s="9" t="s">
        <v>9798</v>
      </c>
      <c r="Q3136" s="9">
        <v>0</v>
      </c>
      <c r="R3136" s="19">
        <v>1</v>
      </c>
      <c r="S3136" s="9">
        <v>13430152</v>
      </c>
      <c r="T3136" s="9" t="s">
        <v>7748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9799</v>
      </c>
      <c r="K3137" s="9" t="s">
        <v>9800</v>
      </c>
      <c r="L3137" s="9" t="s">
        <v>2506</v>
      </c>
      <c r="M3137" s="9">
        <v>588</v>
      </c>
      <c r="N3137" s="9" t="s">
        <v>356</v>
      </c>
      <c r="O3137" s="9" t="s">
        <v>9777</v>
      </c>
      <c r="P3137" s="9" t="s">
        <v>4386</v>
      </c>
      <c r="Q3137" s="9">
        <v>1</v>
      </c>
      <c r="R3137" s="19">
        <v>1</v>
      </c>
      <c r="S3137" s="9">
        <v>13428799</v>
      </c>
      <c r="T3137" s="9" t="s">
        <v>9801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9802</v>
      </c>
      <c r="K3138" s="9" t="s">
        <v>9803</v>
      </c>
      <c r="L3138" s="9" t="s">
        <v>1253</v>
      </c>
      <c r="M3138" s="9">
        <v>429</v>
      </c>
      <c r="O3138" s="9" t="s">
        <v>9777</v>
      </c>
      <c r="P3138" s="9" t="s">
        <v>340</v>
      </c>
      <c r="Q3138" s="9">
        <v>0</v>
      </c>
      <c r="R3138" s="19">
        <v>0</v>
      </c>
      <c r="S3138" s="9">
        <v>13428565</v>
      </c>
      <c r="T3138" s="9" t="s">
        <v>640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9804</v>
      </c>
      <c r="K3139" s="9" t="s">
        <v>9805</v>
      </c>
      <c r="L3139" s="9" t="s">
        <v>3204</v>
      </c>
      <c r="M3139" s="9">
        <v>1299</v>
      </c>
      <c r="N3139" s="9" t="s">
        <v>351</v>
      </c>
      <c r="O3139" s="9" t="s">
        <v>9777</v>
      </c>
      <c r="P3139" s="9" t="s">
        <v>1270</v>
      </c>
      <c r="Q3139" s="9">
        <v>1</v>
      </c>
      <c r="R3139" s="19">
        <v>0</v>
      </c>
      <c r="S3139" s="9">
        <v>13428496</v>
      </c>
      <c r="T3139" s="9" t="s">
        <v>640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9806</v>
      </c>
      <c r="K3140" s="9" t="s">
        <v>9807</v>
      </c>
      <c r="L3140" s="9" t="s">
        <v>1547</v>
      </c>
      <c r="M3140" s="9">
        <v>359</v>
      </c>
      <c r="O3140" s="9" t="s">
        <v>9777</v>
      </c>
      <c r="P3140" s="9" t="s">
        <v>708</v>
      </c>
      <c r="Q3140" s="9">
        <v>0</v>
      </c>
      <c r="R3140" s="19">
        <v>0.5</v>
      </c>
      <c r="S3140" s="9">
        <v>13428423</v>
      </c>
      <c r="T3140" s="9" t="s">
        <v>640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9808</v>
      </c>
      <c r="K3141" s="9" t="s">
        <v>9809</v>
      </c>
      <c r="L3141" s="9" t="s">
        <v>8840</v>
      </c>
      <c r="M3141" s="9">
        <v>484</v>
      </c>
      <c r="O3141" s="9" t="s">
        <v>9777</v>
      </c>
      <c r="P3141" s="9" t="s">
        <v>2686</v>
      </c>
      <c r="Q3141" s="9">
        <v>2</v>
      </c>
      <c r="R3141" s="19">
        <v>0</v>
      </c>
      <c r="S3141" s="9">
        <v>13428110</v>
      </c>
      <c r="T3141" s="9" t="s">
        <v>640</v>
      </c>
      <c r="U3141" s="9" t="s">
        <v>6471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9810</v>
      </c>
      <c r="K3142" s="9" t="s">
        <v>9410</v>
      </c>
      <c r="L3142" s="9" t="s">
        <v>9411</v>
      </c>
      <c r="M3142" s="9">
        <v>296</v>
      </c>
      <c r="N3142" s="9" t="s">
        <v>351</v>
      </c>
      <c r="O3142" s="9" t="s">
        <v>9777</v>
      </c>
      <c r="P3142" s="9" t="s">
        <v>340</v>
      </c>
      <c r="Q3142" s="9">
        <v>0</v>
      </c>
      <c r="R3142" s="19">
        <v>0</v>
      </c>
      <c r="S3142" s="9">
        <v>13427855</v>
      </c>
      <c r="T3142" s="9" t="s">
        <v>640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611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9811</v>
      </c>
      <c r="K3143" s="9" t="s">
        <v>9812</v>
      </c>
      <c r="L3143" s="9" t="s">
        <v>1452</v>
      </c>
      <c r="M3143" s="9">
        <v>299</v>
      </c>
      <c r="O3143" s="9" t="s">
        <v>9777</v>
      </c>
      <c r="P3143" s="9" t="s">
        <v>340</v>
      </c>
      <c r="Q3143" s="9">
        <v>0</v>
      </c>
      <c r="R3143" s="19">
        <v>0</v>
      </c>
      <c r="S3143" s="9">
        <v>13427633</v>
      </c>
      <c r="T3143" s="9" t="s">
        <v>640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9813</v>
      </c>
      <c r="K3144" s="9" t="s">
        <v>9814</v>
      </c>
      <c r="L3144" s="9" t="s">
        <v>8845</v>
      </c>
      <c r="M3144" s="9">
        <v>619</v>
      </c>
      <c r="N3144" s="9" t="s">
        <v>351</v>
      </c>
      <c r="O3144" s="9" t="s">
        <v>9777</v>
      </c>
      <c r="P3144" s="9" t="s">
        <v>9815</v>
      </c>
      <c r="Q3144" s="9">
        <v>3</v>
      </c>
      <c r="R3144" s="19">
        <v>0.5</v>
      </c>
      <c r="S3144" s="9">
        <v>13427126</v>
      </c>
      <c r="T3144" s="9" t="s">
        <v>9816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9817</v>
      </c>
      <c r="K3145" s="9" t="s">
        <v>9818</v>
      </c>
      <c r="L3145" s="9" t="s">
        <v>4876</v>
      </c>
      <c r="M3145" s="9">
        <v>424</v>
      </c>
      <c r="O3145" s="9" t="s">
        <v>9702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640</v>
      </c>
      <c r="U3145" s="9" t="s">
        <v>6471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9819</v>
      </c>
      <c r="K3146" s="9" t="s">
        <v>9820</v>
      </c>
      <c r="L3146" s="9" t="s">
        <v>1699</v>
      </c>
      <c r="M3146" s="9">
        <v>1489</v>
      </c>
      <c r="O3146" s="9" t="s">
        <v>9702</v>
      </c>
      <c r="P3146" s="9" t="s">
        <v>9821</v>
      </c>
      <c r="Q3146" s="9">
        <v>6</v>
      </c>
      <c r="R3146" s="19">
        <v>0</v>
      </c>
      <c r="S3146" s="9">
        <v>13426869</v>
      </c>
      <c r="T3146" s="9" t="s">
        <v>640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9822</v>
      </c>
      <c r="K3147" s="9" t="s">
        <v>9823</v>
      </c>
      <c r="L3147" s="9" t="s">
        <v>5108</v>
      </c>
      <c r="M3147" s="9">
        <v>494</v>
      </c>
      <c r="N3147" s="9" t="s">
        <v>351</v>
      </c>
      <c r="O3147" s="9" t="s">
        <v>9702</v>
      </c>
      <c r="P3147" s="9" t="s">
        <v>1500</v>
      </c>
      <c r="Q3147" s="9">
        <v>5</v>
      </c>
      <c r="R3147" s="19">
        <v>0</v>
      </c>
      <c r="S3147" s="9">
        <v>13426770</v>
      </c>
      <c r="T3147" s="9" t="s">
        <v>640</v>
      </c>
      <c r="U3147" s="9" t="s">
        <v>6471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9824</v>
      </c>
      <c r="K3148" s="9" t="s">
        <v>9825</v>
      </c>
      <c r="L3148" s="9" t="s">
        <v>1452</v>
      </c>
      <c r="M3148" s="9">
        <v>299</v>
      </c>
      <c r="O3148" s="9" t="s">
        <v>9702</v>
      </c>
      <c r="P3148" s="9" t="s">
        <v>9826</v>
      </c>
      <c r="Q3148" s="9">
        <v>13</v>
      </c>
      <c r="R3148" s="19">
        <v>0.5</v>
      </c>
      <c r="S3148" s="9">
        <v>13426471</v>
      </c>
      <c r="T3148" s="9" t="s">
        <v>640</v>
      </c>
      <c r="U3148" s="9" t="s">
        <v>6471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699</v>
      </c>
      <c r="F3149" s="9" t="s">
        <v>139</v>
      </c>
      <c r="H3149" s="9" t="s">
        <v>106</v>
      </c>
      <c r="J3149" s="9" t="s">
        <v>9827</v>
      </c>
      <c r="K3149" s="9" t="s">
        <v>2704</v>
      </c>
      <c r="L3149" s="9" t="s">
        <v>2713</v>
      </c>
      <c r="M3149" s="9">
        <v>229</v>
      </c>
      <c r="O3149" s="9" t="s">
        <v>9702</v>
      </c>
      <c r="P3149" s="9" t="s">
        <v>340</v>
      </c>
      <c r="Q3149" s="9">
        <v>0</v>
      </c>
      <c r="R3149" s="19">
        <v>0</v>
      </c>
      <c r="S3149" s="9">
        <v>13425438</v>
      </c>
      <c r="T3149" s="9" t="s">
        <v>9828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9829</v>
      </c>
      <c r="K3150" s="9" t="s">
        <v>9830</v>
      </c>
      <c r="L3150" s="9" t="s">
        <v>2336</v>
      </c>
      <c r="M3150" s="9">
        <v>659</v>
      </c>
      <c r="O3150" s="9" t="s">
        <v>9702</v>
      </c>
      <c r="P3150" s="9" t="s">
        <v>6601</v>
      </c>
      <c r="Q3150" s="9">
        <v>1</v>
      </c>
      <c r="R3150" s="19">
        <v>1</v>
      </c>
      <c r="S3150" s="9">
        <v>13425084</v>
      </c>
      <c r="T3150" s="9" t="s">
        <v>640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9831</v>
      </c>
      <c r="K3151" s="9" t="s">
        <v>9832</v>
      </c>
      <c r="L3151" s="9" t="s">
        <v>8538</v>
      </c>
      <c r="M3151" s="9">
        <v>1659</v>
      </c>
      <c r="N3151" s="9" t="s">
        <v>343</v>
      </c>
      <c r="O3151" s="9" t="s">
        <v>9702</v>
      </c>
      <c r="P3151" s="9" t="s">
        <v>9833</v>
      </c>
      <c r="Q3151" s="9">
        <v>19</v>
      </c>
      <c r="R3151" s="19">
        <v>0.53059999999999996</v>
      </c>
      <c r="S3151" s="9">
        <v>13423785</v>
      </c>
      <c r="T3151" s="9" t="s">
        <v>640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9834</v>
      </c>
      <c r="K3152" s="9" t="s">
        <v>1524</v>
      </c>
      <c r="L3152" s="9" t="s">
        <v>9835</v>
      </c>
      <c r="M3152" s="9">
        <v>1379</v>
      </c>
      <c r="O3152" s="9" t="s">
        <v>9702</v>
      </c>
      <c r="P3152" s="9" t="s">
        <v>388</v>
      </c>
      <c r="Q3152" s="9">
        <v>0</v>
      </c>
      <c r="R3152" s="19">
        <v>1</v>
      </c>
      <c r="S3152" s="9">
        <v>13416613</v>
      </c>
      <c r="T3152" s="9" t="s">
        <v>9836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699</v>
      </c>
      <c r="F3153" s="9" t="s">
        <v>139</v>
      </c>
      <c r="H3153" s="9" t="s">
        <v>108</v>
      </c>
      <c r="J3153" s="9" t="s">
        <v>9837</v>
      </c>
      <c r="K3153" s="9" t="s">
        <v>1589</v>
      </c>
      <c r="L3153" s="9" t="s">
        <v>9838</v>
      </c>
      <c r="M3153" s="9">
        <v>335</v>
      </c>
      <c r="O3153" s="9" t="s">
        <v>9702</v>
      </c>
      <c r="P3153" s="9" t="s">
        <v>5521</v>
      </c>
      <c r="Q3153" s="9">
        <v>2</v>
      </c>
      <c r="R3153" s="19">
        <v>0.5</v>
      </c>
      <c r="S3153" s="9">
        <v>13420870</v>
      </c>
      <c r="T3153" s="9" t="s">
        <v>9548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699</v>
      </c>
      <c r="F3154" s="9" t="s">
        <v>139</v>
      </c>
      <c r="H3154" s="9" t="s">
        <v>108</v>
      </c>
      <c r="J3154" s="9" t="s">
        <v>9839</v>
      </c>
      <c r="K3154" s="9" t="s">
        <v>9840</v>
      </c>
      <c r="L3154" s="9" t="s">
        <v>2541</v>
      </c>
      <c r="M3154" s="9">
        <v>359</v>
      </c>
      <c r="N3154" s="9" t="s">
        <v>343</v>
      </c>
      <c r="O3154" s="9" t="s">
        <v>9702</v>
      </c>
      <c r="P3154" s="9" t="s">
        <v>9841</v>
      </c>
      <c r="Q3154" s="9">
        <v>14</v>
      </c>
      <c r="R3154" s="19">
        <v>0.125</v>
      </c>
      <c r="S3154" s="9">
        <v>13421957</v>
      </c>
      <c r="T3154" s="9" t="s">
        <v>640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611</v>
      </c>
      <c r="F3155" s="9" t="s">
        <v>139</v>
      </c>
      <c r="G3155" s="9" t="s">
        <v>347</v>
      </c>
      <c r="H3155" s="9" t="s">
        <v>110</v>
      </c>
      <c r="J3155" s="9" t="s">
        <v>9842</v>
      </c>
      <c r="K3155" s="9" t="s">
        <v>9843</v>
      </c>
      <c r="L3155" s="9" t="s">
        <v>9844</v>
      </c>
      <c r="M3155" s="9">
        <v>514</v>
      </c>
      <c r="N3155" s="9" t="s">
        <v>1049</v>
      </c>
      <c r="O3155" s="9" t="s">
        <v>9702</v>
      </c>
      <c r="P3155" s="9" t="s">
        <v>9845</v>
      </c>
      <c r="Q3155" s="9">
        <v>8</v>
      </c>
      <c r="R3155" s="19">
        <v>0</v>
      </c>
      <c r="S3155" s="9">
        <v>13421575</v>
      </c>
      <c r="T3155" s="9" t="s">
        <v>9846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9847</v>
      </c>
      <c r="K3156" s="9" t="s">
        <v>820</v>
      </c>
      <c r="L3156" s="9" t="s">
        <v>2299</v>
      </c>
      <c r="M3156" s="9">
        <v>309</v>
      </c>
      <c r="N3156" s="9" t="s">
        <v>343</v>
      </c>
      <c r="O3156" s="9" t="s">
        <v>9702</v>
      </c>
      <c r="P3156" s="9" t="s">
        <v>9848</v>
      </c>
      <c r="Q3156" s="9">
        <v>30</v>
      </c>
      <c r="R3156" s="19">
        <v>0.1739</v>
      </c>
      <c r="S3156" s="9">
        <v>13420904</v>
      </c>
      <c r="T3156" s="9" t="s">
        <v>9849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9850</v>
      </c>
      <c r="K3157" s="9" t="s">
        <v>9707</v>
      </c>
      <c r="L3157" s="9" t="s">
        <v>5034</v>
      </c>
      <c r="M3157" s="9">
        <v>679</v>
      </c>
      <c r="N3157" s="9" t="s">
        <v>356</v>
      </c>
      <c r="O3157" s="9" t="s">
        <v>9702</v>
      </c>
      <c r="P3157" s="9" t="s">
        <v>9851</v>
      </c>
      <c r="Q3157" s="9">
        <v>17</v>
      </c>
      <c r="R3157" s="19">
        <v>0.53849999999999998</v>
      </c>
      <c r="S3157" s="9">
        <v>13420622</v>
      </c>
      <c r="T3157" s="9" t="s">
        <v>9548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9852</v>
      </c>
      <c r="K3158" s="9" t="s">
        <v>5900</v>
      </c>
      <c r="L3158" s="9" t="s">
        <v>1146</v>
      </c>
      <c r="M3158" s="9">
        <v>489</v>
      </c>
      <c r="N3158" s="9" t="s">
        <v>343</v>
      </c>
      <c r="O3158" s="9" t="s">
        <v>9712</v>
      </c>
      <c r="P3158" s="9" t="s">
        <v>9853</v>
      </c>
      <c r="Q3158" s="9">
        <v>0</v>
      </c>
      <c r="R3158" s="19">
        <v>1</v>
      </c>
      <c r="S3158" s="9">
        <v>13415670</v>
      </c>
      <c r="T3158" s="9" t="s">
        <v>9854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9855</v>
      </c>
      <c r="K3159" s="9" t="s">
        <v>1524</v>
      </c>
      <c r="L3159" s="9" t="s">
        <v>6179</v>
      </c>
      <c r="M3159" s="9">
        <v>1449</v>
      </c>
      <c r="O3159" s="9" t="s">
        <v>9856</v>
      </c>
      <c r="P3159" s="9" t="s">
        <v>5471</v>
      </c>
      <c r="Q3159" s="9">
        <v>3</v>
      </c>
      <c r="R3159" s="19">
        <v>0</v>
      </c>
      <c r="S3159" s="9">
        <v>13402114</v>
      </c>
      <c r="T3159" s="9" t="s">
        <v>9332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9857</v>
      </c>
      <c r="K3160" s="9" t="s">
        <v>3796</v>
      </c>
      <c r="L3160" s="9" t="s">
        <v>2658</v>
      </c>
      <c r="M3160" s="9">
        <v>599</v>
      </c>
      <c r="N3160" s="9" t="s">
        <v>351</v>
      </c>
      <c r="O3160" s="9" t="s">
        <v>9712</v>
      </c>
      <c r="P3160" s="9" t="s">
        <v>340</v>
      </c>
      <c r="Q3160" s="9">
        <v>0</v>
      </c>
      <c r="R3160" s="19">
        <v>0</v>
      </c>
      <c r="S3160" s="9">
        <v>13404039</v>
      </c>
      <c r="T3160" s="9" t="s">
        <v>9858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9859</v>
      </c>
      <c r="K3161" s="9" t="s">
        <v>2410</v>
      </c>
      <c r="L3161" s="9" t="s">
        <v>1172</v>
      </c>
      <c r="M3161" s="9">
        <v>349</v>
      </c>
      <c r="O3161" s="9" t="s">
        <v>9712</v>
      </c>
      <c r="P3161" s="9" t="s">
        <v>652</v>
      </c>
      <c r="Q3161" s="9">
        <v>0</v>
      </c>
      <c r="R3161" s="19">
        <v>0</v>
      </c>
      <c r="S3161" s="9">
        <v>13404047</v>
      </c>
      <c r="T3161" s="9" t="s">
        <v>9858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9860</v>
      </c>
      <c r="K3162" s="9" t="s">
        <v>3231</v>
      </c>
      <c r="L3162" s="9" t="s">
        <v>9047</v>
      </c>
      <c r="M3162" s="9">
        <v>419</v>
      </c>
      <c r="N3162" s="9" t="s">
        <v>603</v>
      </c>
      <c r="O3162" s="9" t="s">
        <v>9856</v>
      </c>
      <c r="P3162" s="9" t="s">
        <v>9861</v>
      </c>
      <c r="Q3162" s="9">
        <v>33</v>
      </c>
      <c r="R3162" s="19">
        <v>0.22220000000000001</v>
      </c>
      <c r="S3162" s="9">
        <v>13402101</v>
      </c>
      <c r="T3162" s="9" t="s">
        <v>2211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9862</v>
      </c>
      <c r="K3163" s="9" t="s">
        <v>2179</v>
      </c>
      <c r="L3163" s="9" t="s">
        <v>9395</v>
      </c>
      <c r="M3163" s="9">
        <v>409</v>
      </c>
      <c r="N3163" s="9" t="s">
        <v>603</v>
      </c>
      <c r="O3163" s="9" t="s">
        <v>9856</v>
      </c>
      <c r="P3163" s="9" t="s">
        <v>9863</v>
      </c>
      <c r="Q3163" s="9">
        <v>76</v>
      </c>
      <c r="R3163" s="19">
        <v>0.76600000000000001</v>
      </c>
      <c r="S3163" s="9">
        <v>13402105</v>
      </c>
      <c r="T3163" s="9" t="s">
        <v>2211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9864</v>
      </c>
      <c r="K3164" s="9" t="s">
        <v>1656</v>
      </c>
      <c r="L3164" s="9" t="s">
        <v>2293</v>
      </c>
      <c r="M3164" s="9">
        <v>279</v>
      </c>
      <c r="O3164" s="9" t="s">
        <v>9712</v>
      </c>
      <c r="P3164" s="9" t="s">
        <v>3818</v>
      </c>
      <c r="Q3164" s="9">
        <v>1</v>
      </c>
      <c r="R3164" s="19">
        <v>0.75</v>
      </c>
      <c r="S3164" s="9">
        <v>13408591</v>
      </c>
      <c r="T3164" s="9" t="s">
        <v>9865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9866</v>
      </c>
      <c r="K3165" s="9" t="s">
        <v>1656</v>
      </c>
      <c r="L3165" s="9" t="s">
        <v>868</v>
      </c>
      <c r="M3165" s="9">
        <v>289</v>
      </c>
      <c r="O3165" s="9" t="s">
        <v>9712</v>
      </c>
      <c r="P3165" s="9" t="s">
        <v>340</v>
      </c>
      <c r="Q3165" s="9">
        <v>0</v>
      </c>
      <c r="R3165" s="19">
        <v>0</v>
      </c>
      <c r="S3165" s="9">
        <v>13408464</v>
      </c>
      <c r="T3165" s="9" t="s">
        <v>7677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9867</v>
      </c>
      <c r="K3166" s="9" t="s">
        <v>7113</v>
      </c>
      <c r="L3166" s="9" t="s">
        <v>385</v>
      </c>
      <c r="M3166" s="9">
        <v>579</v>
      </c>
      <c r="N3166" s="9" t="s">
        <v>351</v>
      </c>
      <c r="O3166" s="9" t="s">
        <v>9712</v>
      </c>
      <c r="P3166" s="9" t="s">
        <v>774</v>
      </c>
      <c r="Q3166" s="9">
        <v>1</v>
      </c>
      <c r="R3166" s="19">
        <v>0</v>
      </c>
      <c r="S3166" s="9">
        <v>13403999</v>
      </c>
      <c r="T3166" s="9" t="s">
        <v>2130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4269</v>
      </c>
      <c r="J3167" s="9" t="s">
        <v>9868</v>
      </c>
      <c r="K3167" s="9" t="s">
        <v>9869</v>
      </c>
      <c r="L3167" s="9" t="s">
        <v>7091</v>
      </c>
      <c r="M3167" s="9">
        <v>499</v>
      </c>
      <c r="N3167" s="9" t="s">
        <v>351</v>
      </c>
      <c r="O3167" s="9" t="s">
        <v>9712</v>
      </c>
      <c r="P3167" s="9" t="s">
        <v>564</v>
      </c>
      <c r="Q3167" s="9">
        <v>3</v>
      </c>
      <c r="R3167" s="19">
        <v>0</v>
      </c>
      <c r="S3167" s="9">
        <v>13402312</v>
      </c>
      <c r="T3167" s="9" t="s">
        <v>7690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611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9870</v>
      </c>
      <c r="K3168" s="9" t="s">
        <v>9871</v>
      </c>
      <c r="L3168" s="9" t="s">
        <v>9872</v>
      </c>
      <c r="M3168" s="9">
        <v>1749</v>
      </c>
      <c r="O3168" s="9" t="s">
        <v>9856</v>
      </c>
      <c r="P3168" s="9" t="s">
        <v>3745</v>
      </c>
      <c r="Q3168" s="9">
        <v>1</v>
      </c>
      <c r="R3168" s="19">
        <v>1</v>
      </c>
      <c r="S3168" s="9">
        <v>13400927</v>
      </c>
      <c r="T3168" s="9" t="s">
        <v>640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9873</v>
      </c>
      <c r="K3169" s="9" t="s">
        <v>9874</v>
      </c>
      <c r="L3169" s="9" t="s">
        <v>3428</v>
      </c>
      <c r="M3169" s="9">
        <v>379</v>
      </c>
      <c r="N3169" s="9" t="s">
        <v>343</v>
      </c>
      <c r="O3169" s="9" t="s">
        <v>9856</v>
      </c>
      <c r="P3169" s="9" t="s">
        <v>9875</v>
      </c>
      <c r="Q3169" s="9">
        <v>42</v>
      </c>
      <c r="R3169" s="19">
        <v>0.79730000000000001</v>
      </c>
      <c r="S3169" s="9">
        <v>13400523</v>
      </c>
      <c r="T3169" s="9" t="s">
        <v>2211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9876</v>
      </c>
      <c r="K3170" s="9" t="s">
        <v>9877</v>
      </c>
      <c r="L3170" s="9" t="s">
        <v>9367</v>
      </c>
      <c r="M3170" s="9">
        <v>679</v>
      </c>
      <c r="O3170" s="9" t="s">
        <v>9856</v>
      </c>
      <c r="P3170" s="9" t="s">
        <v>349</v>
      </c>
      <c r="Q3170" s="9">
        <v>0</v>
      </c>
      <c r="R3170" s="19">
        <v>0</v>
      </c>
      <c r="S3170" s="9">
        <v>13399959</v>
      </c>
      <c r="T3170" s="9" t="s">
        <v>640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611</v>
      </c>
      <c r="H3171" s="9" t="s">
        <v>68</v>
      </c>
      <c r="J3171" s="9" t="s">
        <v>9878</v>
      </c>
      <c r="K3171" s="9" t="s">
        <v>613</v>
      </c>
      <c r="L3171" s="9" t="s">
        <v>9119</v>
      </c>
      <c r="M3171" s="9">
        <v>629</v>
      </c>
      <c r="N3171" s="9" t="s">
        <v>343</v>
      </c>
      <c r="O3171" s="9" t="s">
        <v>9856</v>
      </c>
      <c r="P3171" s="9" t="s">
        <v>9879</v>
      </c>
      <c r="Q3171" s="9">
        <v>9</v>
      </c>
      <c r="R3171" s="19">
        <v>0.4</v>
      </c>
      <c r="S3171" s="9">
        <v>13399545</v>
      </c>
      <c r="T3171" s="9" t="s">
        <v>9332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9880</v>
      </c>
      <c r="K3172" s="9" t="s">
        <v>9881</v>
      </c>
      <c r="L3172" s="9" t="s">
        <v>1083</v>
      </c>
      <c r="M3172" s="9">
        <v>899</v>
      </c>
      <c r="N3172" s="9" t="s">
        <v>343</v>
      </c>
      <c r="O3172" s="9" t="s">
        <v>9856</v>
      </c>
      <c r="P3172" s="9" t="s">
        <v>1491</v>
      </c>
      <c r="Q3172" s="9">
        <v>1</v>
      </c>
      <c r="R3172" s="9">
        <v>0</v>
      </c>
      <c r="S3172" s="9">
        <v>13399465</v>
      </c>
      <c r="T3172" s="9" t="s">
        <v>8374</v>
      </c>
      <c r="U3172" s="9" t="s">
        <v>341</v>
      </c>
      <c r="V3172" s="9" t="s">
        <v>777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9882</v>
      </c>
      <c r="K3173" s="9" t="s">
        <v>1664</v>
      </c>
      <c r="L3173" s="9" t="s">
        <v>9883</v>
      </c>
      <c r="M3173" s="9">
        <v>719</v>
      </c>
      <c r="N3173" s="9" t="s">
        <v>603</v>
      </c>
      <c r="O3173" s="9" t="s">
        <v>9856</v>
      </c>
      <c r="P3173" s="9" t="s">
        <v>1741</v>
      </c>
      <c r="Q3173" s="9">
        <v>1</v>
      </c>
      <c r="R3173" s="19">
        <v>0</v>
      </c>
      <c r="S3173" s="9">
        <v>13399181</v>
      </c>
      <c r="T3173" s="9" t="s">
        <v>4984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9884</v>
      </c>
      <c r="K3174" s="9" t="s">
        <v>2365</v>
      </c>
      <c r="L3174" s="9" t="s">
        <v>648</v>
      </c>
      <c r="M3174" s="9">
        <v>999</v>
      </c>
      <c r="O3174" s="9" t="s">
        <v>9856</v>
      </c>
      <c r="P3174" s="9" t="s">
        <v>812</v>
      </c>
      <c r="Q3174" s="9">
        <v>0</v>
      </c>
      <c r="R3174" s="19">
        <v>0</v>
      </c>
      <c r="S3174" s="9">
        <v>13397247</v>
      </c>
      <c r="T3174" s="9" t="s">
        <v>9885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9886</v>
      </c>
      <c r="K3175" s="9" t="s">
        <v>7989</v>
      </c>
      <c r="L3175" s="9" t="s">
        <v>9887</v>
      </c>
      <c r="M3175" s="9">
        <v>774</v>
      </c>
      <c r="N3175" s="9" t="s">
        <v>750</v>
      </c>
      <c r="O3175" s="9" t="s">
        <v>9856</v>
      </c>
      <c r="P3175" s="9" t="s">
        <v>9888</v>
      </c>
      <c r="Q3175" s="9">
        <v>8</v>
      </c>
      <c r="R3175" s="19">
        <v>0.51429999999999998</v>
      </c>
      <c r="S3175" s="9">
        <v>13396463</v>
      </c>
      <c r="T3175" s="9" t="s">
        <v>9548</v>
      </c>
      <c r="U3175" s="9" t="s">
        <v>6471</v>
      </c>
      <c r="V3175" s="9" t="s">
        <v>8613</v>
      </c>
    </row>
    <row r="3176" spans="1:22" x14ac:dyDescent="0.15">
      <c r="A3176" s="9">
        <v>3175</v>
      </c>
      <c r="B3176" s="9" t="s">
        <v>362</v>
      </c>
      <c r="C3176" s="9" t="s">
        <v>444</v>
      </c>
      <c r="H3176" s="9" t="s">
        <v>72</v>
      </c>
      <c r="I3176" s="9" t="s">
        <v>161</v>
      </c>
      <c r="J3176" s="9" t="s">
        <v>9889</v>
      </c>
      <c r="K3176" s="9" t="s">
        <v>1244</v>
      </c>
      <c r="L3176" s="9" t="s">
        <v>9890</v>
      </c>
      <c r="M3176" s="9">
        <v>916.19</v>
      </c>
      <c r="N3176" s="9" t="s">
        <v>351</v>
      </c>
      <c r="O3176" s="9" t="s">
        <v>9891</v>
      </c>
      <c r="P3176" s="9" t="s">
        <v>9892</v>
      </c>
      <c r="Q3176" s="9">
        <v>53</v>
      </c>
      <c r="R3176" s="19">
        <v>0.95650000000000002</v>
      </c>
      <c r="S3176" s="9">
        <v>13343059</v>
      </c>
      <c r="T3176" s="9" t="s">
        <v>1331</v>
      </c>
      <c r="U3176" s="9" t="s">
        <v>560</v>
      </c>
      <c r="V3176" s="9" t="s">
        <v>9893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9894</v>
      </c>
      <c r="K3177" s="9" t="s">
        <v>2771</v>
      </c>
      <c r="L3177" s="9" t="s">
        <v>3940</v>
      </c>
      <c r="M3177" s="9">
        <v>2199</v>
      </c>
      <c r="O3177" s="9" t="s">
        <v>9856</v>
      </c>
      <c r="P3177" s="9" t="s">
        <v>369</v>
      </c>
      <c r="Q3177" s="9">
        <v>0</v>
      </c>
      <c r="R3177" s="19">
        <v>0</v>
      </c>
      <c r="S3177" s="9">
        <v>13396043</v>
      </c>
      <c r="T3177" s="9" t="s">
        <v>8533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9895</v>
      </c>
      <c r="K3178" s="9" t="s">
        <v>9896</v>
      </c>
      <c r="L3178" s="9" t="s">
        <v>2080</v>
      </c>
      <c r="M3178" s="9">
        <v>799</v>
      </c>
      <c r="N3178" s="9" t="s">
        <v>356</v>
      </c>
      <c r="O3178" s="9" t="s">
        <v>9856</v>
      </c>
      <c r="P3178" s="9" t="s">
        <v>9897</v>
      </c>
      <c r="Q3178" s="9">
        <v>11</v>
      </c>
      <c r="R3178" s="19">
        <v>0.69699999999999995</v>
      </c>
      <c r="S3178" s="9">
        <v>13395452</v>
      </c>
      <c r="T3178" s="9" t="s">
        <v>9898</v>
      </c>
      <c r="U3178" s="9" t="s">
        <v>341</v>
      </c>
      <c r="V3178" s="9" t="s">
        <v>808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9899</v>
      </c>
      <c r="K3179" s="9" t="s">
        <v>9900</v>
      </c>
      <c r="L3179" s="9" t="s">
        <v>9901</v>
      </c>
      <c r="M3179" s="9">
        <v>606</v>
      </c>
      <c r="N3179" s="9" t="s">
        <v>1049</v>
      </c>
      <c r="O3179" s="9" t="s">
        <v>9856</v>
      </c>
      <c r="P3179" s="9" t="s">
        <v>3477</v>
      </c>
      <c r="Q3179" s="9">
        <v>4</v>
      </c>
      <c r="R3179" s="19">
        <v>0</v>
      </c>
      <c r="S3179" s="9">
        <v>13393831</v>
      </c>
      <c r="T3179" s="9" t="s">
        <v>8339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9902</v>
      </c>
      <c r="K3180" s="9" t="s">
        <v>601</v>
      </c>
      <c r="L3180" s="9" t="s">
        <v>4639</v>
      </c>
      <c r="M3180" s="9">
        <v>608</v>
      </c>
      <c r="O3180" s="9" t="s">
        <v>9856</v>
      </c>
      <c r="P3180" s="9" t="s">
        <v>349</v>
      </c>
      <c r="Q3180" s="9">
        <v>0</v>
      </c>
      <c r="R3180" s="19">
        <v>0</v>
      </c>
      <c r="S3180" s="9">
        <v>13393294</v>
      </c>
      <c r="T3180" s="9" t="s">
        <v>9903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9904</v>
      </c>
      <c r="K3181" s="9" t="s">
        <v>7876</v>
      </c>
      <c r="L3181" s="9" t="s">
        <v>9905</v>
      </c>
      <c r="M3181" s="9">
        <v>839</v>
      </c>
      <c r="O3181" s="9" t="s">
        <v>9856</v>
      </c>
      <c r="P3181" s="9" t="s">
        <v>9906</v>
      </c>
      <c r="Q3181" s="9">
        <v>4</v>
      </c>
      <c r="R3181" s="19">
        <v>1</v>
      </c>
      <c r="S3181" s="9">
        <v>13389247</v>
      </c>
      <c r="T3181" s="9" t="s">
        <v>9907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9908</v>
      </c>
      <c r="K3182" s="9" t="s">
        <v>1032</v>
      </c>
      <c r="L3182" s="9" t="s">
        <v>8647</v>
      </c>
      <c r="M3182" s="9">
        <v>469</v>
      </c>
      <c r="N3182" s="9" t="s">
        <v>750</v>
      </c>
      <c r="O3182" s="9" t="s">
        <v>9909</v>
      </c>
      <c r="P3182" s="9" t="s">
        <v>9910</v>
      </c>
      <c r="Q3182" s="9">
        <v>7</v>
      </c>
      <c r="R3182" s="19">
        <v>7.1400000000000005E-2</v>
      </c>
      <c r="S3182" s="9">
        <v>13383880</v>
      </c>
      <c r="T3182" s="9" t="s">
        <v>1158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9911</v>
      </c>
      <c r="K3183" s="9" t="s">
        <v>655</v>
      </c>
      <c r="L3183" s="9" t="s">
        <v>9696</v>
      </c>
      <c r="M3183" s="9">
        <v>399</v>
      </c>
      <c r="N3183" s="9" t="s">
        <v>1049</v>
      </c>
      <c r="O3183" s="9" t="s">
        <v>9909</v>
      </c>
      <c r="P3183" s="9" t="s">
        <v>9912</v>
      </c>
      <c r="Q3183" s="9">
        <v>2</v>
      </c>
      <c r="R3183" s="19">
        <v>0.57140000000000002</v>
      </c>
      <c r="S3183" s="9">
        <v>13383496</v>
      </c>
      <c r="T3183" s="9" t="s">
        <v>6162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9913</v>
      </c>
      <c r="K3184" s="9" t="s">
        <v>1630</v>
      </c>
      <c r="L3184" s="9" t="s">
        <v>3194</v>
      </c>
      <c r="M3184" s="9">
        <v>899</v>
      </c>
      <c r="N3184" s="9" t="s">
        <v>356</v>
      </c>
      <c r="O3184" s="9" t="s">
        <v>9909</v>
      </c>
      <c r="P3184" s="9" t="s">
        <v>717</v>
      </c>
      <c r="Q3184" s="9">
        <v>0</v>
      </c>
      <c r="R3184" s="19">
        <v>0.66669999999999996</v>
      </c>
      <c r="S3184" s="9">
        <v>13382524</v>
      </c>
      <c r="T3184" s="9" t="s">
        <v>782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9914</v>
      </c>
      <c r="K3185" s="9" t="s">
        <v>2102</v>
      </c>
      <c r="L3185" s="9" t="s">
        <v>9254</v>
      </c>
      <c r="M3185" s="9">
        <v>3599</v>
      </c>
      <c r="O3185" s="9" t="s">
        <v>9909</v>
      </c>
      <c r="P3185" s="9" t="s">
        <v>340</v>
      </c>
      <c r="Q3185" s="9">
        <v>0</v>
      </c>
      <c r="R3185" s="19">
        <v>0</v>
      </c>
      <c r="S3185" s="9">
        <v>13382253</v>
      </c>
      <c r="T3185" s="9" t="s">
        <v>9201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9915</v>
      </c>
      <c r="K3186" s="9" t="s">
        <v>9916</v>
      </c>
      <c r="L3186" s="9" t="s">
        <v>5686</v>
      </c>
      <c r="M3186" s="9">
        <v>829</v>
      </c>
      <c r="N3186" s="9" t="s">
        <v>603</v>
      </c>
      <c r="O3186" s="9" t="s">
        <v>9909</v>
      </c>
      <c r="P3186" s="9" t="s">
        <v>9917</v>
      </c>
      <c r="Q3186" s="9">
        <v>0</v>
      </c>
      <c r="R3186" s="19">
        <v>0.71430000000000005</v>
      </c>
      <c r="S3186" s="9">
        <v>13366418</v>
      </c>
      <c r="T3186" s="9" t="s">
        <v>782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9918</v>
      </c>
      <c r="K3187" s="9" t="s">
        <v>1340</v>
      </c>
      <c r="L3187" s="9" t="s">
        <v>8807</v>
      </c>
      <c r="M3187" s="9">
        <v>1199</v>
      </c>
      <c r="O3187" s="9" t="s">
        <v>9909</v>
      </c>
      <c r="P3187" s="9" t="s">
        <v>340</v>
      </c>
      <c r="Q3187" s="9">
        <v>0</v>
      </c>
      <c r="R3187" s="19">
        <v>0</v>
      </c>
      <c r="S3187" s="9">
        <v>13379965</v>
      </c>
      <c r="T3187" s="9" t="s">
        <v>8612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611</v>
      </c>
      <c r="F3188" s="9" t="s">
        <v>177</v>
      </c>
      <c r="H3188" s="9" t="s">
        <v>66</v>
      </c>
      <c r="J3188" s="9" t="s">
        <v>9919</v>
      </c>
      <c r="K3188" s="9" t="s">
        <v>8785</v>
      </c>
      <c r="L3188" s="9" t="s">
        <v>1226</v>
      </c>
      <c r="M3188" s="9">
        <v>359</v>
      </c>
      <c r="N3188" s="9" t="s">
        <v>351</v>
      </c>
      <c r="O3188" s="9" t="s">
        <v>9909</v>
      </c>
      <c r="P3188" s="9" t="s">
        <v>1213</v>
      </c>
      <c r="Q3188" s="9">
        <v>3</v>
      </c>
      <c r="R3188" s="19">
        <v>0</v>
      </c>
      <c r="S3188" s="9">
        <v>13379863</v>
      </c>
      <c r="T3188" s="9" t="s">
        <v>9920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9921</v>
      </c>
      <c r="K3189" s="9" t="s">
        <v>6997</v>
      </c>
      <c r="L3189" s="9" t="s">
        <v>9922</v>
      </c>
      <c r="M3189" s="9">
        <v>439</v>
      </c>
      <c r="N3189" s="9" t="s">
        <v>356</v>
      </c>
      <c r="O3189" s="9" t="s">
        <v>9909</v>
      </c>
      <c r="P3189" s="9" t="s">
        <v>9923</v>
      </c>
      <c r="Q3189" s="9">
        <v>19</v>
      </c>
      <c r="R3189" s="19">
        <v>0.31109999999999999</v>
      </c>
      <c r="S3189" s="9">
        <v>13378989</v>
      </c>
      <c r="T3189" s="9" t="s">
        <v>9924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9925</v>
      </c>
      <c r="K3190" s="9" t="s">
        <v>9677</v>
      </c>
      <c r="L3190" s="9" t="s">
        <v>9926</v>
      </c>
      <c r="M3190" s="9">
        <v>1040.05</v>
      </c>
      <c r="N3190" s="9" t="s">
        <v>689</v>
      </c>
      <c r="O3190" s="9" t="s">
        <v>9909</v>
      </c>
      <c r="P3190" s="9" t="s">
        <v>9927</v>
      </c>
      <c r="Q3190" s="9">
        <v>163</v>
      </c>
      <c r="R3190" s="19">
        <v>0.91749999999999998</v>
      </c>
      <c r="S3190" s="9">
        <v>13378869</v>
      </c>
      <c r="T3190" s="9" t="s">
        <v>9928</v>
      </c>
      <c r="U3190" s="9" t="s">
        <v>560</v>
      </c>
      <c r="V3190" s="9" t="s">
        <v>9929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9930</v>
      </c>
      <c r="K3191" s="9" t="s">
        <v>2179</v>
      </c>
      <c r="L3191" s="9" t="s">
        <v>7708</v>
      </c>
      <c r="M3191" s="9">
        <v>469</v>
      </c>
      <c r="N3191" s="9" t="s">
        <v>356</v>
      </c>
      <c r="O3191" s="9" t="s">
        <v>9909</v>
      </c>
      <c r="P3191" s="9" t="s">
        <v>2147</v>
      </c>
      <c r="Q3191" s="9">
        <v>3</v>
      </c>
      <c r="R3191" s="19">
        <v>0.83330000000000004</v>
      </c>
      <c r="S3191" s="9">
        <v>13372627</v>
      </c>
      <c r="T3191" s="9" t="s">
        <v>4171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9931</v>
      </c>
      <c r="K3192" s="9" t="s">
        <v>631</v>
      </c>
      <c r="L3192" s="9" t="s">
        <v>9932</v>
      </c>
      <c r="M3192" s="9">
        <v>768</v>
      </c>
      <c r="N3192" s="9" t="s">
        <v>1402</v>
      </c>
      <c r="O3192" s="9" t="s">
        <v>9909</v>
      </c>
      <c r="P3192" s="9" t="s">
        <v>5527</v>
      </c>
      <c r="Q3192" s="9">
        <v>0</v>
      </c>
      <c r="R3192" s="19">
        <v>0.75</v>
      </c>
      <c r="S3192" s="9">
        <v>13376219</v>
      </c>
      <c r="T3192" s="9" t="s">
        <v>9933</v>
      </c>
      <c r="U3192" s="9" t="s">
        <v>4955</v>
      </c>
      <c r="V3192" s="9" t="s">
        <v>9666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9934</v>
      </c>
      <c r="K3193" s="9" t="s">
        <v>784</v>
      </c>
      <c r="L3193" s="9" t="s">
        <v>9935</v>
      </c>
      <c r="M3193" s="9">
        <v>519</v>
      </c>
      <c r="N3193" s="9" t="s">
        <v>603</v>
      </c>
      <c r="O3193" s="9" t="s">
        <v>9909</v>
      </c>
      <c r="P3193" s="9" t="s">
        <v>7423</v>
      </c>
      <c r="Q3193" s="9">
        <v>0</v>
      </c>
      <c r="R3193" s="19">
        <v>1</v>
      </c>
      <c r="S3193" s="9">
        <v>13366661</v>
      </c>
      <c r="T3193" s="9" t="s">
        <v>782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611</v>
      </c>
      <c r="H3194" s="9" t="s">
        <v>64</v>
      </c>
      <c r="J3194" s="9" t="s">
        <v>9936</v>
      </c>
      <c r="K3194" s="9" t="s">
        <v>4845</v>
      </c>
      <c r="L3194" s="9" t="s">
        <v>9088</v>
      </c>
      <c r="M3194" s="9">
        <v>269</v>
      </c>
      <c r="N3194" s="9" t="s">
        <v>356</v>
      </c>
      <c r="O3194" s="9" t="s">
        <v>9909</v>
      </c>
      <c r="P3194" s="9" t="s">
        <v>9937</v>
      </c>
      <c r="Q3194" s="9">
        <v>13</v>
      </c>
      <c r="R3194" s="19">
        <v>0.26669999999999999</v>
      </c>
      <c r="S3194" s="9">
        <v>13372718</v>
      </c>
      <c r="T3194" s="9" t="s">
        <v>9938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9939</v>
      </c>
      <c r="K3195" s="9" t="s">
        <v>3406</v>
      </c>
      <c r="L3195" s="9" t="s">
        <v>1129</v>
      </c>
      <c r="M3195" s="9">
        <v>279</v>
      </c>
      <c r="N3195" s="9" t="s">
        <v>351</v>
      </c>
      <c r="O3195" s="9" t="s">
        <v>9909</v>
      </c>
      <c r="P3195" s="9" t="s">
        <v>384</v>
      </c>
      <c r="Q3195" s="9">
        <v>1</v>
      </c>
      <c r="R3195" s="19">
        <v>0</v>
      </c>
      <c r="S3195" s="9">
        <v>13374940</v>
      </c>
      <c r="T3195" s="9" t="s">
        <v>9938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611</v>
      </c>
      <c r="H3196" s="9" t="s">
        <v>67</v>
      </c>
      <c r="J3196" s="9" t="s">
        <v>9940</v>
      </c>
      <c r="K3196" s="9" t="s">
        <v>1646</v>
      </c>
      <c r="L3196" s="9" t="s">
        <v>2818</v>
      </c>
      <c r="M3196" s="9">
        <v>489</v>
      </c>
      <c r="N3196" s="9" t="s">
        <v>351</v>
      </c>
      <c r="O3196" s="9" t="s">
        <v>9909</v>
      </c>
      <c r="P3196" s="9" t="s">
        <v>9941</v>
      </c>
      <c r="Q3196" s="9">
        <v>4</v>
      </c>
      <c r="R3196" s="19">
        <v>0.8</v>
      </c>
      <c r="S3196" s="9">
        <v>13374455</v>
      </c>
      <c r="T3196" s="9" t="s">
        <v>1692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9942</v>
      </c>
      <c r="K3197" s="9" t="s">
        <v>8113</v>
      </c>
      <c r="L3197" s="9" t="s">
        <v>9943</v>
      </c>
      <c r="M3197" s="9">
        <v>1669</v>
      </c>
      <c r="N3197" s="9" t="s">
        <v>603</v>
      </c>
      <c r="O3197" s="9" t="s">
        <v>9909</v>
      </c>
      <c r="P3197" s="9" t="s">
        <v>9944</v>
      </c>
      <c r="Q3197" s="9">
        <v>27</v>
      </c>
      <c r="R3197" s="19">
        <v>0.8276</v>
      </c>
      <c r="S3197" s="9">
        <v>13373212</v>
      </c>
      <c r="T3197" s="9" t="s">
        <v>2211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9945</v>
      </c>
      <c r="K3198" s="9" t="s">
        <v>1524</v>
      </c>
      <c r="L3198" s="9" t="s">
        <v>9835</v>
      </c>
      <c r="M3198" s="9">
        <v>1379</v>
      </c>
      <c r="O3198" s="9" t="s">
        <v>9946</v>
      </c>
      <c r="P3198" s="9" t="s">
        <v>9947</v>
      </c>
      <c r="Q3198" s="9">
        <v>3</v>
      </c>
      <c r="R3198" s="19">
        <v>0.66669999999999996</v>
      </c>
      <c r="S3198" s="9">
        <v>13370054</v>
      </c>
      <c r="T3198" s="9" t="s">
        <v>8369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9948</v>
      </c>
      <c r="K3199" s="9" t="s">
        <v>2365</v>
      </c>
      <c r="L3199" s="9" t="s">
        <v>3694</v>
      </c>
      <c r="M3199" s="9">
        <v>1999</v>
      </c>
      <c r="O3199" s="9" t="s">
        <v>9946</v>
      </c>
      <c r="P3199" s="9" t="s">
        <v>1335</v>
      </c>
      <c r="Q3199" s="9">
        <v>0</v>
      </c>
      <c r="R3199" s="19">
        <v>0</v>
      </c>
      <c r="S3199" s="9">
        <v>13369645</v>
      </c>
      <c r="T3199" s="9" t="s">
        <v>7262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9949</v>
      </c>
      <c r="K3200" s="9" t="s">
        <v>820</v>
      </c>
      <c r="L3200" s="9" t="s">
        <v>8196</v>
      </c>
      <c r="M3200" s="9">
        <v>329</v>
      </c>
      <c r="O3200" s="9" t="s">
        <v>9946</v>
      </c>
      <c r="P3200" s="9" t="s">
        <v>677</v>
      </c>
      <c r="Q3200" s="9">
        <v>2</v>
      </c>
      <c r="R3200" s="19">
        <v>0</v>
      </c>
      <c r="S3200" s="9">
        <v>13368463</v>
      </c>
      <c r="T3200" s="9" t="s">
        <v>1289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699</v>
      </c>
      <c r="F3201" s="9" t="s">
        <v>139</v>
      </c>
      <c r="H3201" s="9" t="s">
        <v>108</v>
      </c>
      <c r="J3201" s="9" t="s">
        <v>9950</v>
      </c>
      <c r="K3201" s="9" t="s">
        <v>9951</v>
      </c>
      <c r="L3201" s="9" t="s">
        <v>9512</v>
      </c>
      <c r="M3201" s="9">
        <v>335</v>
      </c>
      <c r="N3201" s="9" t="s">
        <v>343</v>
      </c>
      <c r="O3201" s="9" t="s">
        <v>9946</v>
      </c>
      <c r="P3201" s="9" t="s">
        <v>9952</v>
      </c>
      <c r="Q3201" s="9">
        <v>7</v>
      </c>
      <c r="R3201" s="19">
        <v>0.44440000000000002</v>
      </c>
      <c r="S3201" s="9">
        <v>13364211</v>
      </c>
      <c r="T3201" s="9" t="s">
        <v>724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9953</v>
      </c>
      <c r="K3202" s="9" t="s">
        <v>9707</v>
      </c>
      <c r="L3202" s="9" t="s">
        <v>5034</v>
      </c>
      <c r="M3202" s="9">
        <v>679</v>
      </c>
      <c r="N3202" s="9" t="s">
        <v>356</v>
      </c>
      <c r="O3202" s="9" t="s">
        <v>9946</v>
      </c>
      <c r="P3202" s="9" t="s">
        <v>9954</v>
      </c>
      <c r="Q3202" s="9">
        <v>5</v>
      </c>
      <c r="R3202" s="19">
        <v>0.46150000000000002</v>
      </c>
      <c r="S3202" s="9">
        <v>13365425</v>
      </c>
      <c r="T3202" s="9" t="s">
        <v>8339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9955</v>
      </c>
      <c r="K3203" s="9" t="s">
        <v>655</v>
      </c>
      <c r="L3203" s="9" t="s">
        <v>9956</v>
      </c>
      <c r="M3203" s="9">
        <v>395</v>
      </c>
      <c r="N3203" s="9" t="s">
        <v>343</v>
      </c>
      <c r="O3203" s="9" t="s">
        <v>9946</v>
      </c>
      <c r="P3203" s="9" t="s">
        <v>9957</v>
      </c>
      <c r="Q3203" s="9">
        <v>0</v>
      </c>
      <c r="R3203" s="19">
        <v>0.25</v>
      </c>
      <c r="S3203" s="9">
        <v>13365351</v>
      </c>
      <c r="T3203" s="9" t="s">
        <v>9958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9959</v>
      </c>
      <c r="K3204" s="9" t="s">
        <v>8208</v>
      </c>
      <c r="L3204" s="9" t="s">
        <v>9960</v>
      </c>
      <c r="M3204" s="9">
        <v>609</v>
      </c>
      <c r="N3204" s="9" t="s">
        <v>603</v>
      </c>
      <c r="O3204" s="9" t="s">
        <v>9946</v>
      </c>
      <c r="P3204" s="9" t="s">
        <v>9961</v>
      </c>
      <c r="Q3204" s="9">
        <v>9</v>
      </c>
      <c r="R3204" s="19">
        <v>0.84</v>
      </c>
      <c r="S3204" s="9">
        <v>13363875</v>
      </c>
      <c r="T3204" s="9" t="s">
        <v>9962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444</v>
      </c>
      <c r="H3205" s="9" t="s">
        <v>72</v>
      </c>
      <c r="I3205" s="9" t="s">
        <v>161</v>
      </c>
      <c r="J3205" s="9" t="s">
        <v>9963</v>
      </c>
      <c r="K3205" s="9" t="s">
        <v>3109</v>
      </c>
      <c r="L3205" s="9" t="s">
        <v>9964</v>
      </c>
      <c r="M3205" s="9">
        <v>999.56</v>
      </c>
      <c r="N3205" s="9" t="s">
        <v>1222</v>
      </c>
      <c r="O3205" s="9" t="s">
        <v>9946</v>
      </c>
      <c r="P3205" s="9" t="s">
        <v>9965</v>
      </c>
      <c r="Q3205" s="9">
        <v>234</v>
      </c>
      <c r="R3205" s="19">
        <v>0.98770000000000002</v>
      </c>
      <c r="S3205" s="9">
        <v>13358654</v>
      </c>
      <c r="T3205" s="9" t="s">
        <v>1331</v>
      </c>
      <c r="U3205" s="9" t="s">
        <v>560</v>
      </c>
      <c r="V3205" s="9" t="s">
        <v>9966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9967</v>
      </c>
      <c r="K3206" s="9" t="s">
        <v>3231</v>
      </c>
      <c r="L3206" s="9" t="s">
        <v>9968</v>
      </c>
      <c r="M3206" s="9">
        <v>444</v>
      </c>
      <c r="N3206" s="9" t="s">
        <v>750</v>
      </c>
      <c r="O3206" s="9" t="s">
        <v>9891</v>
      </c>
      <c r="P3206" s="9" t="s">
        <v>9969</v>
      </c>
      <c r="Q3206" s="9">
        <v>8</v>
      </c>
      <c r="R3206" s="19">
        <v>0.2</v>
      </c>
      <c r="S3206" s="9">
        <v>13354603</v>
      </c>
      <c r="T3206" s="9" t="s">
        <v>724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9970</v>
      </c>
      <c r="K3207" s="9" t="s">
        <v>7969</v>
      </c>
      <c r="L3207" s="9" t="s">
        <v>4995</v>
      </c>
      <c r="M3207" s="9">
        <v>1399</v>
      </c>
      <c r="N3207" s="9" t="s">
        <v>356</v>
      </c>
      <c r="O3207" s="9" t="s">
        <v>9891</v>
      </c>
      <c r="P3207" s="9" t="s">
        <v>9971</v>
      </c>
      <c r="Q3207" s="9">
        <v>14</v>
      </c>
      <c r="R3207" s="19">
        <v>0.77780000000000005</v>
      </c>
      <c r="S3207" s="9">
        <v>13354417</v>
      </c>
      <c r="T3207" s="9" t="s">
        <v>724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9972</v>
      </c>
      <c r="K3208" s="9" t="s">
        <v>2365</v>
      </c>
      <c r="L3208" s="9" t="s">
        <v>9973</v>
      </c>
      <c r="M3208" s="9">
        <v>854</v>
      </c>
      <c r="N3208" s="9" t="s">
        <v>603</v>
      </c>
      <c r="O3208" s="9" t="s">
        <v>9946</v>
      </c>
      <c r="P3208" s="9" t="s">
        <v>9974</v>
      </c>
      <c r="Q3208" s="9">
        <v>7</v>
      </c>
      <c r="R3208" s="19">
        <v>0.1</v>
      </c>
      <c r="S3208" s="9">
        <v>13357577</v>
      </c>
      <c r="T3208" s="9" t="s">
        <v>724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9975</v>
      </c>
      <c r="K3209" s="9" t="s">
        <v>2179</v>
      </c>
      <c r="L3209" s="9" t="s">
        <v>9968</v>
      </c>
      <c r="M3209" s="9">
        <v>444</v>
      </c>
      <c r="N3209" s="9" t="s">
        <v>750</v>
      </c>
      <c r="O3209" s="9" t="s">
        <v>9891</v>
      </c>
      <c r="P3209" s="9" t="s">
        <v>9976</v>
      </c>
      <c r="Q3209" s="9">
        <v>16</v>
      </c>
      <c r="R3209" s="19">
        <v>0.05</v>
      </c>
      <c r="S3209" s="9">
        <v>13354474</v>
      </c>
      <c r="T3209" s="9" t="s">
        <v>724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9977</v>
      </c>
      <c r="K3210" s="9" t="s">
        <v>6691</v>
      </c>
      <c r="L3210" s="9" t="s">
        <v>8807</v>
      </c>
      <c r="M3210" s="9">
        <v>1199</v>
      </c>
      <c r="O3210" s="9" t="s">
        <v>9891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7551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9978</v>
      </c>
      <c r="K3211" s="9" t="s">
        <v>1524</v>
      </c>
      <c r="L3211" s="9" t="s">
        <v>9979</v>
      </c>
      <c r="M3211" s="9">
        <v>1549</v>
      </c>
      <c r="N3211" s="9" t="s">
        <v>1049</v>
      </c>
      <c r="O3211" s="9" t="s">
        <v>9891</v>
      </c>
      <c r="P3211" s="9" t="s">
        <v>340</v>
      </c>
      <c r="Q3211" s="9">
        <v>0</v>
      </c>
      <c r="R3211" s="19">
        <v>0</v>
      </c>
      <c r="S3211" s="9">
        <v>13353117</v>
      </c>
      <c r="T3211" s="9" t="s">
        <v>9980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9981</v>
      </c>
      <c r="K3212" s="9" t="s">
        <v>2751</v>
      </c>
      <c r="L3212" s="9" t="s">
        <v>9982</v>
      </c>
      <c r="M3212" s="9">
        <v>618.58000000000004</v>
      </c>
      <c r="N3212" s="9" t="s">
        <v>375</v>
      </c>
      <c r="O3212" s="9" t="s">
        <v>9891</v>
      </c>
      <c r="P3212" s="9" t="s">
        <v>9983</v>
      </c>
      <c r="Q3212" s="9">
        <v>106</v>
      </c>
      <c r="R3212" s="19">
        <v>0.97330000000000005</v>
      </c>
      <c r="S3212" s="9">
        <v>13350286</v>
      </c>
      <c r="T3212" s="9" t="s">
        <v>782</v>
      </c>
      <c r="U3212" s="9" t="s">
        <v>560</v>
      </c>
      <c r="V3212" s="9" t="s">
        <v>9984</v>
      </c>
    </row>
    <row r="3213" spans="1:22" x14ac:dyDescent="0.15">
      <c r="A3213" s="9">
        <v>3212</v>
      </c>
      <c r="B3213" s="9" t="s">
        <v>362</v>
      </c>
      <c r="D3213" s="9" t="s">
        <v>611</v>
      </c>
      <c r="E3213" s="9" t="s">
        <v>135</v>
      </c>
      <c r="H3213" s="9" t="s">
        <v>66</v>
      </c>
      <c r="J3213" s="9" t="s">
        <v>9985</v>
      </c>
      <c r="K3213" s="9" t="s">
        <v>4614</v>
      </c>
      <c r="L3213" s="9" t="s">
        <v>7091</v>
      </c>
      <c r="M3213" s="9">
        <v>499</v>
      </c>
      <c r="N3213" s="9" t="s">
        <v>351</v>
      </c>
      <c r="O3213" s="9" t="s">
        <v>9891</v>
      </c>
      <c r="P3213" s="9" t="s">
        <v>703</v>
      </c>
      <c r="Q3213" s="9">
        <v>0</v>
      </c>
      <c r="R3213" s="19">
        <v>0</v>
      </c>
      <c r="S3213" s="9">
        <v>13347593</v>
      </c>
      <c r="T3213" s="9" t="s">
        <v>9986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9987</v>
      </c>
      <c r="K3214" s="9" t="s">
        <v>9988</v>
      </c>
      <c r="L3214" s="9" t="s">
        <v>1690</v>
      </c>
      <c r="M3214" s="9">
        <v>599</v>
      </c>
      <c r="O3214" s="9" t="s">
        <v>9891</v>
      </c>
      <c r="P3214" s="9" t="s">
        <v>1308</v>
      </c>
      <c r="Q3214" s="9">
        <v>0</v>
      </c>
      <c r="R3214" s="9">
        <v>0</v>
      </c>
      <c r="S3214" s="9">
        <v>13346920</v>
      </c>
      <c r="T3214" s="9" t="s">
        <v>640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9989</v>
      </c>
      <c r="K3215" s="9" t="s">
        <v>2179</v>
      </c>
      <c r="L3215" s="9" t="s">
        <v>1146</v>
      </c>
      <c r="M3215" s="9">
        <v>489</v>
      </c>
      <c r="N3215" s="9" t="s">
        <v>343</v>
      </c>
      <c r="O3215" s="9" t="s">
        <v>9891</v>
      </c>
      <c r="P3215" s="9" t="s">
        <v>839</v>
      </c>
      <c r="Q3215" s="9">
        <v>2</v>
      </c>
      <c r="R3215" s="19">
        <v>0.66669999999999996</v>
      </c>
      <c r="S3215" s="9">
        <v>13342561</v>
      </c>
      <c r="T3215" s="9" t="s">
        <v>9990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611</v>
      </c>
      <c r="H3216" s="9" t="s">
        <v>68</v>
      </c>
      <c r="J3216" s="9" t="s">
        <v>9991</v>
      </c>
      <c r="K3216" s="9" t="s">
        <v>613</v>
      </c>
      <c r="L3216" s="9" t="s">
        <v>1493</v>
      </c>
      <c r="M3216" s="9">
        <v>649</v>
      </c>
      <c r="N3216" s="9" t="s">
        <v>351</v>
      </c>
      <c r="O3216" s="9" t="s">
        <v>9891</v>
      </c>
      <c r="P3216" s="9" t="s">
        <v>797</v>
      </c>
      <c r="Q3216" s="9">
        <v>1</v>
      </c>
      <c r="R3216" s="19">
        <v>0</v>
      </c>
      <c r="S3216" s="9">
        <v>13343066</v>
      </c>
      <c r="T3216" s="9" t="s">
        <v>9907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9992</v>
      </c>
      <c r="K3217" s="9" t="s">
        <v>5900</v>
      </c>
      <c r="L3217" s="9" t="s">
        <v>2818</v>
      </c>
      <c r="M3217" s="9">
        <v>489</v>
      </c>
      <c r="N3217" s="9" t="s">
        <v>351</v>
      </c>
      <c r="O3217" s="9" t="s">
        <v>9891</v>
      </c>
      <c r="P3217" s="9" t="s">
        <v>340</v>
      </c>
      <c r="Q3217" s="9">
        <v>0</v>
      </c>
      <c r="R3217" s="19">
        <v>0</v>
      </c>
      <c r="S3217" s="9">
        <v>13342151</v>
      </c>
      <c r="T3217" s="9" t="s">
        <v>9854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9993</v>
      </c>
      <c r="K3218" s="9" t="s">
        <v>9361</v>
      </c>
      <c r="L3218" s="9" t="s">
        <v>1532</v>
      </c>
      <c r="M3218" s="9">
        <v>449</v>
      </c>
      <c r="O3218" s="9" t="s">
        <v>9994</v>
      </c>
      <c r="P3218" s="9" t="s">
        <v>9995</v>
      </c>
      <c r="Q3218" s="9">
        <v>5</v>
      </c>
      <c r="R3218" s="19">
        <v>0.5</v>
      </c>
      <c r="S3218" s="9">
        <v>13339158</v>
      </c>
      <c r="T3218" s="9" t="s">
        <v>3346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9996</v>
      </c>
      <c r="K3219" s="9" t="s">
        <v>367</v>
      </c>
      <c r="L3219" s="9" t="s">
        <v>8807</v>
      </c>
      <c r="M3219" s="9">
        <v>1199</v>
      </c>
      <c r="O3219" s="9" t="s">
        <v>9994</v>
      </c>
      <c r="P3219" s="9" t="s">
        <v>340</v>
      </c>
      <c r="Q3219" s="9">
        <v>0</v>
      </c>
      <c r="R3219" s="19">
        <v>0</v>
      </c>
      <c r="S3219" s="9">
        <v>13339101</v>
      </c>
      <c r="T3219" s="9" t="s">
        <v>7198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699</v>
      </c>
      <c r="F3220" s="9" t="s">
        <v>139</v>
      </c>
      <c r="H3220" s="9" t="s">
        <v>106</v>
      </c>
      <c r="J3220" s="9" t="s">
        <v>9997</v>
      </c>
      <c r="K3220" s="9" t="s">
        <v>2717</v>
      </c>
      <c r="L3220" s="9" t="s">
        <v>2713</v>
      </c>
      <c r="M3220" s="9">
        <v>229</v>
      </c>
      <c r="O3220" s="9" t="s">
        <v>9994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3346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9998</v>
      </c>
      <c r="K3221" s="9" t="s">
        <v>8886</v>
      </c>
      <c r="L3221" s="9" t="s">
        <v>1452</v>
      </c>
      <c r="M3221" s="9">
        <v>299</v>
      </c>
      <c r="O3221" s="9" t="s">
        <v>9994</v>
      </c>
      <c r="P3221" s="9" t="s">
        <v>9999</v>
      </c>
      <c r="Q3221" s="9">
        <v>1</v>
      </c>
      <c r="R3221" s="19">
        <v>1</v>
      </c>
      <c r="S3221" s="9">
        <v>13338983</v>
      </c>
      <c r="T3221" s="9" t="s">
        <v>3346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10000</v>
      </c>
      <c r="K3222" s="9" t="s">
        <v>7265</v>
      </c>
      <c r="L3222" s="9" t="s">
        <v>1532</v>
      </c>
      <c r="M3222" s="9">
        <v>449</v>
      </c>
      <c r="O3222" s="9" t="s">
        <v>9994</v>
      </c>
      <c r="P3222" s="9" t="s">
        <v>349</v>
      </c>
      <c r="Q3222" s="9">
        <v>0</v>
      </c>
      <c r="R3222" s="19">
        <v>0</v>
      </c>
      <c r="S3222" s="9">
        <v>13338914</v>
      </c>
      <c r="T3222" s="9" t="s">
        <v>3346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10001</v>
      </c>
      <c r="K3223" s="9" t="s">
        <v>655</v>
      </c>
      <c r="L3223" s="9" t="s">
        <v>10002</v>
      </c>
      <c r="M3223" s="9">
        <v>398</v>
      </c>
      <c r="O3223" s="9" t="s">
        <v>9994</v>
      </c>
      <c r="P3223" s="9" t="s">
        <v>5170</v>
      </c>
      <c r="Q3223" s="9">
        <v>0</v>
      </c>
      <c r="R3223" s="19">
        <v>0.57140000000000002</v>
      </c>
      <c r="S3223" s="9">
        <v>13338685</v>
      </c>
      <c r="T3223" s="9" t="s">
        <v>9548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10003</v>
      </c>
      <c r="K3224" s="9" t="s">
        <v>4734</v>
      </c>
      <c r="L3224" s="9" t="s">
        <v>8807</v>
      </c>
      <c r="M3224" s="9">
        <v>1199</v>
      </c>
      <c r="O3224" s="9" t="s">
        <v>9994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9332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10004</v>
      </c>
      <c r="K3225" s="9" t="s">
        <v>10005</v>
      </c>
      <c r="L3225" s="9" t="s">
        <v>4942</v>
      </c>
      <c r="M3225" s="9">
        <v>789</v>
      </c>
      <c r="N3225" s="9" t="s">
        <v>343</v>
      </c>
      <c r="O3225" s="9" t="s">
        <v>9994</v>
      </c>
      <c r="P3225" s="9" t="s">
        <v>896</v>
      </c>
      <c r="Q3225" s="9">
        <v>0</v>
      </c>
      <c r="R3225" s="19">
        <v>0</v>
      </c>
      <c r="S3225" s="9">
        <v>13335586</v>
      </c>
      <c r="T3225" s="9" t="s">
        <v>3349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10006</v>
      </c>
      <c r="K3226" s="9" t="s">
        <v>10007</v>
      </c>
      <c r="L3226" s="9" t="s">
        <v>1061</v>
      </c>
      <c r="M3226" s="9">
        <v>999</v>
      </c>
      <c r="N3226" s="9" t="s">
        <v>343</v>
      </c>
      <c r="O3226" s="9" t="s">
        <v>9994</v>
      </c>
      <c r="P3226" s="9" t="s">
        <v>564</v>
      </c>
      <c r="Q3226" s="9">
        <v>3</v>
      </c>
      <c r="R3226" s="19">
        <v>0</v>
      </c>
      <c r="S3226" s="9">
        <v>13335577</v>
      </c>
      <c r="T3226" s="9" t="s">
        <v>3349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10008</v>
      </c>
      <c r="K3227" s="9" t="s">
        <v>10009</v>
      </c>
      <c r="L3227" s="9" t="s">
        <v>10010</v>
      </c>
      <c r="M3227" s="9">
        <v>1802.57</v>
      </c>
      <c r="O3227" s="9" t="s">
        <v>9994</v>
      </c>
      <c r="P3227" s="9" t="s">
        <v>3199</v>
      </c>
      <c r="Q3227" s="9">
        <v>2</v>
      </c>
      <c r="R3227" s="19">
        <v>0.4</v>
      </c>
      <c r="S3227" s="9">
        <v>13337184</v>
      </c>
      <c r="T3227" s="9" t="s">
        <v>10011</v>
      </c>
      <c r="U3227" s="9" t="s">
        <v>560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10012</v>
      </c>
      <c r="K3228" s="9" t="s">
        <v>1604</v>
      </c>
      <c r="L3228" s="9" t="s">
        <v>366</v>
      </c>
      <c r="M3228" s="9">
        <v>1499</v>
      </c>
      <c r="O3228" s="9" t="s">
        <v>9994</v>
      </c>
      <c r="P3228" s="9" t="s">
        <v>340</v>
      </c>
      <c r="Q3228" s="9">
        <v>0</v>
      </c>
      <c r="R3228" s="19">
        <v>0</v>
      </c>
      <c r="S3228" s="9">
        <v>13335944</v>
      </c>
      <c r="T3228" s="9" t="s">
        <v>3346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10013</v>
      </c>
      <c r="K3229" s="9" t="s">
        <v>5437</v>
      </c>
      <c r="L3229" s="9" t="s">
        <v>366</v>
      </c>
      <c r="M3229" s="9">
        <v>1499</v>
      </c>
      <c r="O3229" s="9" t="s">
        <v>9994</v>
      </c>
      <c r="P3229" s="9" t="s">
        <v>382</v>
      </c>
      <c r="Q3229" s="9">
        <v>1</v>
      </c>
      <c r="R3229" s="19">
        <v>0</v>
      </c>
      <c r="S3229" s="9">
        <v>13335583</v>
      </c>
      <c r="T3229" s="9" t="s">
        <v>3349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10014</v>
      </c>
      <c r="K3230" s="9" t="s">
        <v>2248</v>
      </c>
      <c r="L3230" s="9" t="s">
        <v>4107</v>
      </c>
      <c r="M3230" s="9">
        <v>1899</v>
      </c>
      <c r="O3230" s="9" t="s">
        <v>9994</v>
      </c>
      <c r="P3230" s="9" t="s">
        <v>1270</v>
      </c>
      <c r="Q3230" s="9">
        <v>1</v>
      </c>
      <c r="R3230" s="19">
        <v>0</v>
      </c>
      <c r="S3230" s="9">
        <v>13335582</v>
      </c>
      <c r="T3230" s="9" t="s">
        <v>3349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10015</v>
      </c>
      <c r="K3231" s="9" t="s">
        <v>1656</v>
      </c>
      <c r="L3231" s="9" t="s">
        <v>2293</v>
      </c>
      <c r="M3231" s="9">
        <v>279</v>
      </c>
      <c r="O3231" s="9" t="s">
        <v>9994</v>
      </c>
      <c r="P3231" s="9" t="s">
        <v>4747</v>
      </c>
      <c r="Q3231" s="9">
        <v>0</v>
      </c>
      <c r="R3231" s="19">
        <v>1</v>
      </c>
      <c r="S3231" s="9">
        <v>13334597</v>
      </c>
      <c r="T3231" s="9" t="s">
        <v>10016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10017</v>
      </c>
      <c r="K3232" s="9" t="s">
        <v>7054</v>
      </c>
      <c r="L3232" s="9" t="s">
        <v>3085</v>
      </c>
      <c r="M3232" s="9">
        <v>159</v>
      </c>
      <c r="O3232" s="9" t="s">
        <v>9994</v>
      </c>
      <c r="P3232" s="9" t="s">
        <v>1858</v>
      </c>
      <c r="Q3232" s="9">
        <v>0</v>
      </c>
      <c r="R3232" s="19">
        <v>0</v>
      </c>
      <c r="S3232" s="9">
        <v>13330622</v>
      </c>
      <c r="T3232" s="9" t="s">
        <v>640</v>
      </c>
      <c r="U3232" s="9" t="s">
        <v>6471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10018</v>
      </c>
      <c r="K3233" s="9" t="s">
        <v>10019</v>
      </c>
      <c r="L3233" s="9" t="s">
        <v>10020</v>
      </c>
      <c r="M3233" s="9">
        <v>742.89</v>
      </c>
      <c r="N3233" s="9" t="s">
        <v>351</v>
      </c>
      <c r="O3233" s="9" t="s">
        <v>10021</v>
      </c>
      <c r="P3233" s="9" t="s">
        <v>10022</v>
      </c>
      <c r="Q3233" s="9">
        <v>7</v>
      </c>
      <c r="R3233" s="19">
        <v>0.25</v>
      </c>
      <c r="S3233" s="9">
        <v>13327532</v>
      </c>
      <c r="T3233" s="9" t="s">
        <v>9620</v>
      </c>
      <c r="U3233" s="9" t="s">
        <v>560</v>
      </c>
      <c r="V3233" s="9" t="s">
        <v>10023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10024</v>
      </c>
      <c r="K3234" s="9" t="s">
        <v>6997</v>
      </c>
      <c r="L3234" s="9" t="s">
        <v>2311</v>
      </c>
      <c r="M3234" s="9">
        <v>439</v>
      </c>
      <c r="N3234" s="9" t="s">
        <v>356</v>
      </c>
      <c r="O3234" s="9" t="s">
        <v>10025</v>
      </c>
      <c r="P3234" s="9" t="s">
        <v>10026</v>
      </c>
      <c r="Q3234" s="9">
        <v>34</v>
      </c>
      <c r="R3234" s="19">
        <v>0.44230000000000003</v>
      </c>
      <c r="S3234" s="9">
        <v>13297346</v>
      </c>
      <c r="T3234" s="9" t="s">
        <v>10027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611</v>
      </c>
      <c r="E3235" s="9" t="s">
        <v>135</v>
      </c>
      <c r="H3235" s="9" t="s">
        <v>66</v>
      </c>
      <c r="J3235" s="9" t="s">
        <v>10028</v>
      </c>
      <c r="K3235" s="9" t="s">
        <v>4339</v>
      </c>
      <c r="L3235" s="9" t="s">
        <v>3623</v>
      </c>
      <c r="M3235" s="9">
        <v>499</v>
      </c>
      <c r="N3235" s="9" t="s">
        <v>356</v>
      </c>
      <c r="O3235" s="9" t="s">
        <v>10029</v>
      </c>
      <c r="P3235" s="9" t="s">
        <v>10030</v>
      </c>
      <c r="Q3235" s="9">
        <v>110</v>
      </c>
      <c r="R3235" s="19">
        <v>0.53120000000000001</v>
      </c>
      <c r="S3235" s="9">
        <v>13311371</v>
      </c>
      <c r="T3235" s="9" t="s">
        <v>10031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445</v>
      </c>
      <c r="H3236" s="9" t="s">
        <v>68</v>
      </c>
      <c r="I3236" s="9" t="s">
        <v>159</v>
      </c>
      <c r="J3236" s="9" t="s">
        <v>10032</v>
      </c>
      <c r="K3236" s="9" t="s">
        <v>10033</v>
      </c>
      <c r="L3236" s="9" t="s">
        <v>4066</v>
      </c>
      <c r="M3236" s="9">
        <v>1269</v>
      </c>
      <c r="O3236" s="9" t="s">
        <v>10021</v>
      </c>
      <c r="P3236" s="9" t="s">
        <v>812</v>
      </c>
      <c r="Q3236" s="9">
        <v>0</v>
      </c>
      <c r="R3236" s="19">
        <v>0</v>
      </c>
      <c r="S3236" s="9">
        <v>13326359</v>
      </c>
      <c r="T3236" s="9" t="s">
        <v>10034</v>
      </c>
      <c r="U3236" s="9" t="s">
        <v>341</v>
      </c>
      <c r="V3236" s="9" t="s">
        <v>10035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10036</v>
      </c>
      <c r="K3237" s="9" t="s">
        <v>1664</v>
      </c>
      <c r="L3237" s="9" t="s">
        <v>10037</v>
      </c>
      <c r="M3237" s="9">
        <v>719</v>
      </c>
      <c r="N3237" s="9" t="s">
        <v>1049</v>
      </c>
      <c r="O3237" s="9" t="s">
        <v>10021</v>
      </c>
      <c r="P3237" s="9" t="s">
        <v>10038</v>
      </c>
      <c r="Q3237" s="9">
        <v>8</v>
      </c>
      <c r="R3237" s="19">
        <v>0.54549999999999998</v>
      </c>
      <c r="S3237" s="9">
        <v>13322839</v>
      </c>
      <c r="T3237" s="9" t="s">
        <v>8711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10039</v>
      </c>
      <c r="K3238" s="9" t="s">
        <v>601</v>
      </c>
      <c r="L3238" s="9" t="s">
        <v>6683</v>
      </c>
      <c r="M3238" s="9">
        <v>609</v>
      </c>
      <c r="O3238" s="9" t="s">
        <v>10029</v>
      </c>
      <c r="P3238" s="9" t="s">
        <v>10040</v>
      </c>
      <c r="Q3238" s="9">
        <v>5</v>
      </c>
      <c r="R3238" s="19">
        <v>0.66669999999999996</v>
      </c>
      <c r="S3238" s="9">
        <v>13320761</v>
      </c>
      <c r="T3238" s="9" t="s">
        <v>9548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10041</v>
      </c>
      <c r="K3239" s="9" t="s">
        <v>5776</v>
      </c>
      <c r="L3239" s="9" t="s">
        <v>2719</v>
      </c>
      <c r="M3239" s="9">
        <v>399</v>
      </c>
      <c r="O3239" s="9" t="s">
        <v>10029</v>
      </c>
      <c r="P3239" s="9" t="s">
        <v>340</v>
      </c>
      <c r="Q3239" s="9">
        <v>0</v>
      </c>
      <c r="R3239" s="19">
        <v>0</v>
      </c>
      <c r="S3239" s="9">
        <v>13318217</v>
      </c>
      <c r="T3239" s="9" t="s">
        <v>10042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10043</v>
      </c>
      <c r="K3240" s="9" t="s">
        <v>8113</v>
      </c>
      <c r="L3240" s="9" t="s">
        <v>7040</v>
      </c>
      <c r="M3240" s="9">
        <v>1669</v>
      </c>
      <c r="N3240" s="9" t="s">
        <v>343</v>
      </c>
      <c r="O3240" s="9" t="s">
        <v>10029</v>
      </c>
      <c r="P3240" s="9" t="s">
        <v>10044</v>
      </c>
      <c r="Q3240" s="9">
        <v>41</v>
      </c>
      <c r="R3240" s="19">
        <v>0.91180000000000005</v>
      </c>
      <c r="S3240" s="9">
        <v>13316859</v>
      </c>
      <c r="T3240" s="9" t="s">
        <v>724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10045</v>
      </c>
      <c r="K3241" s="9" t="s">
        <v>6428</v>
      </c>
      <c r="L3241" s="9" t="s">
        <v>10046</v>
      </c>
      <c r="M3241" s="9">
        <v>498</v>
      </c>
      <c r="N3241" s="9" t="s">
        <v>351</v>
      </c>
      <c r="O3241" s="9" t="s">
        <v>10029</v>
      </c>
      <c r="P3241" s="9" t="s">
        <v>2411</v>
      </c>
      <c r="Q3241" s="9">
        <v>1</v>
      </c>
      <c r="R3241" s="19">
        <v>0</v>
      </c>
      <c r="S3241" s="9">
        <v>13316571</v>
      </c>
      <c r="T3241" s="9" t="s">
        <v>8188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10047</v>
      </c>
      <c r="K3242" s="9" t="s">
        <v>1656</v>
      </c>
      <c r="L3242" s="9" t="s">
        <v>868</v>
      </c>
      <c r="M3242" s="9">
        <v>289</v>
      </c>
      <c r="O3242" s="9" t="s">
        <v>10029</v>
      </c>
      <c r="P3242" s="9" t="s">
        <v>340</v>
      </c>
      <c r="Q3242" s="9">
        <v>0</v>
      </c>
      <c r="R3242" s="19">
        <v>0</v>
      </c>
      <c r="S3242" s="9">
        <v>13313962</v>
      </c>
      <c r="T3242" s="9" t="s">
        <v>10048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10049</v>
      </c>
      <c r="K3243" s="9" t="s">
        <v>8563</v>
      </c>
      <c r="L3243" s="9" t="s">
        <v>4320</v>
      </c>
      <c r="M3243" s="9">
        <v>789</v>
      </c>
      <c r="O3243" s="9" t="s">
        <v>10029</v>
      </c>
      <c r="P3243" s="9" t="s">
        <v>896</v>
      </c>
      <c r="Q3243" s="9">
        <v>0</v>
      </c>
      <c r="R3243" s="19">
        <v>0</v>
      </c>
      <c r="S3243" s="9">
        <v>13313761</v>
      </c>
      <c r="T3243" s="9" t="s">
        <v>10050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10051</v>
      </c>
      <c r="K3244" s="9" t="s">
        <v>10052</v>
      </c>
      <c r="L3244" s="9" t="s">
        <v>918</v>
      </c>
      <c r="M3244" s="9">
        <v>999</v>
      </c>
      <c r="N3244" s="9" t="s">
        <v>351</v>
      </c>
      <c r="O3244" s="9" t="s">
        <v>10029</v>
      </c>
      <c r="P3244" s="9" t="s">
        <v>671</v>
      </c>
      <c r="Q3244" s="9">
        <v>1</v>
      </c>
      <c r="R3244" s="19">
        <v>0</v>
      </c>
      <c r="S3244" s="9">
        <v>13313469</v>
      </c>
      <c r="T3244" s="9" t="s">
        <v>10053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10054</v>
      </c>
      <c r="K3245" s="9" t="s">
        <v>2494</v>
      </c>
      <c r="L3245" s="9" t="s">
        <v>1594</v>
      </c>
      <c r="M3245" s="9">
        <v>899</v>
      </c>
      <c r="N3245" s="9" t="s">
        <v>351</v>
      </c>
      <c r="O3245" s="9" t="s">
        <v>10029</v>
      </c>
      <c r="P3245" s="9" t="s">
        <v>703</v>
      </c>
      <c r="Q3245" s="9">
        <v>0</v>
      </c>
      <c r="R3245" s="19">
        <v>0</v>
      </c>
      <c r="S3245" s="9">
        <v>13312269</v>
      </c>
      <c r="T3245" s="9" t="s">
        <v>640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10055</v>
      </c>
      <c r="K3246" s="9" t="s">
        <v>10056</v>
      </c>
      <c r="L3246" s="9" t="s">
        <v>1129</v>
      </c>
      <c r="M3246" s="9">
        <v>279</v>
      </c>
      <c r="N3246" s="9" t="s">
        <v>351</v>
      </c>
      <c r="O3246" s="9" t="s">
        <v>10029</v>
      </c>
      <c r="P3246" s="9" t="s">
        <v>4479</v>
      </c>
      <c r="Q3246" s="9">
        <v>4</v>
      </c>
      <c r="R3246" s="19">
        <v>0</v>
      </c>
      <c r="S3246" s="9">
        <v>13311879</v>
      </c>
      <c r="T3246" s="9" t="s">
        <v>10057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699</v>
      </c>
      <c r="F3247" s="9" t="s">
        <v>139</v>
      </c>
      <c r="H3247" s="9" t="s">
        <v>108</v>
      </c>
      <c r="J3247" s="9" t="s">
        <v>10058</v>
      </c>
      <c r="K3247" s="9" t="s">
        <v>1589</v>
      </c>
      <c r="L3247" s="9" t="s">
        <v>1547</v>
      </c>
      <c r="M3247" s="9">
        <v>359</v>
      </c>
      <c r="O3247" s="9" t="s">
        <v>10029</v>
      </c>
      <c r="P3247" s="9" t="s">
        <v>1372</v>
      </c>
      <c r="Q3247" s="9">
        <v>0</v>
      </c>
      <c r="R3247" s="9">
        <v>0</v>
      </c>
      <c r="S3247" s="9">
        <v>13311855</v>
      </c>
      <c r="T3247" s="9" t="s">
        <v>724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699</v>
      </c>
      <c r="F3248" s="9" t="s">
        <v>139</v>
      </c>
      <c r="G3248" s="9" t="s">
        <v>354</v>
      </c>
      <c r="H3248" s="9" t="s">
        <v>108</v>
      </c>
      <c r="J3248" s="9" t="s">
        <v>10059</v>
      </c>
      <c r="K3248" s="9" t="s">
        <v>10060</v>
      </c>
      <c r="L3248" s="9" t="s">
        <v>3208</v>
      </c>
      <c r="M3248" s="9">
        <v>369</v>
      </c>
      <c r="N3248" s="9" t="s">
        <v>351</v>
      </c>
      <c r="O3248" s="9" t="s">
        <v>10029</v>
      </c>
      <c r="P3248" s="9" t="s">
        <v>5836</v>
      </c>
      <c r="Q3248" s="9">
        <v>3</v>
      </c>
      <c r="R3248" s="19">
        <v>0</v>
      </c>
      <c r="S3248" s="9">
        <v>13311763</v>
      </c>
      <c r="T3248" s="9" t="s">
        <v>640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611</v>
      </c>
      <c r="E3249" s="9" t="s">
        <v>135</v>
      </c>
      <c r="H3249" s="9" t="s">
        <v>64</v>
      </c>
      <c r="J3249" s="9" t="s">
        <v>10061</v>
      </c>
      <c r="K3249" s="9" t="s">
        <v>5007</v>
      </c>
      <c r="L3249" s="9" t="s">
        <v>1418</v>
      </c>
      <c r="M3249" s="9">
        <v>299</v>
      </c>
      <c r="N3249" s="9" t="s">
        <v>351</v>
      </c>
      <c r="O3249" s="9" t="s">
        <v>10029</v>
      </c>
      <c r="P3249" s="9" t="s">
        <v>671</v>
      </c>
      <c r="Q3249" s="9">
        <v>1</v>
      </c>
      <c r="R3249" s="19">
        <v>0</v>
      </c>
      <c r="S3249" s="9">
        <v>13311680</v>
      </c>
      <c r="T3249" s="9" t="s">
        <v>10062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10063</v>
      </c>
      <c r="K3250" s="9" t="s">
        <v>1656</v>
      </c>
      <c r="L3250" s="9" t="s">
        <v>1418</v>
      </c>
      <c r="M3250" s="9">
        <v>299</v>
      </c>
      <c r="N3250" s="9" t="s">
        <v>351</v>
      </c>
      <c r="O3250" s="9" t="s">
        <v>10029</v>
      </c>
      <c r="P3250" s="9" t="s">
        <v>349</v>
      </c>
      <c r="Q3250" s="9">
        <v>0</v>
      </c>
      <c r="R3250" s="19">
        <v>0</v>
      </c>
      <c r="S3250" s="9">
        <v>13311542</v>
      </c>
      <c r="T3250" s="9" t="s">
        <v>10064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699</v>
      </c>
      <c r="F3251" s="9" t="s">
        <v>139</v>
      </c>
      <c r="G3251" s="9" t="s">
        <v>347</v>
      </c>
      <c r="H3251" s="9" t="s">
        <v>106</v>
      </c>
      <c r="J3251" s="9" t="s">
        <v>10065</v>
      </c>
      <c r="K3251" s="9" t="s">
        <v>10066</v>
      </c>
      <c r="L3251" s="9" t="s">
        <v>2713</v>
      </c>
      <c r="M3251" s="9">
        <v>229</v>
      </c>
      <c r="O3251" s="9" t="s">
        <v>10025</v>
      </c>
      <c r="P3251" s="9" t="s">
        <v>10067</v>
      </c>
      <c r="Q3251" s="9">
        <v>2</v>
      </c>
      <c r="R3251" s="19">
        <v>0.5</v>
      </c>
      <c r="S3251" s="9">
        <v>13309827</v>
      </c>
      <c r="T3251" s="9" t="s">
        <v>10068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10069</v>
      </c>
      <c r="K3252" s="9" t="s">
        <v>820</v>
      </c>
      <c r="L3252" s="9" t="s">
        <v>7618</v>
      </c>
      <c r="M3252" s="9">
        <v>339</v>
      </c>
      <c r="N3252" s="9" t="s">
        <v>356</v>
      </c>
      <c r="O3252" s="9" t="s">
        <v>10025</v>
      </c>
      <c r="P3252" s="9" t="s">
        <v>10070</v>
      </c>
      <c r="Q3252" s="9">
        <v>19</v>
      </c>
      <c r="R3252" s="19">
        <v>0.1613</v>
      </c>
      <c r="S3252" s="9">
        <v>13305249</v>
      </c>
      <c r="T3252" s="9" t="s">
        <v>724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10071</v>
      </c>
      <c r="K3253" s="9" t="s">
        <v>655</v>
      </c>
      <c r="L3253" s="9" t="s">
        <v>9696</v>
      </c>
      <c r="M3253" s="9">
        <v>399</v>
      </c>
      <c r="N3253" s="9" t="s">
        <v>1049</v>
      </c>
      <c r="O3253" s="9" t="s">
        <v>10025</v>
      </c>
      <c r="P3253" s="9" t="s">
        <v>10072</v>
      </c>
      <c r="Q3253" s="9">
        <v>1</v>
      </c>
      <c r="R3253" s="19">
        <v>1</v>
      </c>
      <c r="S3253" s="9">
        <v>13305780</v>
      </c>
      <c r="T3253" s="9" t="s">
        <v>4984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10073</v>
      </c>
      <c r="K3254" s="9" t="s">
        <v>10074</v>
      </c>
      <c r="L3254" s="9" t="s">
        <v>3070</v>
      </c>
      <c r="M3254" s="9">
        <v>1039</v>
      </c>
      <c r="O3254" s="9" t="s">
        <v>10025</v>
      </c>
      <c r="P3254" s="9" t="s">
        <v>340</v>
      </c>
      <c r="Q3254" s="9">
        <v>0</v>
      </c>
      <c r="R3254" s="19">
        <v>0</v>
      </c>
      <c r="S3254" s="9">
        <v>13304598</v>
      </c>
      <c r="T3254" s="9" t="s">
        <v>640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10075</v>
      </c>
      <c r="K3255" s="9" t="s">
        <v>3796</v>
      </c>
      <c r="L3255" s="9" t="s">
        <v>2506</v>
      </c>
      <c r="M3255" s="9">
        <v>588</v>
      </c>
      <c r="N3255" s="9" t="s">
        <v>356</v>
      </c>
      <c r="O3255" s="9" t="s">
        <v>10025</v>
      </c>
      <c r="P3255" s="9" t="s">
        <v>10076</v>
      </c>
      <c r="Q3255" s="9">
        <v>7</v>
      </c>
      <c r="R3255" s="19">
        <v>0.76190000000000002</v>
      </c>
      <c r="S3255" s="9">
        <v>13302940</v>
      </c>
      <c r="T3255" s="9" t="s">
        <v>6736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10077</v>
      </c>
      <c r="K3256" s="9" t="s">
        <v>2179</v>
      </c>
      <c r="L3256" s="9" t="s">
        <v>10078</v>
      </c>
      <c r="M3256" s="9">
        <v>439</v>
      </c>
      <c r="N3256" s="9" t="s">
        <v>750</v>
      </c>
      <c r="O3256" s="9" t="s">
        <v>10079</v>
      </c>
      <c r="P3256" s="9" t="s">
        <v>8641</v>
      </c>
      <c r="Q3256" s="9">
        <v>1</v>
      </c>
      <c r="R3256" s="19">
        <v>0.5</v>
      </c>
      <c r="S3256" s="9">
        <v>13277769</v>
      </c>
      <c r="T3256" s="9" t="s">
        <v>10080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10081</v>
      </c>
      <c r="K3257" s="9" t="s">
        <v>2179</v>
      </c>
      <c r="L3257" s="9" t="s">
        <v>10082</v>
      </c>
      <c r="M3257" s="9">
        <v>454</v>
      </c>
      <c r="N3257" s="9" t="s">
        <v>356</v>
      </c>
      <c r="O3257" s="9" t="s">
        <v>10025</v>
      </c>
      <c r="P3257" s="9" t="s">
        <v>10083</v>
      </c>
      <c r="Q3257" s="9">
        <v>22</v>
      </c>
      <c r="R3257" s="19">
        <v>0.45829999999999999</v>
      </c>
      <c r="S3257" s="9">
        <v>13297298</v>
      </c>
      <c r="T3257" s="9" t="s">
        <v>10084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10085</v>
      </c>
      <c r="K3258" s="9" t="s">
        <v>10086</v>
      </c>
      <c r="L3258" s="9" t="s">
        <v>10087</v>
      </c>
      <c r="M3258" s="9">
        <v>864</v>
      </c>
      <c r="N3258" s="9" t="s">
        <v>603</v>
      </c>
      <c r="O3258" s="9" t="s">
        <v>10025</v>
      </c>
      <c r="P3258" s="9" t="s">
        <v>10088</v>
      </c>
      <c r="Q3258" s="9">
        <v>9</v>
      </c>
      <c r="R3258" s="19">
        <v>0.75</v>
      </c>
      <c r="S3258" s="9">
        <v>13297286</v>
      </c>
      <c r="T3258" s="9" t="s">
        <v>8339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10089</v>
      </c>
      <c r="K3259" s="9" t="s">
        <v>2782</v>
      </c>
      <c r="L3259" s="9" t="s">
        <v>1590</v>
      </c>
      <c r="M3259" s="9">
        <v>349</v>
      </c>
      <c r="N3259" s="9" t="s">
        <v>351</v>
      </c>
      <c r="O3259" s="9" t="s">
        <v>10090</v>
      </c>
      <c r="P3259" s="9" t="s">
        <v>703</v>
      </c>
      <c r="Q3259" s="9">
        <v>0</v>
      </c>
      <c r="R3259" s="19">
        <v>0</v>
      </c>
      <c r="S3259" s="9">
        <v>13295654</v>
      </c>
      <c r="T3259" s="9" t="s">
        <v>10091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10092</v>
      </c>
      <c r="K3260" s="9" t="s">
        <v>10093</v>
      </c>
      <c r="L3260" s="9" t="s">
        <v>10094</v>
      </c>
      <c r="M3260" s="9">
        <v>1970</v>
      </c>
      <c r="O3260" s="9" t="s">
        <v>10090</v>
      </c>
      <c r="P3260" s="9" t="s">
        <v>1270</v>
      </c>
      <c r="Q3260" s="9">
        <v>1</v>
      </c>
      <c r="R3260" s="19">
        <v>0</v>
      </c>
      <c r="S3260" s="9">
        <v>13295496</v>
      </c>
      <c r="T3260" s="9" t="s">
        <v>10095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10096</v>
      </c>
      <c r="K3261" s="9" t="s">
        <v>10097</v>
      </c>
      <c r="L3261" s="9" t="s">
        <v>9960</v>
      </c>
      <c r="M3261" s="9">
        <v>609</v>
      </c>
      <c r="N3261" s="9" t="s">
        <v>603</v>
      </c>
      <c r="O3261" s="9" t="s">
        <v>10090</v>
      </c>
      <c r="P3261" s="9" t="s">
        <v>10098</v>
      </c>
      <c r="Q3261" s="9">
        <v>12</v>
      </c>
      <c r="R3261" s="19">
        <v>0.86960000000000004</v>
      </c>
      <c r="S3261" s="9">
        <v>13290004</v>
      </c>
      <c r="T3261" s="9" t="s">
        <v>9548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10099</v>
      </c>
      <c r="K3262" s="9" t="s">
        <v>2410</v>
      </c>
      <c r="L3262" s="9" t="s">
        <v>1226</v>
      </c>
      <c r="M3262" s="9">
        <v>359</v>
      </c>
      <c r="N3262" s="9" t="s">
        <v>351</v>
      </c>
      <c r="O3262" s="9" t="s">
        <v>10090</v>
      </c>
      <c r="P3262" s="9" t="s">
        <v>652</v>
      </c>
      <c r="Q3262" s="9">
        <v>0</v>
      </c>
      <c r="R3262" s="19">
        <v>0</v>
      </c>
      <c r="S3262" s="9">
        <v>13288639</v>
      </c>
      <c r="T3262" s="9" t="s">
        <v>9040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10100</v>
      </c>
      <c r="K3263" s="9" t="s">
        <v>1656</v>
      </c>
      <c r="L3263" s="9" t="s">
        <v>2293</v>
      </c>
      <c r="M3263" s="9">
        <v>279</v>
      </c>
      <c r="O3263" s="9" t="s">
        <v>10090</v>
      </c>
      <c r="P3263" s="9" t="s">
        <v>349</v>
      </c>
      <c r="Q3263" s="9">
        <v>0</v>
      </c>
      <c r="R3263" s="19">
        <v>0</v>
      </c>
      <c r="S3263" s="9">
        <v>13288424</v>
      </c>
      <c r="T3263" s="9" t="s">
        <v>4286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10101</v>
      </c>
      <c r="K3264" s="9" t="s">
        <v>2179</v>
      </c>
      <c r="L3264" s="9" t="s">
        <v>1647</v>
      </c>
      <c r="M3264" s="9">
        <v>489</v>
      </c>
      <c r="N3264" s="9" t="s">
        <v>356</v>
      </c>
      <c r="O3264" s="9" t="s">
        <v>10090</v>
      </c>
      <c r="P3264" s="9" t="s">
        <v>7895</v>
      </c>
      <c r="Q3264" s="9">
        <v>6</v>
      </c>
      <c r="R3264" s="19">
        <v>0</v>
      </c>
      <c r="S3264" s="9">
        <v>13284158</v>
      </c>
      <c r="T3264" s="9" t="s">
        <v>10102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10103</v>
      </c>
      <c r="K3265" s="9" t="s">
        <v>5900</v>
      </c>
      <c r="L3265" s="9" t="s">
        <v>10104</v>
      </c>
      <c r="M3265" s="9">
        <v>485</v>
      </c>
      <c r="N3265" s="9" t="s">
        <v>351</v>
      </c>
      <c r="O3265" s="9" t="s">
        <v>10090</v>
      </c>
      <c r="P3265" s="9" t="s">
        <v>1308</v>
      </c>
      <c r="Q3265" s="9">
        <v>0</v>
      </c>
      <c r="R3265" s="9">
        <v>0</v>
      </c>
      <c r="S3265" s="9">
        <v>13286362</v>
      </c>
      <c r="T3265" s="9" t="s">
        <v>10105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611</v>
      </c>
      <c r="E3266" s="9" t="s">
        <v>135</v>
      </c>
      <c r="H3266" s="9" t="s">
        <v>66</v>
      </c>
      <c r="J3266" s="9" t="s">
        <v>10106</v>
      </c>
      <c r="K3266" s="9" t="s">
        <v>4614</v>
      </c>
      <c r="L3266" s="9" t="s">
        <v>614</v>
      </c>
      <c r="M3266" s="9">
        <v>549</v>
      </c>
      <c r="O3266" s="9" t="s">
        <v>10090</v>
      </c>
      <c r="P3266" s="9" t="s">
        <v>2411</v>
      </c>
      <c r="Q3266" s="9">
        <v>1</v>
      </c>
      <c r="R3266" s="19">
        <v>0</v>
      </c>
      <c r="S3266" s="9">
        <v>13286081</v>
      </c>
      <c r="T3266" s="9" t="s">
        <v>10107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445</v>
      </c>
      <c r="H3267" s="9" t="s">
        <v>67</v>
      </c>
      <c r="I3267" s="9" t="s">
        <v>159</v>
      </c>
      <c r="J3267" s="9" t="s">
        <v>10108</v>
      </c>
      <c r="K3267" s="9" t="s">
        <v>647</v>
      </c>
      <c r="L3267" s="9" t="s">
        <v>918</v>
      </c>
      <c r="M3267" s="9">
        <v>999</v>
      </c>
      <c r="N3267" s="9" t="s">
        <v>351</v>
      </c>
      <c r="O3267" s="9" t="s">
        <v>10090</v>
      </c>
      <c r="P3267" s="9" t="s">
        <v>7757</v>
      </c>
      <c r="Q3267" s="9">
        <v>0</v>
      </c>
      <c r="R3267" s="19">
        <v>0.33329999999999999</v>
      </c>
      <c r="S3267" s="9">
        <v>13285641</v>
      </c>
      <c r="T3267" s="9" t="s">
        <v>10109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10110</v>
      </c>
      <c r="K3268" s="9" t="s">
        <v>9988</v>
      </c>
      <c r="L3268" s="9" t="s">
        <v>2658</v>
      </c>
      <c r="M3268" s="9">
        <v>599</v>
      </c>
      <c r="N3268" s="9" t="s">
        <v>351</v>
      </c>
      <c r="O3268" s="9" t="s">
        <v>10090</v>
      </c>
      <c r="P3268" s="9" t="s">
        <v>666</v>
      </c>
      <c r="Q3268" s="9">
        <v>0</v>
      </c>
      <c r="R3268" s="19">
        <v>0</v>
      </c>
      <c r="S3268" s="9">
        <v>13284689</v>
      </c>
      <c r="T3268" s="9" t="s">
        <v>640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10111</v>
      </c>
      <c r="K3269" s="9" t="s">
        <v>7818</v>
      </c>
      <c r="L3269" s="9" t="s">
        <v>6770</v>
      </c>
      <c r="M3269" s="9">
        <v>2599</v>
      </c>
      <c r="O3269" s="9" t="s">
        <v>10079</v>
      </c>
      <c r="P3269" s="9" t="s">
        <v>349</v>
      </c>
      <c r="Q3269" s="9">
        <v>0</v>
      </c>
      <c r="R3269" s="19">
        <v>0</v>
      </c>
      <c r="S3269" s="9">
        <v>13282403</v>
      </c>
      <c r="T3269" s="9" t="s">
        <v>4215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10112</v>
      </c>
      <c r="K3270" s="9" t="s">
        <v>5437</v>
      </c>
      <c r="L3270" s="9" t="s">
        <v>366</v>
      </c>
      <c r="M3270" s="9">
        <v>1499</v>
      </c>
      <c r="O3270" s="9" t="s">
        <v>10079</v>
      </c>
      <c r="P3270" s="9" t="s">
        <v>1270</v>
      </c>
      <c r="Q3270" s="9">
        <v>1</v>
      </c>
      <c r="R3270" s="19">
        <v>0</v>
      </c>
      <c r="S3270" s="9">
        <v>13282390</v>
      </c>
      <c r="T3270" s="9" t="s">
        <v>4215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10113</v>
      </c>
      <c r="K3271" s="9" t="s">
        <v>2248</v>
      </c>
      <c r="L3271" s="9" t="s">
        <v>4107</v>
      </c>
      <c r="M3271" s="9">
        <v>1899</v>
      </c>
      <c r="O3271" s="9" t="s">
        <v>10079</v>
      </c>
      <c r="P3271" s="9" t="s">
        <v>9917</v>
      </c>
      <c r="Q3271" s="9">
        <v>0</v>
      </c>
      <c r="R3271" s="19">
        <v>0.71430000000000005</v>
      </c>
      <c r="S3271" s="9">
        <v>13282387</v>
      </c>
      <c r="T3271" s="9" t="s">
        <v>4215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10114</v>
      </c>
      <c r="K3272" s="9" t="s">
        <v>8886</v>
      </c>
      <c r="L3272" s="9" t="s">
        <v>1452</v>
      </c>
      <c r="M3272" s="9">
        <v>299</v>
      </c>
      <c r="O3272" s="9" t="s">
        <v>10079</v>
      </c>
      <c r="P3272" s="9" t="s">
        <v>340</v>
      </c>
      <c r="Q3272" s="9">
        <v>0</v>
      </c>
      <c r="R3272" s="19">
        <v>0</v>
      </c>
      <c r="S3272" s="9">
        <v>13282364</v>
      </c>
      <c r="T3272" s="9" t="s">
        <v>4215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10115</v>
      </c>
      <c r="K3273" s="9" t="s">
        <v>10116</v>
      </c>
      <c r="L3273" s="9" t="s">
        <v>2541</v>
      </c>
      <c r="M3273" s="9">
        <v>359</v>
      </c>
      <c r="N3273" s="9" t="s">
        <v>343</v>
      </c>
      <c r="O3273" s="9" t="s">
        <v>10117</v>
      </c>
      <c r="P3273" s="9" t="s">
        <v>10118</v>
      </c>
      <c r="Q3273" s="9">
        <v>28</v>
      </c>
      <c r="R3273" s="19">
        <v>0</v>
      </c>
      <c r="S3273" s="9">
        <v>13250485</v>
      </c>
      <c r="T3273" s="9" t="s">
        <v>10119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10120</v>
      </c>
      <c r="K3274" s="9" t="s">
        <v>10121</v>
      </c>
      <c r="L3274" s="9" t="s">
        <v>10122</v>
      </c>
      <c r="M3274" s="9">
        <v>927.78</v>
      </c>
      <c r="O3274" s="9" t="s">
        <v>10079</v>
      </c>
      <c r="P3274" s="9" t="s">
        <v>2989</v>
      </c>
      <c r="Q3274" s="9">
        <v>1</v>
      </c>
      <c r="R3274" s="19">
        <v>0.18179999999999999</v>
      </c>
      <c r="S3274" s="9">
        <v>13276547</v>
      </c>
      <c r="T3274" s="9" t="s">
        <v>10123</v>
      </c>
      <c r="U3274" s="9" t="s">
        <v>560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10124</v>
      </c>
      <c r="K3275" s="9" t="s">
        <v>6997</v>
      </c>
      <c r="L3275" s="9" t="s">
        <v>10125</v>
      </c>
      <c r="M3275" s="9">
        <v>489</v>
      </c>
      <c r="N3275" s="9" t="s">
        <v>356</v>
      </c>
      <c r="O3275" s="9" t="s">
        <v>10079</v>
      </c>
      <c r="P3275" s="9" t="s">
        <v>10126</v>
      </c>
      <c r="Q3275" s="9">
        <v>56</v>
      </c>
      <c r="R3275" s="19">
        <v>0.67390000000000005</v>
      </c>
      <c r="S3275" s="9">
        <v>13277595</v>
      </c>
      <c r="T3275" s="9" t="s">
        <v>8339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10127</v>
      </c>
      <c r="K3276" s="9" t="s">
        <v>2102</v>
      </c>
      <c r="L3276" s="9" t="s">
        <v>10128</v>
      </c>
      <c r="M3276" s="9">
        <v>3599</v>
      </c>
      <c r="N3276" s="9" t="s">
        <v>343</v>
      </c>
      <c r="O3276" s="9" t="s">
        <v>10079</v>
      </c>
      <c r="P3276" s="9" t="s">
        <v>340</v>
      </c>
      <c r="Q3276" s="9">
        <v>0</v>
      </c>
      <c r="R3276" s="19">
        <v>0</v>
      </c>
      <c r="S3276" s="9">
        <v>13280808</v>
      </c>
      <c r="T3276" s="9" t="s">
        <v>9201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699</v>
      </c>
      <c r="F3277" s="9" t="s">
        <v>139</v>
      </c>
      <c r="H3277" s="9" t="s">
        <v>106</v>
      </c>
      <c r="J3277" s="9" t="s">
        <v>10129</v>
      </c>
      <c r="K3277" s="9" t="s">
        <v>2717</v>
      </c>
      <c r="L3277" s="9" t="s">
        <v>2713</v>
      </c>
      <c r="M3277" s="9">
        <v>229</v>
      </c>
      <c r="O3277" s="9" t="s">
        <v>10079</v>
      </c>
      <c r="P3277" s="9" t="s">
        <v>384</v>
      </c>
      <c r="Q3277" s="9">
        <v>1</v>
      </c>
      <c r="R3277" s="19">
        <v>0</v>
      </c>
      <c r="S3277" s="9">
        <v>13279183</v>
      </c>
      <c r="T3277" s="9" t="s">
        <v>678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10130</v>
      </c>
      <c r="K3278" s="9" t="s">
        <v>10131</v>
      </c>
      <c r="L3278" s="9" t="s">
        <v>3194</v>
      </c>
      <c r="M3278" s="9">
        <v>899</v>
      </c>
      <c r="N3278" s="9" t="s">
        <v>356</v>
      </c>
      <c r="O3278" s="9" t="s">
        <v>10079</v>
      </c>
      <c r="P3278" s="9" t="s">
        <v>10132</v>
      </c>
      <c r="Q3278" s="9">
        <v>14</v>
      </c>
      <c r="R3278" s="19">
        <v>0.1739</v>
      </c>
      <c r="S3278" s="9">
        <v>13277844</v>
      </c>
      <c r="T3278" s="9" t="s">
        <v>2211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10133</v>
      </c>
      <c r="K3279" s="9" t="s">
        <v>10134</v>
      </c>
      <c r="L3279" s="9" t="s">
        <v>5995</v>
      </c>
      <c r="M3279" s="9">
        <v>564</v>
      </c>
      <c r="N3279" s="9" t="s">
        <v>750</v>
      </c>
      <c r="O3279" s="9" t="s">
        <v>10117</v>
      </c>
      <c r="P3279" s="9" t="s">
        <v>10135</v>
      </c>
      <c r="Q3279" s="9">
        <v>33</v>
      </c>
      <c r="R3279" s="19">
        <v>0.21740000000000001</v>
      </c>
      <c r="S3279" s="9">
        <v>13253418</v>
      </c>
      <c r="T3279" s="9" t="s">
        <v>5972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699</v>
      </c>
      <c r="F3280" s="9" t="s">
        <v>139</v>
      </c>
      <c r="G3280" s="9" t="s">
        <v>347</v>
      </c>
      <c r="H3280" s="9" t="s">
        <v>297</v>
      </c>
      <c r="J3280" s="9" t="s">
        <v>10136</v>
      </c>
      <c r="K3280" s="9" t="s">
        <v>4388</v>
      </c>
      <c r="L3280" s="9" t="s">
        <v>10137</v>
      </c>
      <c r="M3280" s="9">
        <v>149</v>
      </c>
      <c r="N3280" s="9" t="s">
        <v>343</v>
      </c>
      <c r="O3280" s="9" t="s">
        <v>10079</v>
      </c>
      <c r="P3280" s="9" t="s">
        <v>797</v>
      </c>
      <c r="Q3280" s="9">
        <v>1</v>
      </c>
      <c r="R3280" s="19">
        <v>0</v>
      </c>
      <c r="S3280" s="9">
        <v>13276566</v>
      </c>
      <c r="T3280" s="9" t="s">
        <v>640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10138</v>
      </c>
      <c r="K3281" s="9" t="s">
        <v>1340</v>
      </c>
      <c r="L3281" s="9" t="s">
        <v>8807</v>
      </c>
      <c r="M3281" s="9">
        <v>1199</v>
      </c>
      <c r="O3281" s="9" t="s">
        <v>10079</v>
      </c>
      <c r="P3281" s="9" t="s">
        <v>4934</v>
      </c>
      <c r="Q3281" s="9">
        <v>0</v>
      </c>
      <c r="R3281" s="19">
        <v>0.6</v>
      </c>
      <c r="S3281" s="9">
        <v>13276058</v>
      </c>
      <c r="T3281" s="9" t="s">
        <v>3867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10139</v>
      </c>
      <c r="K3282" s="9" t="s">
        <v>655</v>
      </c>
      <c r="L3282" s="9" t="s">
        <v>10140</v>
      </c>
      <c r="M3282" s="9">
        <v>398</v>
      </c>
      <c r="N3282" s="9" t="s">
        <v>356</v>
      </c>
      <c r="O3282" s="9" t="s">
        <v>10079</v>
      </c>
      <c r="P3282" s="9" t="s">
        <v>10141</v>
      </c>
      <c r="Q3282" s="9">
        <v>1</v>
      </c>
      <c r="R3282" s="19">
        <v>0.33329999999999999</v>
      </c>
      <c r="S3282" s="9">
        <v>13275100</v>
      </c>
      <c r="T3282" s="9" t="s">
        <v>8780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10142</v>
      </c>
      <c r="K3283" s="9" t="s">
        <v>10097</v>
      </c>
      <c r="L3283" s="9" t="s">
        <v>10143</v>
      </c>
      <c r="M3283" s="9">
        <v>609</v>
      </c>
      <c r="N3283" s="9" t="s">
        <v>356</v>
      </c>
      <c r="O3283" s="9" t="s">
        <v>10079</v>
      </c>
      <c r="P3283" s="9" t="s">
        <v>10144</v>
      </c>
      <c r="Q3283" s="9">
        <v>8</v>
      </c>
      <c r="R3283" s="19">
        <v>0.79310000000000003</v>
      </c>
      <c r="S3283" s="9">
        <v>13274910</v>
      </c>
      <c r="T3283" s="9" t="s">
        <v>8339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10145</v>
      </c>
      <c r="K3284" s="9" t="s">
        <v>1524</v>
      </c>
      <c r="L3284" s="9" t="s">
        <v>9979</v>
      </c>
      <c r="M3284" s="9">
        <v>1549</v>
      </c>
      <c r="N3284" s="9" t="s">
        <v>1049</v>
      </c>
      <c r="O3284" s="9" t="s">
        <v>10079</v>
      </c>
      <c r="P3284" s="9" t="s">
        <v>7788</v>
      </c>
      <c r="Q3284" s="9">
        <v>1</v>
      </c>
      <c r="R3284" s="19">
        <v>0.66669999999999996</v>
      </c>
      <c r="S3284" s="9">
        <v>13274870</v>
      </c>
      <c r="T3284" s="9" t="s">
        <v>9903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10146</v>
      </c>
      <c r="K3285" s="9" t="s">
        <v>2365</v>
      </c>
      <c r="L3285" s="9" t="s">
        <v>4107</v>
      </c>
      <c r="M3285" s="9">
        <v>1899</v>
      </c>
      <c r="O3285" s="9" t="s">
        <v>10079</v>
      </c>
      <c r="P3285" s="9" t="s">
        <v>10147</v>
      </c>
      <c r="Q3285" s="9">
        <v>7</v>
      </c>
      <c r="R3285" s="19">
        <v>0</v>
      </c>
      <c r="S3285" s="9">
        <v>13272326</v>
      </c>
      <c r="T3285" s="9" t="s">
        <v>10148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10149</v>
      </c>
      <c r="K3286" s="9" t="s">
        <v>4734</v>
      </c>
      <c r="L3286" s="9" t="s">
        <v>2186</v>
      </c>
      <c r="M3286" s="9">
        <v>1199</v>
      </c>
      <c r="N3286" s="9" t="s">
        <v>343</v>
      </c>
      <c r="O3286" s="9" t="s">
        <v>10079</v>
      </c>
      <c r="P3286" s="9" t="s">
        <v>384</v>
      </c>
      <c r="Q3286" s="9">
        <v>1</v>
      </c>
      <c r="R3286" s="19">
        <v>0</v>
      </c>
      <c r="S3286" s="9">
        <v>13272384</v>
      </c>
      <c r="T3286" s="9" t="s">
        <v>10148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10150</v>
      </c>
      <c r="K3287" s="9" t="s">
        <v>1142</v>
      </c>
      <c r="L3287" s="9" t="s">
        <v>1164</v>
      </c>
      <c r="M3287" s="9">
        <v>599</v>
      </c>
      <c r="N3287" s="9" t="s">
        <v>343</v>
      </c>
      <c r="O3287" s="9" t="s">
        <v>10079</v>
      </c>
      <c r="P3287" s="9" t="s">
        <v>10151</v>
      </c>
      <c r="Q3287" s="9">
        <v>2</v>
      </c>
      <c r="R3287" s="19">
        <v>1</v>
      </c>
      <c r="S3287" s="9">
        <v>13272375</v>
      </c>
      <c r="T3287" s="9" t="s">
        <v>10148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10152</v>
      </c>
      <c r="K3288" s="9" t="s">
        <v>8223</v>
      </c>
      <c r="L3288" s="9" t="s">
        <v>918</v>
      </c>
      <c r="M3288" s="9">
        <v>999</v>
      </c>
      <c r="N3288" s="9" t="s">
        <v>351</v>
      </c>
      <c r="O3288" s="9" t="s">
        <v>10117</v>
      </c>
      <c r="P3288" s="9" t="s">
        <v>6698</v>
      </c>
      <c r="Q3288" s="9">
        <v>0</v>
      </c>
      <c r="R3288" s="19">
        <v>0.33329999999999999</v>
      </c>
      <c r="S3288" s="9">
        <v>13245133</v>
      </c>
      <c r="T3288" s="9" t="s">
        <v>5668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10153</v>
      </c>
      <c r="K3289" s="9" t="s">
        <v>655</v>
      </c>
      <c r="L3289" s="9" t="s">
        <v>10154</v>
      </c>
      <c r="M3289" s="9">
        <v>396</v>
      </c>
      <c r="O3289" s="9" t="s">
        <v>10117</v>
      </c>
      <c r="P3289" s="9" t="s">
        <v>4958</v>
      </c>
      <c r="Q3289" s="9">
        <v>0</v>
      </c>
      <c r="R3289" s="19">
        <v>1</v>
      </c>
      <c r="S3289" s="9">
        <v>13248605</v>
      </c>
      <c r="T3289" s="9" t="s">
        <v>9332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10155</v>
      </c>
      <c r="K3290" s="9" t="s">
        <v>2179</v>
      </c>
      <c r="L3290" s="9" t="s">
        <v>977</v>
      </c>
      <c r="M3290" s="9">
        <v>499</v>
      </c>
      <c r="O3290" s="9" t="s">
        <v>10156</v>
      </c>
      <c r="P3290" s="9" t="s">
        <v>7788</v>
      </c>
      <c r="Q3290" s="9">
        <v>1</v>
      </c>
      <c r="R3290" s="19">
        <v>0.66669999999999996</v>
      </c>
      <c r="S3290" s="9">
        <v>13264708</v>
      </c>
      <c r="T3290" s="9" t="s">
        <v>10157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10158</v>
      </c>
      <c r="K3291" s="9" t="s">
        <v>1656</v>
      </c>
      <c r="L3291" s="9" t="s">
        <v>1418</v>
      </c>
      <c r="M3291" s="9">
        <v>299</v>
      </c>
      <c r="N3291" s="9" t="s">
        <v>351</v>
      </c>
      <c r="O3291" s="9" t="s">
        <v>10156</v>
      </c>
      <c r="P3291" s="9" t="s">
        <v>349</v>
      </c>
      <c r="Q3291" s="9">
        <v>0</v>
      </c>
      <c r="R3291" s="19">
        <v>0</v>
      </c>
      <c r="S3291" s="9">
        <v>13264635</v>
      </c>
      <c r="T3291" s="9" t="s">
        <v>7202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611</v>
      </c>
      <c r="H3292" s="9" t="s">
        <v>68</v>
      </c>
      <c r="J3292" s="9" t="s">
        <v>10159</v>
      </c>
      <c r="K3292" s="9" t="s">
        <v>613</v>
      </c>
      <c r="L3292" s="9" t="s">
        <v>3379</v>
      </c>
      <c r="M3292" s="9">
        <v>669</v>
      </c>
      <c r="N3292" s="9" t="s">
        <v>351</v>
      </c>
      <c r="O3292" s="9" t="s">
        <v>10117</v>
      </c>
      <c r="P3292" s="9" t="s">
        <v>797</v>
      </c>
      <c r="Q3292" s="9">
        <v>1</v>
      </c>
      <c r="R3292" s="19">
        <v>0</v>
      </c>
      <c r="S3292" s="9">
        <v>13251158</v>
      </c>
      <c r="T3292" s="9" t="s">
        <v>10160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10161</v>
      </c>
      <c r="K3293" s="9" t="s">
        <v>5383</v>
      </c>
      <c r="L3293" s="9" t="s">
        <v>5019</v>
      </c>
      <c r="M3293" s="9">
        <v>969</v>
      </c>
      <c r="N3293" s="9" t="s">
        <v>351</v>
      </c>
      <c r="O3293" s="9" t="s">
        <v>10156</v>
      </c>
      <c r="P3293" s="9" t="s">
        <v>666</v>
      </c>
      <c r="Q3293" s="9">
        <v>0</v>
      </c>
      <c r="R3293" s="19">
        <v>0</v>
      </c>
      <c r="S3293" s="9">
        <v>13262904</v>
      </c>
      <c r="T3293" s="9" t="s">
        <v>10048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10162</v>
      </c>
      <c r="K3294" s="9" t="s">
        <v>9707</v>
      </c>
      <c r="L3294" s="9" t="s">
        <v>10163</v>
      </c>
      <c r="M3294" s="9">
        <v>685</v>
      </c>
      <c r="N3294" s="9" t="s">
        <v>343</v>
      </c>
      <c r="O3294" s="9" t="s">
        <v>10156</v>
      </c>
      <c r="P3294" s="9" t="s">
        <v>10164</v>
      </c>
      <c r="Q3294" s="9">
        <v>17</v>
      </c>
      <c r="R3294" s="19">
        <v>0.875</v>
      </c>
      <c r="S3294" s="9">
        <v>13261293</v>
      </c>
      <c r="T3294" s="9" t="s">
        <v>10165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10166</v>
      </c>
      <c r="K3295" s="9" t="s">
        <v>3231</v>
      </c>
      <c r="L3295" s="9" t="s">
        <v>7105</v>
      </c>
      <c r="M3295" s="9">
        <v>449</v>
      </c>
      <c r="N3295" s="9" t="s">
        <v>343</v>
      </c>
      <c r="O3295" s="9" t="s">
        <v>10117</v>
      </c>
      <c r="P3295" s="9" t="s">
        <v>10167</v>
      </c>
      <c r="Q3295" s="9">
        <v>10</v>
      </c>
      <c r="R3295" s="19">
        <v>0.1333</v>
      </c>
      <c r="S3295" s="9">
        <v>13249404</v>
      </c>
      <c r="T3295" s="9" t="s">
        <v>2211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10168</v>
      </c>
      <c r="K3296" s="9" t="s">
        <v>556</v>
      </c>
      <c r="L3296" s="9" t="s">
        <v>10169</v>
      </c>
      <c r="M3296" s="9">
        <v>1030.8699999999999</v>
      </c>
      <c r="N3296" s="9" t="s">
        <v>375</v>
      </c>
      <c r="O3296" s="9" t="s">
        <v>10156</v>
      </c>
      <c r="P3296" s="9" t="s">
        <v>10170</v>
      </c>
      <c r="Q3296" s="9">
        <v>238</v>
      </c>
      <c r="R3296" s="19">
        <v>0.9365</v>
      </c>
      <c r="S3296" s="9">
        <v>13256219</v>
      </c>
      <c r="T3296" s="9" t="s">
        <v>10171</v>
      </c>
      <c r="U3296" s="9" t="s">
        <v>560</v>
      </c>
      <c r="V3296" s="9" t="s">
        <v>10172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699</v>
      </c>
      <c r="F3297" s="9" t="s">
        <v>139</v>
      </c>
      <c r="H3297" s="9" t="s">
        <v>106</v>
      </c>
      <c r="J3297" s="9" t="s">
        <v>10173</v>
      </c>
      <c r="K3297" s="9" t="s">
        <v>2704</v>
      </c>
      <c r="L3297" s="9" t="s">
        <v>2719</v>
      </c>
      <c r="M3297" s="9">
        <v>399</v>
      </c>
      <c r="O3297" s="9" t="s">
        <v>10156</v>
      </c>
      <c r="P3297" s="9" t="s">
        <v>10174</v>
      </c>
      <c r="Q3297" s="9">
        <v>2</v>
      </c>
      <c r="R3297" s="19">
        <v>0.16669999999999999</v>
      </c>
      <c r="S3297" s="9">
        <v>13255634</v>
      </c>
      <c r="T3297" s="9" t="s">
        <v>640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699</v>
      </c>
      <c r="F3298" s="9" t="s">
        <v>139</v>
      </c>
      <c r="H3298" s="9" t="s">
        <v>108</v>
      </c>
      <c r="J3298" s="9" t="s">
        <v>10175</v>
      </c>
      <c r="K3298" s="9" t="s">
        <v>1589</v>
      </c>
      <c r="L3298" s="9" t="s">
        <v>2541</v>
      </c>
      <c r="M3298" s="9">
        <v>359</v>
      </c>
      <c r="N3298" s="9" t="s">
        <v>343</v>
      </c>
      <c r="O3298" s="9" t="s">
        <v>10117</v>
      </c>
      <c r="P3298" s="9" t="s">
        <v>10176</v>
      </c>
      <c r="Q3298" s="9">
        <v>6</v>
      </c>
      <c r="R3298" s="19">
        <v>6.6699999999999995E-2</v>
      </c>
      <c r="S3298" s="9">
        <v>13251793</v>
      </c>
      <c r="T3298" s="9" t="s">
        <v>2211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10177</v>
      </c>
      <c r="K3299" s="9" t="s">
        <v>1199</v>
      </c>
      <c r="L3299" s="9" t="s">
        <v>7692</v>
      </c>
      <c r="M3299" s="9">
        <v>879</v>
      </c>
      <c r="N3299" s="9" t="s">
        <v>1402</v>
      </c>
      <c r="O3299" s="9" t="s">
        <v>10117</v>
      </c>
      <c r="P3299" s="9" t="s">
        <v>10178</v>
      </c>
      <c r="Q3299" s="9">
        <v>4</v>
      </c>
      <c r="R3299" s="19">
        <v>0.35289999999999999</v>
      </c>
      <c r="S3299" s="9">
        <v>13252107</v>
      </c>
      <c r="T3299" s="9" t="s">
        <v>10179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10180</v>
      </c>
      <c r="K3300" s="9" t="s">
        <v>7027</v>
      </c>
      <c r="L3300" s="9" t="s">
        <v>10181</v>
      </c>
      <c r="M3300" s="9">
        <v>1259</v>
      </c>
      <c r="N3300" s="9" t="s">
        <v>1049</v>
      </c>
      <c r="O3300" s="9" t="s">
        <v>10117</v>
      </c>
      <c r="P3300" s="9" t="s">
        <v>10182</v>
      </c>
      <c r="Q3300" s="9">
        <v>0</v>
      </c>
      <c r="R3300" s="19">
        <v>1</v>
      </c>
      <c r="S3300" s="9">
        <v>13252002</v>
      </c>
      <c r="T3300" s="9" t="s">
        <v>9393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10183</v>
      </c>
      <c r="K3301" s="9" t="s">
        <v>10184</v>
      </c>
      <c r="L3301" s="9" t="s">
        <v>10185</v>
      </c>
      <c r="M3301" s="9">
        <v>547</v>
      </c>
      <c r="N3301" s="9" t="s">
        <v>743</v>
      </c>
      <c r="O3301" s="9" t="s">
        <v>10117</v>
      </c>
      <c r="P3301" s="9" t="s">
        <v>10186</v>
      </c>
      <c r="Q3301" s="9">
        <v>2</v>
      </c>
      <c r="R3301" s="19">
        <v>1</v>
      </c>
      <c r="S3301" s="9">
        <v>13250563</v>
      </c>
      <c r="T3301" s="9" t="s">
        <v>718</v>
      </c>
      <c r="U3301" s="9" t="s">
        <v>560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10187</v>
      </c>
      <c r="K3302" s="9" t="s">
        <v>5900</v>
      </c>
      <c r="L3302" s="9" t="s">
        <v>10188</v>
      </c>
      <c r="M3302" s="9">
        <v>488</v>
      </c>
      <c r="N3302" s="9" t="s">
        <v>351</v>
      </c>
      <c r="O3302" s="9" t="s">
        <v>10117</v>
      </c>
      <c r="P3302" s="9" t="s">
        <v>916</v>
      </c>
      <c r="Q3302" s="9">
        <v>0</v>
      </c>
      <c r="R3302" s="19">
        <v>0</v>
      </c>
      <c r="S3302" s="9">
        <v>13249843</v>
      </c>
      <c r="T3302" s="9" t="s">
        <v>1483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10189</v>
      </c>
      <c r="K3303" s="9" t="s">
        <v>8886</v>
      </c>
      <c r="L3303" s="9" t="s">
        <v>9404</v>
      </c>
      <c r="M3303" s="9">
        <v>289</v>
      </c>
      <c r="N3303" s="9" t="s">
        <v>343</v>
      </c>
      <c r="O3303" s="9" t="s">
        <v>10190</v>
      </c>
      <c r="P3303" s="9" t="s">
        <v>349</v>
      </c>
      <c r="Q3303" s="9">
        <v>0</v>
      </c>
      <c r="R3303" s="19">
        <v>0</v>
      </c>
      <c r="S3303" s="9">
        <v>13238794</v>
      </c>
      <c r="T3303" s="9" t="s">
        <v>10191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611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10192</v>
      </c>
      <c r="K3304" s="9" t="s">
        <v>10193</v>
      </c>
      <c r="L3304" s="9" t="s">
        <v>1532</v>
      </c>
      <c r="M3304" s="9">
        <v>449</v>
      </c>
      <c r="O3304" s="9" t="s">
        <v>10190</v>
      </c>
      <c r="P3304" s="9" t="s">
        <v>384</v>
      </c>
      <c r="Q3304" s="9">
        <v>1</v>
      </c>
      <c r="R3304" s="19">
        <v>0</v>
      </c>
      <c r="S3304" s="9">
        <v>13239427</v>
      </c>
      <c r="T3304" s="9" t="s">
        <v>640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10194</v>
      </c>
      <c r="K3305" s="9" t="s">
        <v>2179</v>
      </c>
      <c r="L3305" s="9" t="s">
        <v>10195</v>
      </c>
      <c r="M3305" s="9">
        <v>454</v>
      </c>
      <c r="N3305" s="9" t="s">
        <v>603</v>
      </c>
      <c r="O3305" s="9" t="s">
        <v>10190</v>
      </c>
      <c r="P3305" s="9" t="s">
        <v>10196</v>
      </c>
      <c r="Q3305" s="9">
        <v>42</v>
      </c>
      <c r="R3305" s="19">
        <v>0.75</v>
      </c>
      <c r="S3305" s="9">
        <v>13235600</v>
      </c>
      <c r="T3305" s="9" t="s">
        <v>2211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10197</v>
      </c>
      <c r="K3306" s="9" t="s">
        <v>2365</v>
      </c>
      <c r="L3306" s="9" t="s">
        <v>10198</v>
      </c>
      <c r="M3306" s="9">
        <v>874</v>
      </c>
      <c r="N3306" s="9" t="s">
        <v>750</v>
      </c>
      <c r="O3306" s="9" t="s">
        <v>10190</v>
      </c>
      <c r="P3306" s="9" t="s">
        <v>10199</v>
      </c>
      <c r="Q3306" s="9">
        <v>26</v>
      </c>
      <c r="R3306" s="19">
        <v>0.72</v>
      </c>
      <c r="S3306" s="9">
        <v>13235563</v>
      </c>
      <c r="T3306" s="9" t="s">
        <v>2211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10200</v>
      </c>
      <c r="K3307" s="9" t="s">
        <v>655</v>
      </c>
      <c r="L3307" s="9" t="s">
        <v>10002</v>
      </c>
      <c r="M3307" s="9">
        <v>398</v>
      </c>
      <c r="O3307" s="9" t="s">
        <v>10190</v>
      </c>
      <c r="P3307" s="9" t="s">
        <v>10201</v>
      </c>
      <c r="Q3307" s="9">
        <v>1</v>
      </c>
      <c r="R3307" s="19">
        <v>1</v>
      </c>
      <c r="S3307" s="9">
        <v>13237864</v>
      </c>
      <c r="T3307" s="9" t="s">
        <v>9836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10202</v>
      </c>
      <c r="K3308" s="9" t="s">
        <v>2365</v>
      </c>
      <c r="L3308" s="9" t="s">
        <v>2535</v>
      </c>
      <c r="M3308" s="9">
        <v>889</v>
      </c>
      <c r="N3308" s="9" t="s">
        <v>343</v>
      </c>
      <c r="O3308" s="9" t="s">
        <v>10190</v>
      </c>
      <c r="P3308" s="9" t="s">
        <v>10203</v>
      </c>
      <c r="Q3308" s="9">
        <v>5</v>
      </c>
      <c r="R3308" s="19">
        <v>0.65</v>
      </c>
      <c r="S3308" s="9">
        <v>13237828</v>
      </c>
      <c r="T3308" s="9" t="s">
        <v>9836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10204</v>
      </c>
      <c r="K3309" s="9" t="s">
        <v>8187</v>
      </c>
      <c r="L3309" s="9" t="s">
        <v>3694</v>
      </c>
      <c r="M3309" s="9">
        <v>1999</v>
      </c>
      <c r="O3309" s="9" t="s">
        <v>10205</v>
      </c>
      <c r="P3309" s="9" t="s">
        <v>4316</v>
      </c>
      <c r="Q3309" s="9">
        <v>0</v>
      </c>
      <c r="R3309" s="19">
        <v>0</v>
      </c>
      <c r="S3309" s="9">
        <v>13231490</v>
      </c>
      <c r="T3309" s="9" t="s">
        <v>7408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10206</v>
      </c>
      <c r="K3310" s="9" t="s">
        <v>1199</v>
      </c>
      <c r="L3310" s="9" t="s">
        <v>9883</v>
      </c>
      <c r="M3310" s="9">
        <v>719</v>
      </c>
      <c r="N3310" s="9" t="s">
        <v>603</v>
      </c>
      <c r="O3310" s="9" t="s">
        <v>10205</v>
      </c>
      <c r="P3310" s="9" t="s">
        <v>10207</v>
      </c>
      <c r="Q3310" s="9">
        <v>18</v>
      </c>
      <c r="R3310" s="19">
        <v>0.47249999999999998</v>
      </c>
      <c r="S3310" s="9">
        <v>13227427</v>
      </c>
      <c r="T3310" s="9" t="s">
        <v>7937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10208</v>
      </c>
      <c r="K3311" s="9" t="s">
        <v>5121</v>
      </c>
      <c r="L3311" s="9" t="s">
        <v>1598</v>
      </c>
      <c r="M3311" s="9">
        <v>449</v>
      </c>
      <c r="N3311" s="9" t="s">
        <v>351</v>
      </c>
      <c r="O3311" s="9" t="s">
        <v>10205</v>
      </c>
      <c r="P3311" s="9" t="s">
        <v>10209</v>
      </c>
      <c r="Q3311" s="9">
        <v>7</v>
      </c>
      <c r="R3311" s="19">
        <v>0.25</v>
      </c>
      <c r="S3311" s="9">
        <v>13226669</v>
      </c>
      <c r="T3311" s="9" t="s">
        <v>10210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10211</v>
      </c>
      <c r="K3312" s="9" t="s">
        <v>10212</v>
      </c>
      <c r="L3312" s="9" t="s">
        <v>3490</v>
      </c>
      <c r="M3312" s="9">
        <v>599</v>
      </c>
      <c r="N3312" s="9" t="s">
        <v>356</v>
      </c>
      <c r="O3312" s="9" t="s">
        <v>10213</v>
      </c>
      <c r="P3312" s="9" t="s">
        <v>10214</v>
      </c>
      <c r="Q3312" s="9">
        <v>26</v>
      </c>
      <c r="R3312" s="19">
        <v>0.27500000000000002</v>
      </c>
      <c r="S3312" s="9">
        <v>13206059</v>
      </c>
      <c r="T3312" s="9" t="s">
        <v>724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699</v>
      </c>
      <c r="F3313" s="9" t="s">
        <v>139</v>
      </c>
      <c r="G3313" s="9" t="s">
        <v>347</v>
      </c>
      <c r="H3313" s="9" t="s">
        <v>106</v>
      </c>
      <c r="J3313" s="9" t="s">
        <v>10215</v>
      </c>
      <c r="K3313" s="9" t="s">
        <v>8477</v>
      </c>
      <c r="L3313" s="9" t="s">
        <v>10216</v>
      </c>
      <c r="M3313" s="9">
        <v>249</v>
      </c>
      <c r="N3313" s="9" t="s">
        <v>343</v>
      </c>
      <c r="O3313" s="9" t="s">
        <v>10205</v>
      </c>
      <c r="P3313" s="9" t="s">
        <v>369</v>
      </c>
      <c r="Q3313" s="9">
        <v>0</v>
      </c>
      <c r="R3313" s="19">
        <v>0</v>
      </c>
      <c r="S3313" s="9">
        <v>13222575</v>
      </c>
      <c r="T3313" s="9" t="s">
        <v>10217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10218</v>
      </c>
      <c r="K3314" s="9" t="s">
        <v>7113</v>
      </c>
      <c r="L3314" s="9" t="s">
        <v>1265</v>
      </c>
      <c r="M3314" s="9">
        <v>529</v>
      </c>
      <c r="N3314" s="9" t="s">
        <v>351</v>
      </c>
      <c r="O3314" s="9" t="s">
        <v>10205</v>
      </c>
      <c r="P3314" s="9" t="s">
        <v>340</v>
      </c>
      <c r="Q3314" s="9">
        <v>0</v>
      </c>
      <c r="R3314" s="19">
        <v>0</v>
      </c>
      <c r="S3314" s="9">
        <v>13220672</v>
      </c>
      <c r="T3314" s="9" t="s">
        <v>10219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10220</v>
      </c>
      <c r="K3315" s="9" t="s">
        <v>1051</v>
      </c>
      <c r="L3315" s="9" t="s">
        <v>648</v>
      </c>
      <c r="M3315" s="9">
        <v>999</v>
      </c>
      <c r="O3315" s="9" t="s">
        <v>10213</v>
      </c>
      <c r="P3315" s="9" t="s">
        <v>4406</v>
      </c>
      <c r="Q3315" s="9">
        <v>3</v>
      </c>
      <c r="R3315" s="19">
        <v>0</v>
      </c>
      <c r="S3315" s="9">
        <v>13219301</v>
      </c>
      <c r="T3315" s="9" t="s">
        <v>10221</v>
      </c>
      <c r="U3315" s="9" t="s">
        <v>341</v>
      </c>
      <c r="V3315" s="9" t="s">
        <v>4821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10222</v>
      </c>
      <c r="K3316" s="9" t="s">
        <v>1784</v>
      </c>
      <c r="L3316" s="9" t="s">
        <v>5355</v>
      </c>
      <c r="M3316" s="9">
        <v>1029</v>
      </c>
      <c r="O3316" s="9" t="s">
        <v>10213</v>
      </c>
      <c r="P3316" s="9" t="s">
        <v>349</v>
      </c>
      <c r="Q3316" s="9">
        <v>0</v>
      </c>
      <c r="R3316" s="19">
        <v>0</v>
      </c>
      <c r="S3316" s="9">
        <v>13217288</v>
      </c>
      <c r="T3316" s="9" t="s">
        <v>7185</v>
      </c>
      <c r="U3316" s="9" t="s">
        <v>776</v>
      </c>
      <c r="V3316" s="9" t="s">
        <v>7790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10223</v>
      </c>
      <c r="K3317" s="9" t="s">
        <v>2387</v>
      </c>
      <c r="L3317" s="9" t="s">
        <v>10224</v>
      </c>
      <c r="M3317" s="9">
        <v>791.38</v>
      </c>
      <c r="N3317" s="9" t="s">
        <v>343</v>
      </c>
      <c r="O3317" s="9" t="s">
        <v>10213</v>
      </c>
      <c r="P3317" s="9" t="s">
        <v>10225</v>
      </c>
      <c r="Q3317" s="9">
        <v>14</v>
      </c>
      <c r="R3317" s="19">
        <v>0.66669999999999996</v>
      </c>
      <c r="S3317" s="9">
        <v>13216133</v>
      </c>
      <c r="T3317" s="9" t="s">
        <v>2684</v>
      </c>
      <c r="U3317" s="9" t="s">
        <v>560</v>
      </c>
      <c r="V3317" s="9" t="s">
        <v>10226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10227</v>
      </c>
      <c r="K3318" s="9" t="s">
        <v>2365</v>
      </c>
      <c r="L3318" s="9" t="s">
        <v>648</v>
      </c>
      <c r="M3318" s="9">
        <v>999</v>
      </c>
      <c r="O3318" s="9" t="s">
        <v>10213</v>
      </c>
      <c r="P3318" s="9" t="s">
        <v>349</v>
      </c>
      <c r="Q3318" s="9">
        <v>0</v>
      </c>
      <c r="R3318" s="19">
        <v>0</v>
      </c>
      <c r="S3318" s="9">
        <v>13213333</v>
      </c>
      <c r="T3318" s="9" t="s">
        <v>640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10228</v>
      </c>
      <c r="K3319" s="9" t="s">
        <v>655</v>
      </c>
      <c r="L3319" s="9" t="s">
        <v>9696</v>
      </c>
      <c r="M3319" s="9">
        <v>399</v>
      </c>
      <c r="N3319" s="9" t="s">
        <v>1049</v>
      </c>
      <c r="O3319" s="9" t="s">
        <v>10213</v>
      </c>
      <c r="P3319" s="9" t="s">
        <v>10229</v>
      </c>
      <c r="Q3319" s="9">
        <v>1</v>
      </c>
      <c r="R3319" s="19">
        <v>0.75</v>
      </c>
      <c r="S3319" s="9">
        <v>13213186</v>
      </c>
      <c r="T3319" s="9" t="s">
        <v>8919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10230</v>
      </c>
      <c r="K3320" s="9" t="s">
        <v>10231</v>
      </c>
      <c r="L3320" s="9" t="s">
        <v>2293</v>
      </c>
      <c r="M3320" s="9">
        <v>279</v>
      </c>
      <c r="O3320" s="9" t="s">
        <v>10213</v>
      </c>
      <c r="P3320" s="9" t="s">
        <v>652</v>
      </c>
      <c r="Q3320" s="9">
        <v>0</v>
      </c>
      <c r="R3320" s="19">
        <v>0</v>
      </c>
      <c r="S3320" s="9">
        <v>13212467</v>
      </c>
      <c r="T3320" s="9" t="s">
        <v>724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10232</v>
      </c>
      <c r="K3321" s="9" t="s">
        <v>3231</v>
      </c>
      <c r="L3321" s="9" t="s">
        <v>1187</v>
      </c>
      <c r="M3321" s="9">
        <v>459</v>
      </c>
      <c r="N3321" s="9" t="s">
        <v>356</v>
      </c>
      <c r="O3321" s="9" t="s">
        <v>10213</v>
      </c>
      <c r="P3321" s="9" t="s">
        <v>10233</v>
      </c>
      <c r="Q3321" s="9">
        <v>5</v>
      </c>
      <c r="R3321" s="19">
        <v>6.6699999999999995E-2</v>
      </c>
      <c r="S3321" s="9">
        <v>13212410</v>
      </c>
      <c r="T3321" s="9" t="s">
        <v>724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10234</v>
      </c>
      <c r="K3322" s="9" t="s">
        <v>601</v>
      </c>
      <c r="L3322" s="9" t="s">
        <v>10235</v>
      </c>
      <c r="M3322" s="9">
        <v>614</v>
      </c>
      <c r="O3322" s="9" t="s">
        <v>10213</v>
      </c>
      <c r="P3322" s="9" t="s">
        <v>5048</v>
      </c>
      <c r="Q3322" s="9">
        <v>0</v>
      </c>
      <c r="R3322" s="19">
        <v>0.8</v>
      </c>
      <c r="S3322" s="9">
        <v>13211272</v>
      </c>
      <c r="T3322" s="9" t="s">
        <v>8780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10236</v>
      </c>
      <c r="K3323" s="9" t="s">
        <v>784</v>
      </c>
      <c r="L3323" s="9" t="s">
        <v>9935</v>
      </c>
      <c r="M3323" s="9">
        <v>519</v>
      </c>
      <c r="N3323" s="9" t="s">
        <v>603</v>
      </c>
      <c r="O3323" s="9" t="s">
        <v>10213</v>
      </c>
      <c r="P3323" s="9" t="s">
        <v>10237</v>
      </c>
      <c r="Q3323" s="9">
        <v>2</v>
      </c>
      <c r="R3323" s="19">
        <v>0.8</v>
      </c>
      <c r="S3323" s="9">
        <v>13200425</v>
      </c>
      <c r="T3323" s="9" t="s">
        <v>782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10238</v>
      </c>
      <c r="K3324" s="9" t="s">
        <v>10239</v>
      </c>
      <c r="L3324" s="9" t="s">
        <v>9348</v>
      </c>
      <c r="M3324" s="9">
        <v>1169</v>
      </c>
      <c r="N3324" s="9" t="s">
        <v>356</v>
      </c>
      <c r="O3324" s="9" t="s">
        <v>10213</v>
      </c>
      <c r="P3324" s="9" t="s">
        <v>340</v>
      </c>
      <c r="Q3324" s="9">
        <v>0</v>
      </c>
      <c r="R3324" s="19">
        <v>0</v>
      </c>
      <c r="S3324" s="9">
        <v>13206071</v>
      </c>
      <c r="T3324" s="9" t="s">
        <v>724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445</v>
      </c>
      <c r="H3325" s="9" t="s">
        <v>67</v>
      </c>
      <c r="I3325" s="9" t="s">
        <v>159</v>
      </c>
      <c r="J3325" s="9" t="s">
        <v>10240</v>
      </c>
      <c r="K3325" s="9" t="s">
        <v>647</v>
      </c>
      <c r="L3325" s="9" t="s">
        <v>918</v>
      </c>
      <c r="M3325" s="9">
        <v>999</v>
      </c>
      <c r="N3325" s="9" t="s">
        <v>351</v>
      </c>
      <c r="O3325" s="9" t="s">
        <v>10241</v>
      </c>
      <c r="P3325" s="9" t="s">
        <v>1372</v>
      </c>
      <c r="Q3325" s="9">
        <v>0</v>
      </c>
      <c r="R3325" s="19">
        <v>0</v>
      </c>
      <c r="S3325" s="9">
        <v>13202179</v>
      </c>
      <c r="T3325" s="9" t="s">
        <v>10242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10243</v>
      </c>
      <c r="K3326" s="9" t="s">
        <v>9707</v>
      </c>
      <c r="L3326" s="9" t="s">
        <v>10244</v>
      </c>
      <c r="M3326" s="9">
        <v>695</v>
      </c>
      <c r="N3326" s="9" t="s">
        <v>343</v>
      </c>
      <c r="O3326" s="9" t="s">
        <v>10241</v>
      </c>
      <c r="P3326" s="9" t="s">
        <v>10245</v>
      </c>
      <c r="Q3326" s="9">
        <v>23</v>
      </c>
      <c r="R3326" s="19">
        <v>0.8</v>
      </c>
      <c r="S3326" s="9">
        <v>13201956</v>
      </c>
      <c r="T3326" s="9" t="s">
        <v>8780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10246</v>
      </c>
      <c r="K3327" s="9" t="s">
        <v>1524</v>
      </c>
      <c r="L3327" s="9" t="s">
        <v>9979</v>
      </c>
      <c r="M3327" s="9">
        <v>1549</v>
      </c>
      <c r="N3327" s="9" t="s">
        <v>1049</v>
      </c>
      <c r="O3327" s="9" t="s">
        <v>10241</v>
      </c>
      <c r="P3327" s="9" t="s">
        <v>5992</v>
      </c>
      <c r="Q3327" s="9">
        <v>1</v>
      </c>
      <c r="R3327" s="19">
        <v>0.66669999999999996</v>
      </c>
      <c r="S3327" s="9">
        <v>13201576</v>
      </c>
      <c r="T3327" s="9" t="s">
        <v>8780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611</v>
      </c>
      <c r="H3328" s="9" t="s">
        <v>68</v>
      </c>
      <c r="J3328" s="9" t="s">
        <v>10247</v>
      </c>
      <c r="K3328" s="9" t="s">
        <v>613</v>
      </c>
      <c r="L3328" s="9" t="s">
        <v>1493</v>
      </c>
      <c r="M3328" s="9">
        <v>649</v>
      </c>
      <c r="N3328" s="9" t="s">
        <v>351</v>
      </c>
      <c r="O3328" s="9" t="s">
        <v>10241</v>
      </c>
      <c r="P3328" s="9" t="s">
        <v>1491</v>
      </c>
      <c r="Q3328" s="9">
        <v>1</v>
      </c>
      <c r="R3328" s="9">
        <v>0</v>
      </c>
      <c r="S3328" s="9">
        <v>13199767</v>
      </c>
      <c r="T3328" s="9" t="s">
        <v>10248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10249</v>
      </c>
      <c r="K3329" s="9" t="s">
        <v>631</v>
      </c>
      <c r="L3329" s="9" t="s">
        <v>10250</v>
      </c>
      <c r="M3329" s="9">
        <v>788</v>
      </c>
      <c r="N3329" s="9" t="s">
        <v>351</v>
      </c>
      <c r="O3329" s="9" t="s">
        <v>10241</v>
      </c>
      <c r="P3329" s="9" t="s">
        <v>349</v>
      </c>
      <c r="Q3329" s="9">
        <v>0</v>
      </c>
      <c r="R3329" s="19">
        <v>0</v>
      </c>
      <c r="S3329" s="9">
        <v>13198097</v>
      </c>
      <c r="T3329" s="9" t="s">
        <v>7282</v>
      </c>
      <c r="U3329" s="9" t="s">
        <v>4955</v>
      </c>
      <c r="V3329" s="9" t="s">
        <v>10251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10252</v>
      </c>
      <c r="K3330" s="9" t="s">
        <v>1630</v>
      </c>
      <c r="L3330" s="9" t="s">
        <v>10253</v>
      </c>
      <c r="M3330" s="9">
        <v>908</v>
      </c>
      <c r="N3330" s="9" t="s">
        <v>603</v>
      </c>
      <c r="O3330" s="9" t="s">
        <v>10241</v>
      </c>
      <c r="P3330" s="9" t="s">
        <v>10254</v>
      </c>
      <c r="Q3330" s="9">
        <v>3</v>
      </c>
      <c r="R3330" s="19">
        <v>1</v>
      </c>
      <c r="S3330" s="9">
        <v>13165446</v>
      </c>
      <c r="T3330" s="9" t="s">
        <v>782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10255</v>
      </c>
      <c r="K3331" s="9" t="s">
        <v>6876</v>
      </c>
      <c r="L3331" s="9" t="s">
        <v>10256</v>
      </c>
      <c r="M3331" s="9">
        <v>1892.38</v>
      </c>
      <c r="O3331" s="9" t="s">
        <v>10241</v>
      </c>
      <c r="P3331" s="9" t="s">
        <v>10257</v>
      </c>
      <c r="Q3331" s="9">
        <v>3</v>
      </c>
      <c r="R3331" s="19">
        <v>1</v>
      </c>
      <c r="S3331" s="9">
        <v>13192109</v>
      </c>
      <c r="T3331" s="9" t="s">
        <v>640</v>
      </c>
      <c r="U3331" s="9" t="s">
        <v>560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10258</v>
      </c>
      <c r="K3332" s="9" t="s">
        <v>10259</v>
      </c>
      <c r="L3332" s="9" t="s">
        <v>5019</v>
      </c>
      <c r="M3332" s="9">
        <v>969</v>
      </c>
      <c r="N3332" s="9" t="s">
        <v>351</v>
      </c>
      <c r="O3332" s="9" t="s">
        <v>10241</v>
      </c>
      <c r="P3332" s="9" t="s">
        <v>1270</v>
      </c>
      <c r="Q3332" s="9">
        <v>1</v>
      </c>
      <c r="R3332" s="19">
        <v>0</v>
      </c>
      <c r="S3332" s="9">
        <v>13191854</v>
      </c>
      <c r="T3332" s="9" t="s">
        <v>10260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10261</v>
      </c>
      <c r="K3333" s="9" t="s">
        <v>10262</v>
      </c>
      <c r="L3333" s="9" t="s">
        <v>366</v>
      </c>
      <c r="M3333" s="9">
        <v>1499</v>
      </c>
      <c r="O3333" s="9" t="s">
        <v>10241</v>
      </c>
      <c r="P3333" s="9" t="s">
        <v>564</v>
      </c>
      <c r="Q3333" s="9">
        <v>3</v>
      </c>
      <c r="R3333" s="19">
        <v>0</v>
      </c>
      <c r="S3333" s="9">
        <v>13191664</v>
      </c>
      <c r="T3333" s="9" t="s">
        <v>640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10263</v>
      </c>
      <c r="K3334" s="9" t="s">
        <v>3088</v>
      </c>
      <c r="L3334" s="9" t="s">
        <v>10264</v>
      </c>
      <c r="M3334" s="9">
        <v>944.92</v>
      </c>
      <c r="O3334" s="9" t="s">
        <v>10241</v>
      </c>
      <c r="P3334" s="9" t="s">
        <v>10265</v>
      </c>
      <c r="Q3334" s="9">
        <v>4</v>
      </c>
      <c r="R3334" s="19">
        <v>0.55559999999999998</v>
      </c>
      <c r="S3334" s="9">
        <v>13191123</v>
      </c>
      <c r="T3334" s="9" t="s">
        <v>1331</v>
      </c>
      <c r="U3334" s="9" t="s">
        <v>560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10266</v>
      </c>
      <c r="K3335" s="9" t="s">
        <v>1340</v>
      </c>
      <c r="L3335" s="9" t="s">
        <v>10267</v>
      </c>
      <c r="M3335" s="9">
        <v>1149</v>
      </c>
      <c r="O3335" s="9" t="s">
        <v>10268</v>
      </c>
      <c r="P3335" s="9" t="s">
        <v>340</v>
      </c>
      <c r="Q3335" s="9">
        <v>0</v>
      </c>
      <c r="R3335" s="19">
        <v>0</v>
      </c>
      <c r="S3335" s="9">
        <v>13190764</v>
      </c>
      <c r="T3335" s="9" t="s">
        <v>10269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10270</v>
      </c>
      <c r="K3336" s="9" t="s">
        <v>10271</v>
      </c>
      <c r="L3336" s="9" t="s">
        <v>2535</v>
      </c>
      <c r="M3336" s="9">
        <v>889</v>
      </c>
      <c r="N3336" s="9" t="s">
        <v>343</v>
      </c>
      <c r="O3336" s="9" t="s">
        <v>10268</v>
      </c>
      <c r="P3336" s="9" t="s">
        <v>10272</v>
      </c>
      <c r="Q3336" s="9">
        <v>19</v>
      </c>
      <c r="R3336" s="19">
        <v>0.80769999999999997</v>
      </c>
      <c r="S3336" s="9">
        <v>13176693</v>
      </c>
      <c r="T3336" s="9" t="s">
        <v>8339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611</v>
      </c>
      <c r="F3337" s="9" t="s">
        <v>139</v>
      </c>
      <c r="H3337" s="9" t="s">
        <v>66</v>
      </c>
      <c r="J3337" s="9" t="s">
        <v>10273</v>
      </c>
      <c r="K3337" s="9" t="s">
        <v>10274</v>
      </c>
      <c r="L3337" s="9" t="s">
        <v>10275</v>
      </c>
      <c r="M3337" s="9">
        <v>1949</v>
      </c>
      <c r="O3337" s="9" t="s">
        <v>10268</v>
      </c>
      <c r="P3337" s="9" t="s">
        <v>340</v>
      </c>
      <c r="Q3337" s="9">
        <v>0</v>
      </c>
      <c r="R3337" s="19">
        <v>0</v>
      </c>
      <c r="S3337" s="9">
        <v>13188645</v>
      </c>
      <c r="T3337" s="9" t="s">
        <v>640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10276</v>
      </c>
      <c r="K3338" s="9" t="s">
        <v>2179</v>
      </c>
      <c r="L3338" s="9" t="s">
        <v>1504</v>
      </c>
      <c r="M3338" s="9">
        <v>469</v>
      </c>
      <c r="O3338" s="9" t="s">
        <v>10268</v>
      </c>
      <c r="P3338" s="9" t="s">
        <v>349</v>
      </c>
      <c r="Q3338" s="9">
        <v>0</v>
      </c>
      <c r="R3338" s="19">
        <v>0</v>
      </c>
      <c r="S3338" s="9">
        <v>13176703</v>
      </c>
      <c r="T3338" s="9" t="s">
        <v>9332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10277</v>
      </c>
      <c r="K3339" s="9" t="s">
        <v>10278</v>
      </c>
      <c r="L3339" s="9" t="s">
        <v>10279</v>
      </c>
      <c r="M3339" s="9">
        <v>1289</v>
      </c>
      <c r="N3339" s="9" t="s">
        <v>343</v>
      </c>
      <c r="O3339" s="9" t="s">
        <v>10268</v>
      </c>
      <c r="P3339" s="9" t="s">
        <v>10280</v>
      </c>
      <c r="Q3339" s="9">
        <v>0</v>
      </c>
      <c r="R3339" s="19">
        <v>1</v>
      </c>
      <c r="S3339" s="9">
        <v>13184139</v>
      </c>
      <c r="T3339" s="9" t="s">
        <v>782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699</v>
      </c>
      <c r="F3340" s="9" t="s">
        <v>139</v>
      </c>
      <c r="H3340" s="9" t="s">
        <v>106</v>
      </c>
      <c r="J3340" s="9" t="s">
        <v>10281</v>
      </c>
      <c r="K3340" s="9" t="s">
        <v>2717</v>
      </c>
      <c r="L3340" s="9" t="s">
        <v>2713</v>
      </c>
      <c r="M3340" s="9">
        <v>229</v>
      </c>
      <c r="O3340" s="9" t="s">
        <v>10268</v>
      </c>
      <c r="P3340" s="9" t="s">
        <v>340</v>
      </c>
      <c r="Q3340" s="9">
        <v>0</v>
      </c>
      <c r="R3340" s="19">
        <v>0</v>
      </c>
      <c r="S3340" s="9">
        <v>13183743</v>
      </c>
      <c r="T3340" s="9" t="s">
        <v>7340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10282</v>
      </c>
      <c r="K3341" s="9" t="s">
        <v>4472</v>
      </c>
      <c r="L3341" s="9" t="s">
        <v>10283</v>
      </c>
      <c r="M3341" s="9">
        <v>495</v>
      </c>
      <c r="O3341" s="9" t="s">
        <v>10268</v>
      </c>
      <c r="P3341" s="9" t="s">
        <v>2819</v>
      </c>
      <c r="Q3341" s="9">
        <v>0</v>
      </c>
      <c r="R3341" s="19">
        <v>0</v>
      </c>
      <c r="S3341" s="9">
        <v>13183565</v>
      </c>
      <c r="T3341" s="9" t="s">
        <v>7340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10284</v>
      </c>
      <c r="K3342" s="9" t="s">
        <v>6428</v>
      </c>
      <c r="L3342" s="9" t="s">
        <v>10285</v>
      </c>
      <c r="M3342" s="9">
        <v>498</v>
      </c>
      <c r="O3342" s="9" t="s">
        <v>10268</v>
      </c>
      <c r="P3342" s="9" t="s">
        <v>340</v>
      </c>
      <c r="Q3342" s="9">
        <v>0</v>
      </c>
      <c r="R3342" s="19">
        <v>0</v>
      </c>
      <c r="S3342" s="9">
        <v>13183525</v>
      </c>
      <c r="T3342" s="9" t="s">
        <v>7340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10286</v>
      </c>
      <c r="K3343" s="9" t="s">
        <v>8208</v>
      </c>
      <c r="L3343" s="9" t="s">
        <v>9960</v>
      </c>
      <c r="M3343" s="9">
        <v>609</v>
      </c>
      <c r="N3343" s="9" t="s">
        <v>603</v>
      </c>
      <c r="O3343" s="9" t="s">
        <v>10268</v>
      </c>
      <c r="P3343" s="9" t="s">
        <v>10287</v>
      </c>
      <c r="Q3343" s="9">
        <v>68</v>
      </c>
      <c r="R3343" s="19">
        <v>0.83330000000000004</v>
      </c>
      <c r="S3343" s="9">
        <v>13180364</v>
      </c>
      <c r="T3343" s="9" t="s">
        <v>2211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10288</v>
      </c>
      <c r="K3344" s="9" t="s">
        <v>655</v>
      </c>
      <c r="L3344" s="9" t="s">
        <v>10289</v>
      </c>
      <c r="M3344" s="9">
        <v>398</v>
      </c>
      <c r="N3344" s="9" t="s">
        <v>343</v>
      </c>
      <c r="O3344" s="9" t="s">
        <v>10290</v>
      </c>
      <c r="P3344" s="9" t="s">
        <v>10291</v>
      </c>
      <c r="Q3344" s="9">
        <v>9</v>
      </c>
      <c r="R3344" s="19">
        <v>0.59460000000000002</v>
      </c>
      <c r="S3344" s="9">
        <v>13174416</v>
      </c>
      <c r="T3344" s="9" t="s">
        <v>8339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10292</v>
      </c>
      <c r="K3345" s="9" t="s">
        <v>2127</v>
      </c>
      <c r="L3345" s="9" t="s">
        <v>918</v>
      </c>
      <c r="M3345" s="9">
        <v>999</v>
      </c>
      <c r="N3345" s="9" t="s">
        <v>351</v>
      </c>
      <c r="O3345" s="9" t="s">
        <v>10290</v>
      </c>
      <c r="P3345" s="9" t="s">
        <v>384</v>
      </c>
      <c r="Q3345" s="9">
        <v>1</v>
      </c>
      <c r="R3345" s="19">
        <v>0</v>
      </c>
      <c r="S3345" s="9">
        <v>13173587</v>
      </c>
      <c r="T3345" s="9" t="s">
        <v>6481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10293</v>
      </c>
      <c r="K3346" s="9" t="s">
        <v>2365</v>
      </c>
      <c r="L3346" s="9" t="s">
        <v>648</v>
      </c>
      <c r="M3346" s="9">
        <v>999</v>
      </c>
      <c r="O3346" s="9" t="s">
        <v>10294</v>
      </c>
      <c r="P3346" s="9" t="s">
        <v>340</v>
      </c>
      <c r="Q3346" s="9">
        <v>0</v>
      </c>
      <c r="R3346" s="19">
        <v>0</v>
      </c>
      <c r="S3346" s="9">
        <v>13149985</v>
      </c>
      <c r="T3346" s="9" t="s">
        <v>10295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10296</v>
      </c>
      <c r="K3347" s="9" t="s">
        <v>2102</v>
      </c>
      <c r="L3347" s="9" t="s">
        <v>9254</v>
      </c>
      <c r="M3347" s="9">
        <v>3599</v>
      </c>
      <c r="O3347" s="9" t="s">
        <v>10290</v>
      </c>
      <c r="P3347" s="9" t="s">
        <v>340</v>
      </c>
      <c r="Q3347" s="9">
        <v>0</v>
      </c>
      <c r="R3347" s="19">
        <v>0</v>
      </c>
      <c r="S3347" s="9">
        <v>13169702</v>
      </c>
      <c r="T3347" s="9" t="s">
        <v>8817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611</v>
      </c>
      <c r="E3348" s="9" t="s">
        <v>135</v>
      </c>
      <c r="H3348" s="9" t="s">
        <v>64</v>
      </c>
      <c r="J3348" s="9" t="s">
        <v>10297</v>
      </c>
      <c r="K3348" s="9" t="s">
        <v>5007</v>
      </c>
      <c r="L3348" s="9" t="s">
        <v>1418</v>
      </c>
      <c r="M3348" s="9">
        <v>299</v>
      </c>
      <c r="N3348" s="9" t="s">
        <v>351</v>
      </c>
      <c r="O3348" s="9" t="s">
        <v>10290</v>
      </c>
      <c r="P3348" s="9" t="s">
        <v>2294</v>
      </c>
      <c r="Q3348" s="9">
        <v>0</v>
      </c>
      <c r="R3348" s="19">
        <v>0</v>
      </c>
      <c r="S3348" s="9">
        <v>13167595</v>
      </c>
      <c r="T3348" s="9" t="s">
        <v>10298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10299</v>
      </c>
      <c r="K3349" s="9" t="s">
        <v>10300</v>
      </c>
      <c r="L3349" s="9" t="s">
        <v>8807</v>
      </c>
      <c r="M3349" s="9">
        <v>1199</v>
      </c>
      <c r="O3349" s="9" t="s">
        <v>10290</v>
      </c>
      <c r="P3349" s="9" t="s">
        <v>4496</v>
      </c>
      <c r="Q3349" s="9">
        <v>1</v>
      </c>
      <c r="R3349" s="19">
        <v>0</v>
      </c>
      <c r="S3349" s="9">
        <v>13165394</v>
      </c>
      <c r="T3349" s="9" t="s">
        <v>640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10301</v>
      </c>
      <c r="K3350" s="9" t="s">
        <v>556</v>
      </c>
      <c r="L3350" s="9" t="s">
        <v>10302</v>
      </c>
      <c r="M3350" s="9">
        <v>1052.1300000000001</v>
      </c>
      <c r="N3350" s="9" t="s">
        <v>1222</v>
      </c>
      <c r="O3350" s="9" t="s">
        <v>10290</v>
      </c>
      <c r="P3350" s="9" t="s">
        <v>10303</v>
      </c>
      <c r="Q3350" s="9">
        <v>182</v>
      </c>
      <c r="R3350" s="19">
        <v>0.9143</v>
      </c>
      <c r="S3350" s="9">
        <v>13162792</v>
      </c>
      <c r="T3350" s="9" t="s">
        <v>2033</v>
      </c>
      <c r="U3350" s="9" t="s">
        <v>560</v>
      </c>
      <c r="V3350" s="9" t="s">
        <v>10304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10305</v>
      </c>
      <c r="K3351" s="9" t="s">
        <v>10306</v>
      </c>
      <c r="L3351" s="9" t="s">
        <v>7268</v>
      </c>
      <c r="M3351" s="9">
        <v>229</v>
      </c>
      <c r="N3351" s="9" t="s">
        <v>351</v>
      </c>
      <c r="O3351" s="9" t="s">
        <v>10290</v>
      </c>
      <c r="P3351" s="9" t="s">
        <v>1415</v>
      </c>
      <c r="Q3351" s="9">
        <v>0</v>
      </c>
      <c r="R3351" s="19">
        <v>0.66669999999999996</v>
      </c>
      <c r="S3351" s="9">
        <v>13161761</v>
      </c>
      <c r="T3351" s="9" t="s">
        <v>640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10307</v>
      </c>
      <c r="K3352" s="9" t="s">
        <v>10308</v>
      </c>
      <c r="L3352" s="9" t="s">
        <v>6661</v>
      </c>
      <c r="M3352" s="9">
        <v>389</v>
      </c>
      <c r="N3352" s="9" t="s">
        <v>351</v>
      </c>
      <c r="O3352" s="9" t="s">
        <v>10290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640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10309</v>
      </c>
      <c r="K3353" s="9" t="s">
        <v>8886</v>
      </c>
      <c r="L3353" s="9" t="s">
        <v>1452</v>
      </c>
      <c r="M3353" s="9">
        <v>299</v>
      </c>
      <c r="O3353" s="9" t="s">
        <v>10290</v>
      </c>
      <c r="P3353" s="9" t="s">
        <v>1338</v>
      </c>
      <c r="Q3353" s="9">
        <v>1</v>
      </c>
      <c r="R3353" s="19">
        <v>0.5</v>
      </c>
      <c r="S3353" s="9">
        <v>13160631</v>
      </c>
      <c r="T3353" s="9" t="s">
        <v>10310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10311</v>
      </c>
      <c r="K3354" s="9" t="s">
        <v>780</v>
      </c>
      <c r="L3354" s="9" t="s">
        <v>1798</v>
      </c>
      <c r="M3354" s="9">
        <v>799</v>
      </c>
      <c r="O3354" s="9" t="s">
        <v>10294</v>
      </c>
      <c r="P3354" s="9" t="s">
        <v>10312</v>
      </c>
      <c r="Q3354" s="9">
        <v>5</v>
      </c>
      <c r="R3354" s="19">
        <v>0.6</v>
      </c>
      <c r="S3354" s="9">
        <v>13155626</v>
      </c>
      <c r="T3354" s="9" t="s">
        <v>10313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611</v>
      </c>
      <c r="F3355" s="9" t="s">
        <v>139</v>
      </c>
      <c r="G3355" s="9" t="s">
        <v>347</v>
      </c>
      <c r="H3355" s="9" t="s">
        <v>110</v>
      </c>
      <c r="J3355" s="9" t="s">
        <v>10314</v>
      </c>
      <c r="K3355" s="9" t="s">
        <v>9843</v>
      </c>
      <c r="L3355" s="9" t="s">
        <v>5861</v>
      </c>
      <c r="M3355" s="9">
        <v>544</v>
      </c>
      <c r="O3355" s="9" t="s">
        <v>10315</v>
      </c>
      <c r="P3355" s="9" t="s">
        <v>2281</v>
      </c>
      <c r="Q3355" s="9">
        <v>6</v>
      </c>
      <c r="R3355" s="19">
        <v>0.33329999999999999</v>
      </c>
      <c r="S3355" s="9">
        <v>13118381</v>
      </c>
      <c r="T3355" s="9" t="s">
        <v>10316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10317</v>
      </c>
      <c r="K3356" s="9" t="s">
        <v>8187</v>
      </c>
      <c r="L3356" s="9" t="s">
        <v>3694</v>
      </c>
      <c r="M3356" s="9">
        <v>1999</v>
      </c>
      <c r="O3356" s="9" t="s">
        <v>10294</v>
      </c>
      <c r="P3356" s="9" t="s">
        <v>340</v>
      </c>
      <c r="Q3356" s="9">
        <v>0</v>
      </c>
      <c r="R3356" s="19">
        <v>0</v>
      </c>
      <c r="S3356" s="9">
        <v>13150193</v>
      </c>
      <c r="T3356" s="9" t="s">
        <v>2382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10318</v>
      </c>
      <c r="K3357" s="9" t="s">
        <v>10097</v>
      </c>
      <c r="L3357" s="9" t="s">
        <v>632</v>
      </c>
      <c r="M3357" s="9">
        <v>699</v>
      </c>
      <c r="O3357" s="9" t="s">
        <v>10294</v>
      </c>
      <c r="P3357" s="9" t="s">
        <v>10319</v>
      </c>
      <c r="Q3357" s="9">
        <v>1</v>
      </c>
      <c r="R3357" s="19">
        <v>0.22220000000000001</v>
      </c>
      <c r="S3357" s="9">
        <v>13150130</v>
      </c>
      <c r="T3357" s="9" t="s">
        <v>10320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699</v>
      </c>
      <c r="F3358" s="9" t="s">
        <v>139</v>
      </c>
      <c r="H3358" s="9" t="s">
        <v>108</v>
      </c>
      <c r="J3358" s="9" t="s">
        <v>10321</v>
      </c>
      <c r="K3358" s="9" t="s">
        <v>1589</v>
      </c>
      <c r="L3358" s="9" t="s">
        <v>2719</v>
      </c>
      <c r="M3358" s="9">
        <v>399</v>
      </c>
      <c r="O3358" s="9" t="s">
        <v>10294</v>
      </c>
      <c r="P3358" s="9" t="s">
        <v>349</v>
      </c>
      <c r="Q3358" s="9">
        <v>0</v>
      </c>
      <c r="R3358" s="19">
        <v>0</v>
      </c>
      <c r="S3358" s="9">
        <v>13149932</v>
      </c>
      <c r="T3358" s="9" t="s">
        <v>2382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10322</v>
      </c>
      <c r="K3359" s="9" t="s">
        <v>2179</v>
      </c>
      <c r="L3359" s="9" t="s">
        <v>977</v>
      </c>
      <c r="M3359" s="9">
        <v>499</v>
      </c>
      <c r="O3359" s="9" t="s">
        <v>10294</v>
      </c>
      <c r="P3359" s="9" t="s">
        <v>10323</v>
      </c>
      <c r="Q3359" s="9">
        <v>8</v>
      </c>
      <c r="R3359" s="19">
        <v>0.71430000000000005</v>
      </c>
      <c r="S3359" s="9">
        <v>13149920</v>
      </c>
      <c r="T3359" s="9" t="s">
        <v>10295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10324</v>
      </c>
      <c r="K3360" s="9" t="s">
        <v>5900</v>
      </c>
      <c r="L3360" s="9" t="s">
        <v>2818</v>
      </c>
      <c r="M3360" s="9">
        <v>489</v>
      </c>
      <c r="N3360" s="9" t="s">
        <v>351</v>
      </c>
      <c r="O3360" s="9" t="s">
        <v>10325</v>
      </c>
      <c r="P3360" s="9" t="s">
        <v>10326</v>
      </c>
      <c r="Q3360" s="9">
        <v>0</v>
      </c>
      <c r="R3360" s="19">
        <v>0.75</v>
      </c>
      <c r="S3360" s="9">
        <v>13149738</v>
      </c>
      <c r="T3360" s="9" t="s">
        <v>10327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10328</v>
      </c>
      <c r="K3361" s="9" t="s">
        <v>10231</v>
      </c>
      <c r="L3361" s="9" t="s">
        <v>5221</v>
      </c>
      <c r="M3361" s="9">
        <v>279</v>
      </c>
      <c r="N3361" s="9" t="s">
        <v>343</v>
      </c>
      <c r="O3361" s="9" t="s">
        <v>10325</v>
      </c>
      <c r="P3361" s="9" t="s">
        <v>10329</v>
      </c>
      <c r="Q3361" s="9">
        <v>24</v>
      </c>
      <c r="R3361" s="19">
        <v>0.4</v>
      </c>
      <c r="S3361" s="9">
        <v>13145562</v>
      </c>
      <c r="T3361" s="9" t="s">
        <v>8374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10330</v>
      </c>
      <c r="K3362" s="9" t="s">
        <v>10231</v>
      </c>
      <c r="L3362" s="9" t="s">
        <v>9241</v>
      </c>
      <c r="M3362" s="9">
        <v>289</v>
      </c>
      <c r="N3362" s="9" t="s">
        <v>356</v>
      </c>
      <c r="O3362" s="9" t="s">
        <v>10325</v>
      </c>
      <c r="P3362" s="9" t="s">
        <v>10331</v>
      </c>
      <c r="Q3362" s="9">
        <v>1</v>
      </c>
      <c r="R3362" s="19">
        <v>0.2</v>
      </c>
      <c r="S3362" s="9">
        <v>13144301</v>
      </c>
      <c r="T3362" s="9" t="s">
        <v>10332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10333</v>
      </c>
      <c r="K3363" s="9" t="s">
        <v>10334</v>
      </c>
      <c r="L3363" s="9" t="s">
        <v>10335</v>
      </c>
      <c r="M3363" s="9">
        <v>705</v>
      </c>
      <c r="N3363" s="9" t="s">
        <v>356</v>
      </c>
      <c r="O3363" s="9" t="s">
        <v>10325</v>
      </c>
      <c r="P3363" s="9" t="s">
        <v>10336</v>
      </c>
      <c r="Q3363" s="9">
        <v>67</v>
      </c>
      <c r="R3363" s="19">
        <v>0.49230000000000002</v>
      </c>
      <c r="S3363" s="9">
        <v>13143535</v>
      </c>
      <c r="T3363" s="9" t="s">
        <v>2211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10337</v>
      </c>
      <c r="K3364" s="9" t="s">
        <v>5383</v>
      </c>
      <c r="L3364" s="9" t="s">
        <v>6692</v>
      </c>
      <c r="M3364" s="9">
        <v>988</v>
      </c>
      <c r="O3364" s="9" t="s">
        <v>10338</v>
      </c>
      <c r="P3364" s="9" t="s">
        <v>349</v>
      </c>
      <c r="Q3364" s="9">
        <v>0</v>
      </c>
      <c r="R3364" s="19">
        <v>0</v>
      </c>
      <c r="S3364" s="9">
        <v>13136480</v>
      </c>
      <c r="T3364" s="9" t="s">
        <v>9010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10339</v>
      </c>
      <c r="K3365" s="9" t="s">
        <v>8859</v>
      </c>
      <c r="L3365" s="9" t="s">
        <v>10340</v>
      </c>
      <c r="M3365" s="9" t="s">
        <v>10341</v>
      </c>
      <c r="N3365" s="9" t="s">
        <v>789</v>
      </c>
      <c r="O3365" s="9" t="s">
        <v>10338</v>
      </c>
      <c r="P3365" s="9" t="s">
        <v>10342</v>
      </c>
      <c r="Q3365" s="9">
        <v>14</v>
      </c>
      <c r="R3365" s="19">
        <v>0.4</v>
      </c>
      <c r="S3365" s="9">
        <v>13129827</v>
      </c>
      <c r="T3365" s="9" t="s">
        <v>10343</v>
      </c>
      <c r="U3365" s="9" t="s">
        <v>2565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699</v>
      </c>
      <c r="F3366" s="9" t="s">
        <v>139</v>
      </c>
      <c r="H3366" s="9" t="s">
        <v>106</v>
      </c>
      <c r="J3366" s="9" t="s">
        <v>10344</v>
      </c>
      <c r="K3366" s="9" t="s">
        <v>2704</v>
      </c>
      <c r="L3366" s="9" t="s">
        <v>3348</v>
      </c>
      <c r="M3366" s="9">
        <v>399</v>
      </c>
      <c r="N3366" s="9" t="s">
        <v>343</v>
      </c>
      <c r="O3366" s="9" t="s">
        <v>10338</v>
      </c>
      <c r="P3366" s="9" t="s">
        <v>812</v>
      </c>
      <c r="Q3366" s="9">
        <v>0</v>
      </c>
      <c r="R3366" s="19">
        <v>0</v>
      </c>
      <c r="S3366" s="9">
        <v>13126796</v>
      </c>
      <c r="T3366" s="9" t="s">
        <v>10345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611</v>
      </c>
      <c r="H3367" s="9" t="s">
        <v>68</v>
      </c>
      <c r="J3367" s="9" t="s">
        <v>10346</v>
      </c>
      <c r="K3367" s="9" t="s">
        <v>613</v>
      </c>
      <c r="L3367" s="9" t="s">
        <v>1827</v>
      </c>
      <c r="M3367" s="9">
        <v>649</v>
      </c>
      <c r="O3367" s="9" t="s">
        <v>10338</v>
      </c>
      <c r="P3367" s="9" t="s">
        <v>5278</v>
      </c>
      <c r="Q3367" s="9">
        <v>3</v>
      </c>
      <c r="R3367" s="19">
        <v>0</v>
      </c>
      <c r="S3367" s="9">
        <v>13133805</v>
      </c>
      <c r="T3367" s="9" t="s">
        <v>3926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10347</v>
      </c>
      <c r="K3368" s="9" t="s">
        <v>1656</v>
      </c>
      <c r="L3368" s="9" t="s">
        <v>1760</v>
      </c>
      <c r="M3368" s="9">
        <v>299</v>
      </c>
      <c r="N3368" s="9" t="s">
        <v>343</v>
      </c>
      <c r="O3368" s="9" t="s">
        <v>10338</v>
      </c>
      <c r="P3368" s="9" t="s">
        <v>349</v>
      </c>
      <c r="Q3368" s="9">
        <v>0</v>
      </c>
      <c r="R3368" s="19">
        <v>0</v>
      </c>
      <c r="S3368" s="9">
        <v>13133440</v>
      </c>
      <c r="T3368" s="9" t="s">
        <v>7202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10348</v>
      </c>
      <c r="K3369" s="9" t="s">
        <v>10349</v>
      </c>
      <c r="L3369" s="9" t="s">
        <v>10350</v>
      </c>
      <c r="M3369" s="9">
        <v>459</v>
      </c>
      <c r="N3369" s="9" t="s">
        <v>356</v>
      </c>
      <c r="O3369" s="9" t="s">
        <v>10338</v>
      </c>
      <c r="P3369" s="9" t="s">
        <v>10351</v>
      </c>
      <c r="Q3369" s="9">
        <v>27</v>
      </c>
      <c r="R3369" s="19">
        <v>0.59089999999999998</v>
      </c>
      <c r="S3369" s="9">
        <v>13128420</v>
      </c>
      <c r="T3369" s="9" t="s">
        <v>2211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10352</v>
      </c>
      <c r="K3370" s="9" t="s">
        <v>10353</v>
      </c>
      <c r="L3370" s="9" t="s">
        <v>10354</v>
      </c>
      <c r="M3370" s="9">
        <v>639</v>
      </c>
      <c r="N3370" s="9" t="s">
        <v>343</v>
      </c>
      <c r="O3370" s="9" t="s">
        <v>10338</v>
      </c>
      <c r="P3370" s="9" t="s">
        <v>10355</v>
      </c>
      <c r="Q3370" s="9">
        <v>5</v>
      </c>
      <c r="R3370" s="19">
        <v>0.66669999999999996</v>
      </c>
      <c r="S3370" s="9">
        <v>13129808</v>
      </c>
      <c r="T3370" s="9" t="s">
        <v>565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10356</v>
      </c>
      <c r="K3371" s="9" t="s">
        <v>10357</v>
      </c>
      <c r="L3371" s="9" t="s">
        <v>1594</v>
      </c>
      <c r="M3371" s="9">
        <v>899</v>
      </c>
      <c r="N3371" s="9" t="s">
        <v>351</v>
      </c>
      <c r="O3371" s="9" t="s">
        <v>10338</v>
      </c>
      <c r="P3371" s="9" t="s">
        <v>2345</v>
      </c>
      <c r="Q3371" s="9">
        <v>0</v>
      </c>
      <c r="R3371" s="19">
        <v>1</v>
      </c>
      <c r="S3371" s="9">
        <v>13127476</v>
      </c>
      <c r="T3371" s="9" t="s">
        <v>640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10358</v>
      </c>
      <c r="K3372" s="9" t="s">
        <v>10359</v>
      </c>
      <c r="L3372" s="9" t="s">
        <v>918</v>
      </c>
      <c r="M3372" s="9">
        <v>999</v>
      </c>
      <c r="N3372" s="9" t="s">
        <v>351</v>
      </c>
      <c r="O3372" s="9" t="s">
        <v>10338</v>
      </c>
      <c r="P3372" s="9" t="s">
        <v>1274</v>
      </c>
      <c r="Q3372" s="9">
        <v>2</v>
      </c>
      <c r="R3372" s="19">
        <v>0</v>
      </c>
      <c r="S3372" s="9">
        <v>13126501</v>
      </c>
      <c r="T3372" s="9" t="s">
        <v>640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10360</v>
      </c>
      <c r="K3373" s="9" t="s">
        <v>2771</v>
      </c>
      <c r="L3373" s="9" t="s">
        <v>10361</v>
      </c>
      <c r="M3373" s="9">
        <v>2199</v>
      </c>
      <c r="N3373" s="9" t="s">
        <v>343</v>
      </c>
      <c r="O3373" s="9" t="s">
        <v>10315</v>
      </c>
      <c r="P3373" s="9" t="s">
        <v>1361</v>
      </c>
      <c r="Q3373" s="9">
        <v>1</v>
      </c>
      <c r="R3373" s="19">
        <v>0</v>
      </c>
      <c r="S3373" s="9">
        <v>13122915</v>
      </c>
      <c r="T3373" s="9" t="s">
        <v>782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10362</v>
      </c>
      <c r="K3374" s="9" t="s">
        <v>10363</v>
      </c>
      <c r="L3374" s="9" t="s">
        <v>805</v>
      </c>
      <c r="M3374" s="9">
        <v>799</v>
      </c>
      <c r="N3374" s="9" t="s">
        <v>343</v>
      </c>
      <c r="O3374" s="9" t="s">
        <v>10315</v>
      </c>
      <c r="P3374" s="9" t="s">
        <v>349</v>
      </c>
      <c r="Q3374" s="9">
        <v>0</v>
      </c>
      <c r="R3374" s="19">
        <v>0</v>
      </c>
      <c r="S3374" s="9">
        <v>13122131</v>
      </c>
      <c r="T3374" s="9" t="s">
        <v>2130</v>
      </c>
      <c r="U3374" s="9" t="s">
        <v>341</v>
      </c>
      <c r="V3374" s="9" t="s">
        <v>808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10364</v>
      </c>
      <c r="K3375" s="9" t="s">
        <v>5437</v>
      </c>
      <c r="L3375" s="9" t="s">
        <v>366</v>
      </c>
      <c r="M3375" s="9">
        <v>1499</v>
      </c>
      <c r="O3375" s="9" t="s">
        <v>10315</v>
      </c>
      <c r="P3375" s="9" t="s">
        <v>340</v>
      </c>
      <c r="Q3375" s="9">
        <v>0</v>
      </c>
      <c r="R3375" s="19">
        <v>0</v>
      </c>
      <c r="S3375" s="9">
        <v>13121354</v>
      </c>
      <c r="T3375" s="9" t="s">
        <v>678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10365</v>
      </c>
      <c r="K3376" s="9" t="s">
        <v>10366</v>
      </c>
      <c r="L3376" s="9" t="s">
        <v>6770</v>
      </c>
      <c r="M3376" s="9">
        <v>2599</v>
      </c>
      <c r="O3376" s="9" t="s">
        <v>10315</v>
      </c>
      <c r="P3376" s="9" t="s">
        <v>10367</v>
      </c>
      <c r="Q3376" s="9">
        <v>6</v>
      </c>
      <c r="R3376" s="19">
        <v>0</v>
      </c>
      <c r="S3376" s="9">
        <v>13121311</v>
      </c>
      <c r="T3376" s="9" t="s">
        <v>678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10368</v>
      </c>
      <c r="K3377" s="9" t="s">
        <v>10369</v>
      </c>
      <c r="L3377" s="9" t="s">
        <v>1827</v>
      </c>
      <c r="M3377" s="9">
        <v>649</v>
      </c>
      <c r="O3377" s="9" t="s">
        <v>10315</v>
      </c>
      <c r="P3377" s="9" t="s">
        <v>340</v>
      </c>
      <c r="Q3377" s="9">
        <v>0</v>
      </c>
      <c r="R3377" s="19">
        <v>0</v>
      </c>
      <c r="S3377" s="9">
        <v>13121283</v>
      </c>
      <c r="T3377" s="9" t="s">
        <v>678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611</v>
      </c>
      <c r="E3378" s="9" t="s">
        <v>135</v>
      </c>
      <c r="H3378" s="9" t="s">
        <v>66</v>
      </c>
      <c r="J3378" s="9" t="s">
        <v>10370</v>
      </c>
      <c r="K3378" s="9" t="s">
        <v>4614</v>
      </c>
      <c r="L3378" s="9" t="s">
        <v>614</v>
      </c>
      <c r="M3378" s="9">
        <v>549</v>
      </c>
      <c r="O3378" s="9" t="s">
        <v>10315</v>
      </c>
      <c r="P3378" s="9" t="s">
        <v>1372</v>
      </c>
      <c r="Q3378" s="9">
        <v>0</v>
      </c>
      <c r="R3378" s="9">
        <v>0</v>
      </c>
      <c r="S3378" s="9">
        <v>13121260</v>
      </c>
      <c r="T3378" s="9" t="s">
        <v>678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10371</v>
      </c>
      <c r="K3379" s="9" t="s">
        <v>10372</v>
      </c>
      <c r="L3379" s="9" t="s">
        <v>8196</v>
      </c>
      <c r="M3379" s="9">
        <v>329</v>
      </c>
      <c r="O3379" s="9" t="s">
        <v>10315</v>
      </c>
      <c r="P3379" s="9" t="s">
        <v>2114</v>
      </c>
      <c r="Q3379" s="9">
        <v>2</v>
      </c>
      <c r="R3379" s="19">
        <v>0</v>
      </c>
      <c r="S3379" s="9">
        <v>13121224</v>
      </c>
      <c r="T3379" s="9" t="s">
        <v>678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10373</v>
      </c>
      <c r="K3380" s="9" t="s">
        <v>2248</v>
      </c>
      <c r="L3380" s="9" t="s">
        <v>4107</v>
      </c>
      <c r="M3380" s="9">
        <v>1899</v>
      </c>
      <c r="O3380" s="9" t="s">
        <v>10315</v>
      </c>
      <c r="P3380" s="9" t="s">
        <v>349</v>
      </c>
      <c r="Q3380" s="9">
        <v>0</v>
      </c>
      <c r="R3380" s="19">
        <v>0</v>
      </c>
      <c r="S3380" s="9">
        <v>13121215</v>
      </c>
      <c r="T3380" s="9" t="s">
        <v>678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10374</v>
      </c>
      <c r="K3381" s="9" t="s">
        <v>10271</v>
      </c>
      <c r="L3381" s="9" t="s">
        <v>10375</v>
      </c>
      <c r="M3381" s="9">
        <v>924</v>
      </c>
      <c r="N3381" s="9" t="s">
        <v>750</v>
      </c>
      <c r="O3381" s="9" t="s">
        <v>10315</v>
      </c>
      <c r="P3381" s="9" t="s">
        <v>10376</v>
      </c>
      <c r="Q3381" s="9">
        <v>10</v>
      </c>
      <c r="R3381" s="19">
        <v>0.35709999999999997</v>
      </c>
      <c r="S3381" s="9">
        <v>13119335</v>
      </c>
      <c r="T3381" s="9" t="s">
        <v>9332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10377</v>
      </c>
      <c r="K3382" s="9" t="s">
        <v>7969</v>
      </c>
      <c r="L3382" s="9" t="s">
        <v>10378</v>
      </c>
      <c r="M3382" s="9">
        <v>1459</v>
      </c>
      <c r="N3382" s="9" t="s">
        <v>750</v>
      </c>
      <c r="O3382" s="9" t="s">
        <v>10315</v>
      </c>
      <c r="P3382" s="9" t="s">
        <v>10379</v>
      </c>
      <c r="Q3382" s="9">
        <v>5</v>
      </c>
      <c r="R3382" s="19">
        <v>0.42859999999999998</v>
      </c>
      <c r="S3382" s="9">
        <v>13118567</v>
      </c>
      <c r="T3382" s="9" t="s">
        <v>724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10380</v>
      </c>
      <c r="K3383" s="9" t="s">
        <v>5776</v>
      </c>
      <c r="L3383" s="9" t="s">
        <v>2719</v>
      </c>
      <c r="M3383" s="9">
        <v>399</v>
      </c>
      <c r="O3383" s="9" t="s">
        <v>10315</v>
      </c>
      <c r="P3383" s="9" t="s">
        <v>5062</v>
      </c>
      <c r="Q3383" s="9">
        <v>0</v>
      </c>
      <c r="R3383" s="19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611</v>
      </c>
      <c r="E3384" s="9" t="s">
        <v>135</v>
      </c>
      <c r="H3384" s="9" t="s">
        <v>64</v>
      </c>
      <c r="J3384" s="9" t="s">
        <v>10381</v>
      </c>
      <c r="K3384" s="9" t="s">
        <v>5007</v>
      </c>
      <c r="L3384" s="9" t="s">
        <v>1452</v>
      </c>
      <c r="M3384" s="9">
        <v>299</v>
      </c>
      <c r="O3384" s="9" t="s">
        <v>10315</v>
      </c>
      <c r="P3384" s="9" t="s">
        <v>8227</v>
      </c>
      <c r="Q3384" s="9">
        <v>5</v>
      </c>
      <c r="R3384" s="19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10382</v>
      </c>
      <c r="K3385" s="9" t="s">
        <v>1630</v>
      </c>
      <c r="L3385" s="9" t="s">
        <v>3034</v>
      </c>
      <c r="M3385" s="9">
        <v>1299</v>
      </c>
      <c r="O3385" s="9" t="s">
        <v>10315</v>
      </c>
      <c r="P3385" s="9" t="s">
        <v>812</v>
      </c>
      <c r="Q3385" s="9">
        <v>0</v>
      </c>
      <c r="R3385" s="19">
        <v>0</v>
      </c>
      <c r="S3385" s="9">
        <v>13117244</v>
      </c>
      <c r="T3385" s="9" t="s">
        <v>640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10383</v>
      </c>
      <c r="K3386" s="9" t="s">
        <v>10384</v>
      </c>
      <c r="L3386" s="9" t="s">
        <v>9960</v>
      </c>
      <c r="M3386" s="9">
        <v>609</v>
      </c>
      <c r="N3386" s="9" t="s">
        <v>603</v>
      </c>
      <c r="O3386" s="9" t="s">
        <v>10315</v>
      </c>
      <c r="P3386" s="9" t="s">
        <v>10385</v>
      </c>
      <c r="Q3386" s="9">
        <v>49</v>
      </c>
      <c r="R3386" s="19">
        <v>0.83779999999999999</v>
      </c>
      <c r="S3386" s="9">
        <v>13114817</v>
      </c>
      <c r="T3386" s="9" t="s">
        <v>8046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10386</v>
      </c>
      <c r="K3387" s="9" t="s">
        <v>10387</v>
      </c>
      <c r="L3387" s="9" t="s">
        <v>10388</v>
      </c>
      <c r="M3387" s="9">
        <v>1659</v>
      </c>
      <c r="N3387" s="9" t="s">
        <v>351</v>
      </c>
      <c r="O3387" s="9" t="s">
        <v>10315</v>
      </c>
      <c r="P3387" s="9" t="s">
        <v>349</v>
      </c>
      <c r="Q3387" s="9">
        <v>0</v>
      </c>
      <c r="R3387" s="19">
        <v>0</v>
      </c>
      <c r="S3387" s="9">
        <v>13115545</v>
      </c>
      <c r="T3387" s="9" t="s">
        <v>640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10389</v>
      </c>
      <c r="K3388" s="9" t="s">
        <v>10390</v>
      </c>
      <c r="L3388" s="9" t="s">
        <v>10391</v>
      </c>
      <c r="M3388" s="9">
        <v>471.15</v>
      </c>
      <c r="O3388" s="9" t="s">
        <v>10315</v>
      </c>
      <c r="P3388" s="9" t="s">
        <v>2114</v>
      </c>
      <c r="Q3388" s="9">
        <v>2</v>
      </c>
      <c r="R3388" s="19">
        <v>0</v>
      </c>
      <c r="S3388" s="9">
        <v>13114898</v>
      </c>
      <c r="T3388" s="9" t="s">
        <v>640</v>
      </c>
      <c r="U3388" s="9" t="s">
        <v>560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445</v>
      </c>
      <c r="H3389" s="9" t="s">
        <v>67</v>
      </c>
      <c r="I3389" s="9" t="s">
        <v>159</v>
      </c>
      <c r="J3389" s="9" t="s">
        <v>10392</v>
      </c>
      <c r="K3389" s="9" t="s">
        <v>647</v>
      </c>
      <c r="L3389" s="9" t="s">
        <v>942</v>
      </c>
      <c r="M3389" s="9">
        <v>969</v>
      </c>
      <c r="O3389" s="9" t="s">
        <v>10315</v>
      </c>
      <c r="P3389" s="9" t="s">
        <v>3126</v>
      </c>
      <c r="Q3389" s="9">
        <v>0</v>
      </c>
      <c r="R3389" s="19">
        <v>0</v>
      </c>
      <c r="S3389" s="9">
        <v>13114205</v>
      </c>
      <c r="T3389" s="9" t="s">
        <v>10393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10394</v>
      </c>
      <c r="K3390" s="9" t="s">
        <v>10097</v>
      </c>
      <c r="L3390" s="9" t="s">
        <v>10395</v>
      </c>
      <c r="M3390" s="9">
        <v>614</v>
      </c>
      <c r="N3390" s="9" t="s">
        <v>982</v>
      </c>
      <c r="O3390" s="9" t="s">
        <v>10315</v>
      </c>
      <c r="P3390" s="9" t="s">
        <v>10396</v>
      </c>
      <c r="Q3390" s="9">
        <v>8</v>
      </c>
      <c r="R3390" s="19">
        <v>0.66669999999999996</v>
      </c>
      <c r="S3390" s="9">
        <v>13113759</v>
      </c>
      <c r="T3390" s="9" t="s">
        <v>8780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699</v>
      </c>
      <c r="F3391" s="9" t="s">
        <v>139</v>
      </c>
      <c r="G3391" s="9" t="s">
        <v>347</v>
      </c>
      <c r="H3391" s="9" t="s">
        <v>106</v>
      </c>
      <c r="J3391" s="9" t="s">
        <v>10397</v>
      </c>
      <c r="K3391" s="9" t="s">
        <v>8477</v>
      </c>
      <c r="L3391" s="9" t="s">
        <v>10398</v>
      </c>
      <c r="M3391" s="9">
        <v>219</v>
      </c>
      <c r="N3391" s="9" t="s">
        <v>351</v>
      </c>
      <c r="O3391" s="9" t="s">
        <v>10315</v>
      </c>
      <c r="P3391" s="9" t="s">
        <v>1799</v>
      </c>
      <c r="Q3391" s="9">
        <v>0</v>
      </c>
      <c r="R3391" s="19">
        <v>0</v>
      </c>
      <c r="S3391" s="9">
        <v>13113276</v>
      </c>
      <c r="T3391" s="9" t="s">
        <v>640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10399</v>
      </c>
      <c r="K3392" s="9" t="s">
        <v>4734</v>
      </c>
      <c r="L3392" s="9" t="s">
        <v>10400</v>
      </c>
      <c r="M3392" s="9">
        <v>1169</v>
      </c>
      <c r="N3392" s="9" t="s">
        <v>750</v>
      </c>
      <c r="O3392" s="9" t="s">
        <v>10315</v>
      </c>
      <c r="P3392" s="9" t="s">
        <v>10401</v>
      </c>
      <c r="Q3392" s="9">
        <v>5</v>
      </c>
      <c r="R3392" s="19">
        <v>8.5099999999999995E-2</v>
      </c>
      <c r="S3392" s="9">
        <v>13112278</v>
      </c>
      <c r="T3392" s="9" t="s">
        <v>7690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10402</v>
      </c>
      <c r="K3393" s="9" t="s">
        <v>10403</v>
      </c>
      <c r="L3393" s="9" t="s">
        <v>10404</v>
      </c>
      <c r="M3393" s="9">
        <v>609</v>
      </c>
      <c r="N3393" s="9" t="s">
        <v>750</v>
      </c>
      <c r="O3393" s="9" t="s">
        <v>10315</v>
      </c>
      <c r="P3393" s="9" t="s">
        <v>10405</v>
      </c>
      <c r="Q3393" s="9">
        <v>28</v>
      </c>
      <c r="R3393" s="19">
        <v>0.86960000000000004</v>
      </c>
      <c r="S3393" s="9">
        <v>13112289</v>
      </c>
      <c r="T3393" s="9" t="s">
        <v>2193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10406</v>
      </c>
      <c r="K3394" s="9" t="s">
        <v>10334</v>
      </c>
      <c r="L3394" s="9" t="s">
        <v>10407</v>
      </c>
      <c r="M3394" s="9">
        <v>736</v>
      </c>
      <c r="N3394" s="9" t="s">
        <v>750</v>
      </c>
      <c r="O3394" s="9" t="s">
        <v>10408</v>
      </c>
      <c r="P3394" s="9" t="s">
        <v>10409</v>
      </c>
      <c r="Q3394" s="9">
        <v>29</v>
      </c>
      <c r="R3394" s="19">
        <v>0.3281</v>
      </c>
      <c r="S3394" s="9">
        <v>13108422</v>
      </c>
      <c r="T3394" s="9" t="s">
        <v>724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10410</v>
      </c>
      <c r="K3395" s="9" t="s">
        <v>10411</v>
      </c>
      <c r="L3395" s="9" t="s">
        <v>9050</v>
      </c>
      <c r="M3395" s="9">
        <v>1649</v>
      </c>
      <c r="N3395" s="9" t="s">
        <v>750</v>
      </c>
      <c r="O3395" s="9" t="s">
        <v>10408</v>
      </c>
      <c r="P3395" s="9" t="s">
        <v>10412</v>
      </c>
      <c r="Q3395" s="9">
        <v>6</v>
      </c>
      <c r="R3395" s="19">
        <v>0.2424</v>
      </c>
      <c r="S3395" s="9">
        <v>13107899</v>
      </c>
      <c r="T3395" s="9" t="s">
        <v>10413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10414</v>
      </c>
      <c r="K3396" s="9" t="s">
        <v>655</v>
      </c>
      <c r="L3396" s="9" t="s">
        <v>10415</v>
      </c>
      <c r="M3396" s="9">
        <v>429</v>
      </c>
      <c r="N3396" s="9" t="s">
        <v>603</v>
      </c>
      <c r="O3396" s="9" t="s">
        <v>10408</v>
      </c>
      <c r="P3396" s="9" t="s">
        <v>774</v>
      </c>
      <c r="Q3396" s="9">
        <v>1</v>
      </c>
      <c r="R3396" s="19">
        <v>0</v>
      </c>
      <c r="S3396" s="9">
        <v>13107814</v>
      </c>
      <c r="T3396" s="9" t="s">
        <v>10157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10416</v>
      </c>
      <c r="K3397" s="9" t="s">
        <v>7027</v>
      </c>
      <c r="L3397" s="9" t="s">
        <v>10181</v>
      </c>
      <c r="M3397" s="9">
        <v>1259</v>
      </c>
      <c r="N3397" s="9" t="s">
        <v>1049</v>
      </c>
      <c r="O3397" s="9" t="s">
        <v>10408</v>
      </c>
      <c r="P3397" s="9" t="s">
        <v>652</v>
      </c>
      <c r="Q3397" s="9">
        <v>0</v>
      </c>
      <c r="R3397" s="19">
        <v>0</v>
      </c>
      <c r="S3397" s="9">
        <v>13107109</v>
      </c>
      <c r="T3397" s="9" t="s">
        <v>6209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10417</v>
      </c>
      <c r="K3398" s="9" t="s">
        <v>2117</v>
      </c>
      <c r="L3398" s="9" t="s">
        <v>10418</v>
      </c>
      <c r="M3398" s="9">
        <v>755</v>
      </c>
      <c r="N3398" s="9" t="s">
        <v>351</v>
      </c>
      <c r="O3398" s="9" t="s">
        <v>10408</v>
      </c>
      <c r="P3398" s="9" t="s">
        <v>8084</v>
      </c>
      <c r="Q3398" s="9">
        <v>1</v>
      </c>
      <c r="R3398" s="19">
        <v>0</v>
      </c>
      <c r="S3398" s="9">
        <v>13106431</v>
      </c>
      <c r="T3398" s="9" t="s">
        <v>2118</v>
      </c>
      <c r="U3398" s="9" t="s">
        <v>341</v>
      </c>
      <c r="V3398" s="9" t="s">
        <v>10419</v>
      </c>
    </row>
    <row r="3399" spans="1:22" x14ac:dyDescent="0.15">
      <c r="A3399" s="9">
        <v>3398</v>
      </c>
      <c r="B3399" s="9" t="s">
        <v>362</v>
      </c>
      <c r="D3399" s="9" t="s">
        <v>611</v>
      </c>
      <c r="F3399" s="9" t="s">
        <v>177</v>
      </c>
      <c r="H3399" s="9" t="s">
        <v>66</v>
      </c>
      <c r="J3399" s="9" t="s">
        <v>10420</v>
      </c>
      <c r="K3399" s="9" t="s">
        <v>8785</v>
      </c>
      <c r="L3399" s="9" t="s">
        <v>1226</v>
      </c>
      <c r="M3399" s="9">
        <v>359</v>
      </c>
      <c r="N3399" s="9" t="s">
        <v>351</v>
      </c>
      <c r="O3399" s="9" t="s">
        <v>10408</v>
      </c>
      <c r="P3399" s="9" t="s">
        <v>10421</v>
      </c>
      <c r="Q3399" s="9">
        <v>4</v>
      </c>
      <c r="R3399" s="19">
        <v>0.3846</v>
      </c>
      <c r="S3399" s="9">
        <v>13104225</v>
      </c>
      <c r="T3399" s="9" t="s">
        <v>8812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10422</v>
      </c>
      <c r="K3400" s="9" t="s">
        <v>631</v>
      </c>
      <c r="L3400" s="9" t="s">
        <v>8469</v>
      </c>
      <c r="M3400" s="9">
        <v>778</v>
      </c>
      <c r="O3400" s="9" t="s">
        <v>10408</v>
      </c>
      <c r="P3400" s="9" t="s">
        <v>703</v>
      </c>
      <c r="Q3400" s="9">
        <v>0</v>
      </c>
      <c r="R3400" s="19">
        <v>0</v>
      </c>
      <c r="S3400" s="9">
        <v>13103841</v>
      </c>
      <c r="T3400" s="9" t="s">
        <v>10423</v>
      </c>
      <c r="U3400" s="9" t="s">
        <v>341</v>
      </c>
      <c r="V3400" s="9" t="s">
        <v>10424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10425</v>
      </c>
      <c r="K3401" s="9" t="s">
        <v>8028</v>
      </c>
      <c r="L3401" s="9" t="s">
        <v>10426</v>
      </c>
      <c r="M3401" s="9">
        <v>498</v>
      </c>
      <c r="N3401" s="9" t="s">
        <v>356</v>
      </c>
      <c r="O3401" s="9" t="s">
        <v>10408</v>
      </c>
      <c r="P3401" s="9" t="s">
        <v>3606</v>
      </c>
      <c r="Q3401" s="9">
        <v>1</v>
      </c>
      <c r="R3401" s="19">
        <v>0</v>
      </c>
      <c r="S3401" s="9">
        <v>13100541</v>
      </c>
      <c r="T3401" s="9" t="s">
        <v>10427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10428</v>
      </c>
      <c r="K3402" s="9" t="s">
        <v>556</v>
      </c>
      <c r="L3402" s="9" t="s">
        <v>10429</v>
      </c>
      <c r="M3402" s="9">
        <v>1050.72</v>
      </c>
      <c r="N3402" s="9" t="s">
        <v>375</v>
      </c>
      <c r="O3402" s="9" t="s">
        <v>10408</v>
      </c>
      <c r="P3402" s="9" t="s">
        <v>10430</v>
      </c>
      <c r="Q3402" s="9">
        <v>246</v>
      </c>
      <c r="R3402" s="19">
        <v>0.90229999999999999</v>
      </c>
      <c r="S3402" s="9">
        <v>13099137</v>
      </c>
      <c r="T3402" s="9" t="s">
        <v>10431</v>
      </c>
      <c r="U3402" s="9" t="s">
        <v>560</v>
      </c>
      <c r="V3402" s="9" t="s">
        <v>10432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10433</v>
      </c>
      <c r="K3403" s="9" t="s">
        <v>1664</v>
      </c>
      <c r="L3403" s="9" t="s">
        <v>5507</v>
      </c>
      <c r="M3403" s="9">
        <v>789</v>
      </c>
      <c r="N3403" s="9" t="s">
        <v>351</v>
      </c>
      <c r="O3403" s="9" t="s">
        <v>10408</v>
      </c>
      <c r="P3403" s="9" t="s">
        <v>896</v>
      </c>
      <c r="Q3403" s="9">
        <v>0</v>
      </c>
      <c r="R3403" s="19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10434</v>
      </c>
      <c r="K3404" s="9" t="s">
        <v>1340</v>
      </c>
      <c r="L3404" s="9" t="s">
        <v>10435</v>
      </c>
      <c r="M3404" s="9">
        <v>1200</v>
      </c>
      <c r="N3404" s="9" t="s">
        <v>356</v>
      </c>
      <c r="O3404" s="9" t="s">
        <v>10436</v>
      </c>
      <c r="P3404" s="9" t="s">
        <v>10437</v>
      </c>
      <c r="Q3404" s="9">
        <v>6</v>
      </c>
      <c r="R3404" s="19">
        <v>0.2581</v>
      </c>
      <c r="S3404" s="9">
        <v>13066677</v>
      </c>
      <c r="T3404" s="9" t="s">
        <v>2246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10438</v>
      </c>
      <c r="K3405" s="9" t="s">
        <v>1089</v>
      </c>
      <c r="L3405" s="9" t="s">
        <v>10439</v>
      </c>
      <c r="M3405" s="9">
        <v>550</v>
      </c>
      <c r="N3405" s="9" t="s">
        <v>356</v>
      </c>
      <c r="O3405" s="9" t="s">
        <v>10436</v>
      </c>
      <c r="P3405" s="9" t="s">
        <v>10440</v>
      </c>
      <c r="Q3405" s="9">
        <v>34</v>
      </c>
      <c r="R3405" s="19">
        <v>0.29409999999999997</v>
      </c>
      <c r="S3405" s="9">
        <v>13066673</v>
      </c>
      <c r="T3405" s="9" t="s">
        <v>2246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10441</v>
      </c>
      <c r="K3406" s="9" t="s">
        <v>2387</v>
      </c>
      <c r="L3406" s="9" t="s">
        <v>10442</v>
      </c>
      <c r="M3406" s="9">
        <v>870</v>
      </c>
      <c r="N3406" s="9" t="s">
        <v>743</v>
      </c>
      <c r="O3406" s="9" t="s">
        <v>10436</v>
      </c>
      <c r="P3406" s="9" t="s">
        <v>10443</v>
      </c>
      <c r="Q3406" s="9">
        <v>2</v>
      </c>
      <c r="R3406" s="19">
        <v>0.45450000000000002</v>
      </c>
      <c r="S3406" s="9">
        <v>13082606</v>
      </c>
      <c r="T3406" s="9" t="s">
        <v>10444</v>
      </c>
      <c r="U3406" s="9" t="s">
        <v>560</v>
      </c>
      <c r="V3406" s="9" t="s">
        <v>10445</v>
      </c>
    </row>
    <row r="3407" spans="1:22" x14ac:dyDescent="0.15">
      <c r="A3407" s="9">
        <v>3406</v>
      </c>
      <c r="B3407" s="9" t="s">
        <v>362</v>
      </c>
      <c r="C3407" s="9" t="s">
        <v>444</v>
      </c>
      <c r="H3407" s="9" t="s">
        <v>70</v>
      </c>
      <c r="I3407" s="9" t="s">
        <v>161</v>
      </c>
      <c r="J3407" s="9" t="s">
        <v>10446</v>
      </c>
      <c r="K3407" s="9" t="s">
        <v>10447</v>
      </c>
      <c r="L3407" s="9" t="s">
        <v>10448</v>
      </c>
      <c r="M3407" s="9">
        <v>809.41</v>
      </c>
      <c r="N3407" s="9" t="s">
        <v>1222</v>
      </c>
      <c r="O3407" s="9" t="s">
        <v>10449</v>
      </c>
      <c r="P3407" s="9" t="s">
        <v>10450</v>
      </c>
      <c r="Q3407" s="9">
        <v>97</v>
      </c>
      <c r="R3407" s="19">
        <v>0.72219999999999995</v>
      </c>
      <c r="S3407" s="9">
        <v>13089905</v>
      </c>
      <c r="T3407" s="9" t="s">
        <v>9620</v>
      </c>
      <c r="U3407" s="9" t="s">
        <v>560</v>
      </c>
      <c r="V3407" s="9" t="s">
        <v>10451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10452</v>
      </c>
      <c r="K3408" s="9" t="s">
        <v>9410</v>
      </c>
      <c r="L3408" s="9" t="s">
        <v>10453</v>
      </c>
      <c r="M3408" s="9">
        <v>326</v>
      </c>
      <c r="O3408" s="9" t="s">
        <v>10449</v>
      </c>
      <c r="P3408" s="9" t="s">
        <v>1335</v>
      </c>
      <c r="Q3408" s="9">
        <v>0</v>
      </c>
      <c r="R3408" s="19">
        <v>0</v>
      </c>
      <c r="S3408" s="9">
        <v>13088370</v>
      </c>
      <c r="T3408" s="9" t="s">
        <v>640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10454</v>
      </c>
      <c r="K3409" s="9" t="s">
        <v>7736</v>
      </c>
      <c r="L3409" s="9" t="s">
        <v>10455</v>
      </c>
      <c r="M3409" s="9">
        <v>768</v>
      </c>
      <c r="N3409" s="9" t="s">
        <v>1049</v>
      </c>
      <c r="O3409" s="9" t="s">
        <v>10449</v>
      </c>
      <c r="P3409" s="9" t="s">
        <v>6592</v>
      </c>
      <c r="Q3409" s="9">
        <v>0</v>
      </c>
      <c r="R3409" s="19">
        <v>0.33329999999999999</v>
      </c>
      <c r="S3409" s="9">
        <v>13085353</v>
      </c>
      <c r="T3409" s="9" t="s">
        <v>10456</v>
      </c>
      <c r="U3409" s="9" t="s">
        <v>341</v>
      </c>
      <c r="V3409" s="9" t="s">
        <v>9272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10457</v>
      </c>
      <c r="K3410" s="9" t="s">
        <v>697</v>
      </c>
      <c r="L3410" s="9" t="s">
        <v>8647</v>
      </c>
      <c r="M3410" s="9">
        <v>469</v>
      </c>
      <c r="N3410" s="9" t="s">
        <v>750</v>
      </c>
      <c r="O3410" s="9" t="s">
        <v>10436</v>
      </c>
      <c r="P3410" s="9" t="s">
        <v>10458</v>
      </c>
      <c r="Q3410" s="9">
        <v>21</v>
      </c>
      <c r="R3410" s="19">
        <v>0.77780000000000005</v>
      </c>
      <c r="S3410" s="9">
        <v>13082396</v>
      </c>
      <c r="T3410" s="9" t="s">
        <v>1214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10459</v>
      </c>
      <c r="K3411" s="9" t="s">
        <v>5383</v>
      </c>
      <c r="L3411" s="9" t="s">
        <v>10460</v>
      </c>
      <c r="M3411" s="9">
        <v>958</v>
      </c>
      <c r="N3411" s="9" t="s">
        <v>351</v>
      </c>
      <c r="O3411" s="9" t="s">
        <v>10436</v>
      </c>
      <c r="P3411" s="9" t="s">
        <v>340</v>
      </c>
      <c r="Q3411" s="9">
        <v>0</v>
      </c>
      <c r="R3411" s="19">
        <v>0</v>
      </c>
      <c r="S3411" s="9">
        <v>13081042</v>
      </c>
      <c r="T3411" s="9" t="s">
        <v>10461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10462</v>
      </c>
      <c r="K3412" s="9" t="s">
        <v>2179</v>
      </c>
      <c r="L3412" s="9" t="s">
        <v>7091</v>
      </c>
      <c r="M3412" s="9">
        <v>499</v>
      </c>
      <c r="N3412" s="9" t="s">
        <v>351</v>
      </c>
      <c r="O3412" s="9" t="s">
        <v>10463</v>
      </c>
      <c r="P3412" s="9" t="s">
        <v>10464</v>
      </c>
      <c r="Q3412" s="9">
        <v>3</v>
      </c>
      <c r="R3412" s="19">
        <v>0.66669999999999996</v>
      </c>
      <c r="S3412" s="9">
        <v>13065723</v>
      </c>
      <c r="T3412" s="9" t="s">
        <v>10465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10466</v>
      </c>
      <c r="K3413" s="9" t="s">
        <v>10467</v>
      </c>
      <c r="L3413" s="9" t="s">
        <v>5254</v>
      </c>
      <c r="M3413" s="9">
        <v>789</v>
      </c>
      <c r="N3413" s="9" t="s">
        <v>356</v>
      </c>
      <c r="O3413" s="9" t="s">
        <v>10468</v>
      </c>
      <c r="P3413" s="9" t="s">
        <v>10469</v>
      </c>
      <c r="Q3413" s="9">
        <v>16</v>
      </c>
      <c r="R3413" s="19">
        <v>0.1</v>
      </c>
      <c r="S3413" s="9">
        <v>13056234</v>
      </c>
      <c r="T3413" s="9" t="s">
        <v>8339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10470</v>
      </c>
      <c r="K3414" s="9" t="s">
        <v>8563</v>
      </c>
      <c r="L3414" s="9" t="s">
        <v>3575</v>
      </c>
      <c r="M3414" s="9">
        <v>799</v>
      </c>
      <c r="N3414" s="9" t="s">
        <v>351</v>
      </c>
      <c r="O3414" s="9" t="s">
        <v>10436</v>
      </c>
      <c r="P3414" s="9" t="s">
        <v>896</v>
      </c>
      <c r="Q3414" s="9">
        <v>0</v>
      </c>
      <c r="R3414" s="19">
        <v>0</v>
      </c>
      <c r="S3414" s="9">
        <v>13073205</v>
      </c>
      <c r="T3414" s="9" t="s">
        <v>3346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10471</v>
      </c>
      <c r="K3415" s="9" t="s">
        <v>8187</v>
      </c>
      <c r="L3415" s="9" t="s">
        <v>1349</v>
      </c>
      <c r="M3415" s="9">
        <v>1999</v>
      </c>
      <c r="N3415" s="9" t="s">
        <v>351</v>
      </c>
      <c r="O3415" s="9" t="s">
        <v>10436</v>
      </c>
      <c r="P3415" s="9" t="s">
        <v>1407</v>
      </c>
      <c r="Q3415" s="9">
        <v>0</v>
      </c>
      <c r="R3415" s="19">
        <v>0.66669999999999996</v>
      </c>
      <c r="S3415" s="9">
        <v>13073984</v>
      </c>
      <c r="T3415" s="9" t="s">
        <v>8025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10472</v>
      </c>
      <c r="K3416" s="9" t="s">
        <v>6691</v>
      </c>
      <c r="L3416" s="9" t="s">
        <v>10473</v>
      </c>
      <c r="M3416" s="9">
        <v>1200</v>
      </c>
      <c r="O3416" s="9" t="s">
        <v>10436</v>
      </c>
      <c r="P3416" s="9" t="s">
        <v>349</v>
      </c>
      <c r="Q3416" s="9">
        <v>0</v>
      </c>
      <c r="R3416" s="19">
        <v>0</v>
      </c>
      <c r="S3416" s="9">
        <v>13073799</v>
      </c>
      <c r="T3416" s="9" t="s">
        <v>10474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699</v>
      </c>
      <c r="F3417" s="9" t="s">
        <v>139</v>
      </c>
      <c r="H3417" s="9" t="s">
        <v>108</v>
      </c>
      <c r="J3417" s="9" t="s">
        <v>10475</v>
      </c>
      <c r="K3417" s="9" t="s">
        <v>1589</v>
      </c>
      <c r="L3417" s="9" t="s">
        <v>1554</v>
      </c>
      <c r="M3417" s="9">
        <v>399</v>
      </c>
      <c r="N3417" s="9" t="s">
        <v>351</v>
      </c>
      <c r="O3417" s="9" t="s">
        <v>10436</v>
      </c>
      <c r="P3417" s="9" t="s">
        <v>652</v>
      </c>
      <c r="Q3417" s="9">
        <v>0</v>
      </c>
      <c r="R3417" s="9">
        <v>0</v>
      </c>
      <c r="S3417" s="9">
        <v>13073734</v>
      </c>
      <c r="T3417" s="9" t="s">
        <v>3346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10476</v>
      </c>
      <c r="K3418" s="9" t="s">
        <v>2248</v>
      </c>
      <c r="L3418" s="9" t="s">
        <v>6052</v>
      </c>
      <c r="M3418" s="9">
        <v>1899</v>
      </c>
      <c r="N3418" s="9" t="s">
        <v>351</v>
      </c>
      <c r="O3418" s="9" t="s">
        <v>10436</v>
      </c>
      <c r="P3418" s="9" t="s">
        <v>3887</v>
      </c>
      <c r="Q3418" s="9">
        <v>3</v>
      </c>
      <c r="R3418" s="19">
        <v>0</v>
      </c>
      <c r="S3418" s="9">
        <v>13073638</v>
      </c>
      <c r="T3418" s="9" t="s">
        <v>3346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699</v>
      </c>
      <c r="F3419" s="9" t="s">
        <v>139</v>
      </c>
      <c r="H3419" s="9" t="s">
        <v>106</v>
      </c>
      <c r="J3419" s="9" t="s">
        <v>10477</v>
      </c>
      <c r="K3419" s="9" t="s">
        <v>2717</v>
      </c>
      <c r="L3419" s="9" t="s">
        <v>7268</v>
      </c>
      <c r="M3419" s="9">
        <v>229</v>
      </c>
      <c r="N3419" s="9" t="s">
        <v>351</v>
      </c>
      <c r="O3419" s="9" t="s">
        <v>10436</v>
      </c>
      <c r="P3419" s="9" t="s">
        <v>349</v>
      </c>
      <c r="Q3419" s="9">
        <v>0</v>
      </c>
      <c r="R3419" s="19">
        <v>0</v>
      </c>
      <c r="S3419" s="9">
        <v>13073488</v>
      </c>
      <c r="T3419" s="9" t="s">
        <v>3346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10478</v>
      </c>
      <c r="K3420" s="9" t="s">
        <v>2127</v>
      </c>
      <c r="L3420" s="9" t="s">
        <v>918</v>
      </c>
      <c r="M3420" s="9">
        <v>999</v>
      </c>
      <c r="N3420" s="9" t="s">
        <v>351</v>
      </c>
      <c r="O3420" s="9" t="s">
        <v>10436</v>
      </c>
      <c r="P3420" s="9" t="s">
        <v>369</v>
      </c>
      <c r="Q3420" s="9">
        <v>0</v>
      </c>
      <c r="R3420" s="19">
        <v>0</v>
      </c>
      <c r="S3420" s="9">
        <v>13072978</v>
      </c>
      <c r="T3420" s="9" t="s">
        <v>1173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444</v>
      </c>
      <c r="H3421" s="9" t="s">
        <v>70</v>
      </c>
      <c r="I3421" s="9" t="s">
        <v>161</v>
      </c>
      <c r="J3421" s="9" t="s">
        <v>10479</v>
      </c>
      <c r="K3421" s="9" t="s">
        <v>8649</v>
      </c>
      <c r="L3421" s="9" t="s">
        <v>10480</v>
      </c>
      <c r="M3421" s="9">
        <v>854.1</v>
      </c>
      <c r="N3421" s="9" t="s">
        <v>375</v>
      </c>
      <c r="O3421" s="9" t="s">
        <v>10436</v>
      </c>
      <c r="P3421" s="9" t="s">
        <v>10481</v>
      </c>
      <c r="Q3421" s="9">
        <v>24</v>
      </c>
      <c r="R3421" s="19">
        <v>0.8387</v>
      </c>
      <c r="S3421" s="9">
        <v>13066827</v>
      </c>
      <c r="T3421" s="9" t="s">
        <v>6696</v>
      </c>
      <c r="U3421" s="9" t="s">
        <v>560</v>
      </c>
      <c r="V3421" s="9" t="s">
        <v>10482</v>
      </c>
    </row>
    <row r="3422" spans="1:22" x14ac:dyDescent="0.15">
      <c r="A3422" s="9">
        <v>3421</v>
      </c>
      <c r="B3422" s="9" t="s">
        <v>362</v>
      </c>
      <c r="C3422" s="9" t="s">
        <v>444</v>
      </c>
      <c r="H3422" s="9" t="s">
        <v>72</v>
      </c>
      <c r="I3422" s="9" t="s">
        <v>161</v>
      </c>
      <c r="J3422" s="9" t="s">
        <v>10483</v>
      </c>
      <c r="K3422" s="9" t="s">
        <v>1244</v>
      </c>
      <c r="L3422" s="9" t="s">
        <v>10484</v>
      </c>
      <c r="M3422" s="9">
        <v>1080.5999999999999</v>
      </c>
      <c r="O3422" s="9" t="s">
        <v>10436</v>
      </c>
      <c r="P3422" s="9" t="s">
        <v>10485</v>
      </c>
      <c r="Q3422" s="9">
        <v>14</v>
      </c>
      <c r="R3422" s="19">
        <v>0.47370000000000001</v>
      </c>
      <c r="S3422" s="9">
        <v>13070526</v>
      </c>
      <c r="T3422" s="9" t="s">
        <v>10486</v>
      </c>
      <c r="U3422" s="9" t="s">
        <v>560</v>
      </c>
      <c r="V3422" s="9" t="s">
        <v>10487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10488</v>
      </c>
      <c r="K3423" s="9" t="s">
        <v>5121</v>
      </c>
      <c r="L3423" s="9" t="s">
        <v>1598</v>
      </c>
      <c r="M3423" s="9">
        <v>449</v>
      </c>
      <c r="N3423" s="9" t="s">
        <v>351</v>
      </c>
      <c r="O3423" s="9" t="s">
        <v>10436</v>
      </c>
      <c r="P3423" s="9" t="s">
        <v>1858</v>
      </c>
      <c r="Q3423" s="9">
        <v>0</v>
      </c>
      <c r="R3423" s="19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10489</v>
      </c>
      <c r="K3424" s="9" t="s">
        <v>10490</v>
      </c>
      <c r="L3424" s="9" t="s">
        <v>918</v>
      </c>
      <c r="M3424" s="9">
        <v>999</v>
      </c>
      <c r="N3424" s="9" t="s">
        <v>351</v>
      </c>
      <c r="O3424" s="9" t="s">
        <v>10436</v>
      </c>
      <c r="P3424" s="9" t="s">
        <v>1270</v>
      </c>
      <c r="Q3424" s="9">
        <v>1</v>
      </c>
      <c r="R3424" s="19">
        <v>0</v>
      </c>
      <c r="S3424" s="9">
        <v>13069790</v>
      </c>
      <c r="T3424" s="9" t="s">
        <v>8870</v>
      </c>
      <c r="U3424" s="9" t="s">
        <v>341</v>
      </c>
      <c r="V3424" s="9" t="s">
        <v>4821</v>
      </c>
    </row>
    <row r="3425" spans="1:22" x14ac:dyDescent="0.15">
      <c r="A3425" s="9">
        <v>3424</v>
      </c>
      <c r="B3425" s="9" t="s">
        <v>362</v>
      </c>
      <c r="D3425" s="9" t="s">
        <v>611</v>
      </c>
      <c r="E3425" s="9" t="s">
        <v>135</v>
      </c>
      <c r="H3425" s="9" t="s">
        <v>66</v>
      </c>
      <c r="J3425" s="9" t="s">
        <v>10491</v>
      </c>
      <c r="K3425" s="9" t="s">
        <v>4614</v>
      </c>
      <c r="L3425" s="9" t="s">
        <v>851</v>
      </c>
      <c r="M3425" s="9">
        <v>549</v>
      </c>
      <c r="N3425" s="9" t="s">
        <v>351</v>
      </c>
      <c r="O3425" s="9" t="s">
        <v>10436</v>
      </c>
      <c r="P3425" s="9" t="s">
        <v>340</v>
      </c>
      <c r="Q3425" s="9">
        <v>0</v>
      </c>
      <c r="R3425" s="19">
        <v>0</v>
      </c>
      <c r="S3425" s="9">
        <v>13069648</v>
      </c>
      <c r="T3425" s="9" t="s">
        <v>4215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10492</v>
      </c>
      <c r="K3426" s="9" t="s">
        <v>1426</v>
      </c>
      <c r="L3426" s="9" t="s">
        <v>10493</v>
      </c>
      <c r="M3426" s="9">
        <v>1239</v>
      </c>
      <c r="N3426" s="9" t="s">
        <v>750</v>
      </c>
      <c r="O3426" s="9" t="s">
        <v>10436</v>
      </c>
      <c r="P3426" s="9" t="s">
        <v>349</v>
      </c>
      <c r="Q3426" s="9">
        <v>0</v>
      </c>
      <c r="R3426" s="19">
        <v>0</v>
      </c>
      <c r="S3426" s="9">
        <v>13069582</v>
      </c>
      <c r="T3426" s="9" t="s">
        <v>7690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10494</v>
      </c>
      <c r="K3427" s="9" t="s">
        <v>5776</v>
      </c>
      <c r="L3427" s="9" t="s">
        <v>1554</v>
      </c>
      <c r="M3427" s="9">
        <v>399</v>
      </c>
      <c r="N3427" s="9" t="s">
        <v>351</v>
      </c>
      <c r="O3427" s="9" t="s">
        <v>10436</v>
      </c>
      <c r="P3427" s="9" t="s">
        <v>7788</v>
      </c>
      <c r="Q3427" s="9">
        <v>1</v>
      </c>
      <c r="R3427" s="19">
        <v>0.66669999999999996</v>
      </c>
      <c r="S3427" s="9">
        <v>13069241</v>
      </c>
      <c r="T3427" s="9" t="s">
        <v>4649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611</v>
      </c>
      <c r="H3428" s="9" t="s">
        <v>68</v>
      </c>
      <c r="J3428" s="9" t="s">
        <v>10495</v>
      </c>
      <c r="K3428" s="9" t="s">
        <v>613</v>
      </c>
      <c r="L3428" s="9" t="s">
        <v>1493</v>
      </c>
      <c r="M3428" s="9">
        <v>649</v>
      </c>
      <c r="N3428" s="9" t="s">
        <v>351</v>
      </c>
      <c r="O3428" s="9" t="s">
        <v>10436</v>
      </c>
      <c r="P3428" s="9" t="s">
        <v>3736</v>
      </c>
      <c r="Q3428" s="9">
        <v>1</v>
      </c>
      <c r="R3428" s="19">
        <v>1</v>
      </c>
      <c r="S3428" s="9">
        <v>13069202</v>
      </c>
      <c r="T3428" s="9" t="s">
        <v>4649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10496</v>
      </c>
      <c r="K3429" s="9" t="s">
        <v>6678</v>
      </c>
      <c r="L3429" s="9" t="s">
        <v>829</v>
      </c>
      <c r="M3429" s="9">
        <v>699</v>
      </c>
      <c r="N3429" s="9" t="s">
        <v>351</v>
      </c>
      <c r="O3429" s="9" t="s">
        <v>10436</v>
      </c>
      <c r="P3429" s="9" t="s">
        <v>7118</v>
      </c>
      <c r="Q3429" s="9">
        <v>1</v>
      </c>
      <c r="R3429" s="19">
        <v>0.33329999999999999</v>
      </c>
      <c r="S3429" s="9">
        <v>13068887</v>
      </c>
      <c r="T3429" s="9" t="s">
        <v>8812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10497</v>
      </c>
      <c r="K3430" s="9" t="s">
        <v>367</v>
      </c>
      <c r="L3430" s="9" t="s">
        <v>8807</v>
      </c>
      <c r="M3430" s="9">
        <v>1199</v>
      </c>
      <c r="O3430" s="9" t="s">
        <v>10436</v>
      </c>
      <c r="P3430" s="9" t="s">
        <v>349</v>
      </c>
      <c r="Q3430" s="9">
        <v>0</v>
      </c>
      <c r="R3430" s="19">
        <v>0</v>
      </c>
      <c r="S3430" s="9">
        <v>13067226</v>
      </c>
      <c r="T3430" s="9" t="s">
        <v>640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699</v>
      </c>
      <c r="F3431" s="9" t="s">
        <v>139</v>
      </c>
      <c r="G3431" s="9" t="s">
        <v>347</v>
      </c>
      <c r="H3431" s="9" t="s">
        <v>106</v>
      </c>
      <c r="J3431" s="9" t="s">
        <v>10498</v>
      </c>
      <c r="K3431" s="9" t="s">
        <v>2712</v>
      </c>
      <c r="L3431" s="9" t="s">
        <v>10499</v>
      </c>
      <c r="M3431" s="9">
        <v>249</v>
      </c>
      <c r="O3431" s="9" t="s">
        <v>10436</v>
      </c>
      <c r="P3431" s="9" t="s">
        <v>384</v>
      </c>
      <c r="Q3431" s="9">
        <v>1</v>
      </c>
      <c r="R3431" s="19">
        <v>0</v>
      </c>
      <c r="S3431" s="9">
        <v>13067182</v>
      </c>
      <c r="T3431" s="9" t="s">
        <v>640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10500</v>
      </c>
      <c r="K3432" s="9" t="s">
        <v>8886</v>
      </c>
      <c r="L3432" s="9" t="s">
        <v>1418</v>
      </c>
      <c r="M3432" s="9">
        <v>299</v>
      </c>
      <c r="N3432" s="9" t="s">
        <v>351</v>
      </c>
      <c r="O3432" s="9" t="s">
        <v>10436</v>
      </c>
      <c r="P3432" s="9" t="s">
        <v>3944</v>
      </c>
      <c r="Q3432" s="9">
        <v>2</v>
      </c>
      <c r="R3432" s="19">
        <v>0.66669999999999996</v>
      </c>
      <c r="S3432" s="9">
        <v>13066803</v>
      </c>
      <c r="T3432" s="9" t="s">
        <v>9990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699</v>
      </c>
      <c r="F3433" s="9" t="s">
        <v>139</v>
      </c>
      <c r="H3433" s="9" t="s">
        <v>108</v>
      </c>
      <c r="J3433" s="9" t="s">
        <v>10501</v>
      </c>
      <c r="K3433" s="9" t="s">
        <v>7780</v>
      </c>
      <c r="L3433" s="9" t="s">
        <v>2719</v>
      </c>
      <c r="M3433" s="9">
        <v>399</v>
      </c>
      <c r="O3433" s="9" t="s">
        <v>10468</v>
      </c>
      <c r="P3433" s="9" t="s">
        <v>388</v>
      </c>
      <c r="Q3433" s="9">
        <v>0</v>
      </c>
      <c r="R3433" s="19">
        <v>1</v>
      </c>
      <c r="S3433" s="9">
        <v>13056254</v>
      </c>
      <c r="T3433" s="9" t="s">
        <v>10502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10503</v>
      </c>
      <c r="K3434" s="9" t="s">
        <v>10097</v>
      </c>
      <c r="L3434" s="9" t="s">
        <v>2296</v>
      </c>
      <c r="M3434" s="9">
        <v>609</v>
      </c>
      <c r="N3434" s="9" t="s">
        <v>351</v>
      </c>
      <c r="O3434" s="9" t="s">
        <v>10463</v>
      </c>
      <c r="P3434" s="9" t="s">
        <v>10504</v>
      </c>
      <c r="Q3434" s="9">
        <v>49</v>
      </c>
      <c r="R3434" s="19">
        <v>0.75339999999999996</v>
      </c>
      <c r="S3434" s="9">
        <v>13062485</v>
      </c>
      <c r="T3434" s="9" t="s">
        <v>724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10505</v>
      </c>
      <c r="K3435" s="9" t="s">
        <v>9361</v>
      </c>
      <c r="L3435" s="9" t="s">
        <v>1532</v>
      </c>
      <c r="M3435" s="9">
        <v>449</v>
      </c>
      <c r="O3435" s="9" t="s">
        <v>10463</v>
      </c>
      <c r="P3435" s="9" t="s">
        <v>10506</v>
      </c>
      <c r="Q3435" s="9">
        <v>3</v>
      </c>
      <c r="R3435" s="19">
        <v>0.4</v>
      </c>
      <c r="S3435" s="9">
        <v>13062969</v>
      </c>
      <c r="T3435" s="9" t="s">
        <v>10507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10508</v>
      </c>
      <c r="K3436" s="9" t="s">
        <v>1035</v>
      </c>
      <c r="L3436" s="9" t="s">
        <v>10509</v>
      </c>
      <c r="M3436" s="9">
        <v>770.97</v>
      </c>
      <c r="O3436" s="9" t="s">
        <v>10463</v>
      </c>
      <c r="P3436" s="9" t="s">
        <v>10510</v>
      </c>
      <c r="Q3436" s="9">
        <v>6</v>
      </c>
      <c r="R3436" s="19">
        <v>0.78569999999999995</v>
      </c>
      <c r="S3436" s="9">
        <v>13061750</v>
      </c>
      <c r="T3436" s="9" t="s">
        <v>1331</v>
      </c>
      <c r="U3436" s="9" t="s">
        <v>560</v>
      </c>
      <c r="V3436" s="9" t="s">
        <v>10511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10512</v>
      </c>
      <c r="K3437" s="9" t="s">
        <v>8223</v>
      </c>
      <c r="L3437" s="9" t="s">
        <v>942</v>
      </c>
      <c r="M3437" s="9">
        <v>969</v>
      </c>
      <c r="O3437" s="9" t="s">
        <v>10463</v>
      </c>
      <c r="P3437" s="9" t="s">
        <v>797</v>
      </c>
      <c r="Q3437" s="9">
        <v>1</v>
      </c>
      <c r="R3437" s="19">
        <v>0</v>
      </c>
      <c r="S3437" s="9">
        <v>13061658</v>
      </c>
      <c r="T3437" s="9" t="s">
        <v>10513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10514</v>
      </c>
      <c r="K3438" s="9" t="s">
        <v>986</v>
      </c>
      <c r="L3438" s="9" t="s">
        <v>10515</v>
      </c>
      <c r="M3438" s="9">
        <v>945.52</v>
      </c>
      <c r="N3438" s="9" t="s">
        <v>351</v>
      </c>
      <c r="O3438" s="9" t="s">
        <v>10463</v>
      </c>
      <c r="P3438" s="9" t="s">
        <v>10516</v>
      </c>
      <c r="Q3438" s="9">
        <v>16</v>
      </c>
      <c r="R3438" s="19">
        <v>0.1111</v>
      </c>
      <c r="S3438" s="9">
        <v>13060772</v>
      </c>
      <c r="T3438" s="9" t="s">
        <v>8050</v>
      </c>
      <c r="U3438" s="9" t="s">
        <v>560</v>
      </c>
      <c r="V3438" s="9" t="s">
        <v>10517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10518</v>
      </c>
      <c r="K3439" s="9" t="s">
        <v>2102</v>
      </c>
      <c r="L3439" s="9" t="s">
        <v>9254</v>
      </c>
      <c r="M3439" s="9">
        <v>3599</v>
      </c>
      <c r="O3439" s="9" t="s">
        <v>10463</v>
      </c>
      <c r="P3439" s="9" t="s">
        <v>349</v>
      </c>
      <c r="Q3439" s="9">
        <v>0</v>
      </c>
      <c r="R3439" s="19">
        <v>0</v>
      </c>
      <c r="S3439" s="9">
        <v>13060354</v>
      </c>
      <c r="T3439" s="9" t="s">
        <v>3867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10519</v>
      </c>
      <c r="K3440" s="9" t="s">
        <v>7027</v>
      </c>
      <c r="L3440" s="9" t="s">
        <v>10520</v>
      </c>
      <c r="M3440" s="9">
        <v>1259</v>
      </c>
      <c r="N3440" s="9" t="s">
        <v>603</v>
      </c>
      <c r="O3440" s="9" t="s">
        <v>10468</v>
      </c>
      <c r="P3440" s="9" t="s">
        <v>10521</v>
      </c>
      <c r="Q3440" s="9">
        <v>11</v>
      </c>
      <c r="R3440" s="19">
        <v>0</v>
      </c>
      <c r="S3440" s="9">
        <v>13055660</v>
      </c>
      <c r="T3440" s="9" t="s">
        <v>724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611</v>
      </c>
      <c r="F3441" s="9" t="s">
        <v>177</v>
      </c>
      <c r="H3441" s="9" t="s">
        <v>68</v>
      </c>
      <c r="J3441" s="9" t="s">
        <v>10522</v>
      </c>
      <c r="K3441" s="9" t="s">
        <v>10523</v>
      </c>
      <c r="L3441" s="9" t="s">
        <v>4135</v>
      </c>
      <c r="M3441" s="9">
        <v>579</v>
      </c>
      <c r="N3441" s="9" t="s">
        <v>603</v>
      </c>
      <c r="O3441" s="9" t="s">
        <v>10468</v>
      </c>
      <c r="P3441" s="9" t="s">
        <v>10524</v>
      </c>
      <c r="Q3441" s="9">
        <v>8</v>
      </c>
      <c r="R3441" s="19">
        <v>0</v>
      </c>
      <c r="S3441" s="9">
        <v>13054847</v>
      </c>
      <c r="T3441" s="9" t="s">
        <v>10525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444</v>
      </c>
      <c r="E3442" s="9" t="s">
        <v>357</v>
      </c>
      <c r="F3442" s="9" t="s">
        <v>177</v>
      </c>
      <c r="H3442" s="9" t="s">
        <v>72</v>
      </c>
      <c r="J3442" s="9" t="s">
        <v>10526</v>
      </c>
      <c r="K3442" s="9" t="s">
        <v>8567</v>
      </c>
      <c r="L3442" s="9" t="s">
        <v>2253</v>
      </c>
      <c r="M3442" s="9">
        <v>1499</v>
      </c>
      <c r="N3442" s="9" t="s">
        <v>982</v>
      </c>
      <c r="O3442" s="9" t="s">
        <v>10468</v>
      </c>
      <c r="P3442" s="9" t="s">
        <v>10527</v>
      </c>
      <c r="Q3442" s="9">
        <v>25</v>
      </c>
      <c r="R3442" s="19">
        <v>0.15379999999999999</v>
      </c>
      <c r="S3442" s="9">
        <v>13046989</v>
      </c>
      <c r="T3442" s="9" t="s">
        <v>8812</v>
      </c>
      <c r="U3442" s="9" t="s">
        <v>341</v>
      </c>
      <c r="V3442" s="9" t="s">
        <v>10528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10529</v>
      </c>
      <c r="K3443" s="9" t="s">
        <v>9586</v>
      </c>
      <c r="L3443" s="9" t="s">
        <v>1397</v>
      </c>
      <c r="M3443" s="9">
        <v>409</v>
      </c>
      <c r="N3443" s="9" t="s">
        <v>351</v>
      </c>
      <c r="O3443" s="9" t="s">
        <v>10468</v>
      </c>
      <c r="P3443" s="9" t="s">
        <v>10530</v>
      </c>
      <c r="Q3443" s="9">
        <v>4</v>
      </c>
      <c r="R3443" s="19">
        <v>8.3299999999999999E-2</v>
      </c>
      <c r="S3443" s="9">
        <v>13048383</v>
      </c>
      <c r="T3443" s="9" t="s">
        <v>640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10531</v>
      </c>
      <c r="K3444" s="9" t="s">
        <v>10121</v>
      </c>
      <c r="L3444" s="9" t="s">
        <v>10532</v>
      </c>
      <c r="M3444" s="9">
        <v>809.35</v>
      </c>
      <c r="O3444" s="9" t="s">
        <v>10533</v>
      </c>
      <c r="P3444" s="9" t="s">
        <v>6411</v>
      </c>
      <c r="Q3444" s="9">
        <v>2</v>
      </c>
      <c r="R3444" s="19">
        <v>0.33329999999999999</v>
      </c>
      <c r="S3444" s="9">
        <v>13046577</v>
      </c>
      <c r="T3444" s="9" t="s">
        <v>10534</v>
      </c>
      <c r="U3444" s="9" t="s">
        <v>560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10535</v>
      </c>
      <c r="K3445" s="9" t="s">
        <v>3231</v>
      </c>
      <c r="L3445" s="9" t="s">
        <v>685</v>
      </c>
      <c r="M3445" s="9">
        <v>489</v>
      </c>
      <c r="O3445" s="9" t="s">
        <v>10533</v>
      </c>
      <c r="P3445" s="9" t="s">
        <v>10536</v>
      </c>
      <c r="Q3445" s="9">
        <v>6</v>
      </c>
      <c r="R3445" s="19">
        <v>0.77780000000000005</v>
      </c>
      <c r="S3445" s="9">
        <v>13046458</v>
      </c>
      <c r="T3445" s="9" t="s">
        <v>9548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10537</v>
      </c>
      <c r="K3446" s="9" t="s">
        <v>1199</v>
      </c>
      <c r="L3446" s="9" t="s">
        <v>8643</v>
      </c>
      <c r="M3446" s="9">
        <v>879</v>
      </c>
      <c r="N3446" s="9" t="s">
        <v>603</v>
      </c>
      <c r="O3446" s="9" t="s">
        <v>10533</v>
      </c>
      <c r="P3446" s="9" t="s">
        <v>10538</v>
      </c>
      <c r="Q3446" s="9">
        <v>17</v>
      </c>
      <c r="R3446" s="19">
        <v>4.8899999999999999E-2</v>
      </c>
      <c r="S3446" s="9">
        <v>13045353</v>
      </c>
      <c r="T3446" s="9" t="s">
        <v>640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10539</v>
      </c>
      <c r="K3447" s="9" t="s">
        <v>7818</v>
      </c>
      <c r="L3447" s="9" t="s">
        <v>6770</v>
      </c>
      <c r="M3447" s="9">
        <v>2599</v>
      </c>
      <c r="O3447" s="9" t="s">
        <v>10533</v>
      </c>
      <c r="P3447" s="9" t="s">
        <v>10540</v>
      </c>
      <c r="Q3447" s="9">
        <v>0</v>
      </c>
      <c r="R3447" s="19">
        <v>0</v>
      </c>
      <c r="S3447" s="9">
        <v>13044143</v>
      </c>
      <c r="T3447" s="9" t="s">
        <v>10541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10542</v>
      </c>
      <c r="K3448" s="9" t="s">
        <v>10543</v>
      </c>
      <c r="L3448" s="9" t="s">
        <v>8193</v>
      </c>
      <c r="M3448" s="9">
        <v>1399</v>
      </c>
      <c r="O3448" s="9" t="s">
        <v>10533</v>
      </c>
      <c r="P3448" s="9" t="s">
        <v>896</v>
      </c>
      <c r="Q3448" s="9">
        <v>0</v>
      </c>
      <c r="R3448" s="19">
        <v>0</v>
      </c>
      <c r="S3448" s="9">
        <v>13044115</v>
      </c>
      <c r="T3448" s="9" t="s">
        <v>10541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10544</v>
      </c>
      <c r="K3449" s="9" t="s">
        <v>10357</v>
      </c>
      <c r="L3449" s="9" t="s">
        <v>378</v>
      </c>
      <c r="M3449" s="9">
        <v>899</v>
      </c>
      <c r="O3449" s="9" t="s">
        <v>10533</v>
      </c>
      <c r="P3449" s="9" t="s">
        <v>812</v>
      </c>
      <c r="Q3449" s="9">
        <v>0</v>
      </c>
      <c r="R3449" s="19">
        <v>0</v>
      </c>
      <c r="S3449" s="9">
        <v>13044075</v>
      </c>
      <c r="T3449" s="9" t="s">
        <v>10541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10545</v>
      </c>
      <c r="K3450" s="9" t="s">
        <v>10546</v>
      </c>
      <c r="L3450" s="9" t="s">
        <v>1388</v>
      </c>
      <c r="M3450" s="9">
        <v>999</v>
      </c>
      <c r="N3450" s="9" t="s">
        <v>356</v>
      </c>
      <c r="O3450" s="9" t="s">
        <v>10533</v>
      </c>
      <c r="P3450" s="9" t="s">
        <v>10547</v>
      </c>
      <c r="Q3450" s="9">
        <v>2</v>
      </c>
      <c r="R3450" s="19">
        <v>0.38100000000000001</v>
      </c>
      <c r="S3450" s="9">
        <v>13042832</v>
      </c>
      <c r="T3450" s="9" t="s">
        <v>6481</v>
      </c>
      <c r="U3450" s="9" t="s">
        <v>341</v>
      </c>
      <c r="V3450" s="9" t="s">
        <v>1786</v>
      </c>
    </row>
    <row r="3451" spans="1:22" x14ac:dyDescent="0.15">
      <c r="A3451" s="9">
        <v>3450</v>
      </c>
      <c r="B3451" s="9" t="s">
        <v>362</v>
      </c>
      <c r="C3451" s="9" t="s">
        <v>444</v>
      </c>
      <c r="H3451" s="9" t="s">
        <v>70</v>
      </c>
      <c r="I3451" s="9" t="s">
        <v>161</v>
      </c>
      <c r="J3451" s="9" t="s">
        <v>10548</v>
      </c>
      <c r="K3451" s="9" t="s">
        <v>8649</v>
      </c>
      <c r="L3451" s="9" t="s">
        <v>10549</v>
      </c>
      <c r="M3451" s="9">
        <v>871.92</v>
      </c>
      <c r="N3451" s="9" t="s">
        <v>743</v>
      </c>
      <c r="O3451" s="9" t="s">
        <v>10550</v>
      </c>
      <c r="P3451" s="9" t="s">
        <v>10551</v>
      </c>
      <c r="Q3451" s="9">
        <v>67</v>
      </c>
      <c r="R3451" s="19">
        <v>0.81479999999999997</v>
      </c>
      <c r="S3451" s="9">
        <v>13021933</v>
      </c>
      <c r="T3451" s="9" t="s">
        <v>1331</v>
      </c>
      <c r="U3451" s="9" t="s">
        <v>560</v>
      </c>
      <c r="V3451" s="9" t="s">
        <v>10552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10553</v>
      </c>
      <c r="K3452" s="9" t="s">
        <v>2365</v>
      </c>
      <c r="L3452" s="9" t="s">
        <v>648</v>
      </c>
      <c r="M3452" s="9">
        <v>999</v>
      </c>
      <c r="O3452" s="9" t="s">
        <v>10533</v>
      </c>
      <c r="P3452" s="9" t="s">
        <v>703</v>
      </c>
      <c r="Q3452" s="9">
        <v>0</v>
      </c>
      <c r="R3452" s="19">
        <v>0</v>
      </c>
      <c r="S3452" s="9">
        <v>13040330</v>
      </c>
      <c r="T3452" s="9" t="s">
        <v>10554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10555</v>
      </c>
      <c r="K3453" s="9" t="s">
        <v>2179</v>
      </c>
      <c r="L3453" s="9" t="s">
        <v>977</v>
      </c>
      <c r="M3453" s="9">
        <v>499</v>
      </c>
      <c r="O3453" s="9" t="s">
        <v>10533</v>
      </c>
      <c r="P3453" s="9" t="s">
        <v>369</v>
      </c>
      <c r="Q3453" s="9">
        <v>0</v>
      </c>
      <c r="R3453" s="19">
        <v>0</v>
      </c>
      <c r="S3453" s="9">
        <v>13039904</v>
      </c>
      <c r="T3453" s="9" t="s">
        <v>10556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10557</v>
      </c>
      <c r="K3454" s="9" t="s">
        <v>1656</v>
      </c>
      <c r="L3454" s="9" t="s">
        <v>1452</v>
      </c>
      <c r="M3454" s="9">
        <v>299</v>
      </c>
      <c r="O3454" s="9" t="s">
        <v>10533</v>
      </c>
      <c r="P3454" s="9" t="s">
        <v>349</v>
      </c>
      <c r="Q3454" s="9">
        <v>0</v>
      </c>
      <c r="R3454" s="19">
        <v>0</v>
      </c>
      <c r="S3454" s="9">
        <v>13038588</v>
      </c>
      <c r="T3454" s="9" t="s">
        <v>5155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611</v>
      </c>
      <c r="E3455" s="9" t="s">
        <v>135</v>
      </c>
      <c r="F3455" s="9" t="s">
        <v>177</v>
      </c>
      <c r="H3455" s="9" t="s">
        <v>66</v>
      </c>
      <c r="J3455" s="9" t="s">
        <v>10558</v>
      </c>
      <c r="K3455" s="9" t="s">
        <v>904</v>
      </c>
      <c r="L3455" s="9" t="s">
        <v>1014</v>
      </c>
      <c r="M3455" s="9">
        <v>549</v>
      </c>
      <c r="N3455" s="9" t="s">
        <v>343</v>
      </c>
      <c r="O3455" s="9" t="s">
        <v>10533</v>
      </c>
      <c r="P3455" s="9" t="s">
        <v>657</v>
      </c>
      <c r="Q3455" s="9">
        <v>0</v>
      </c>
      <c r="R3455" s="19">
        <v>0</v>
      </c>
      <c r="S3455" s="9">
        <v>13033792</v>
      </c>
      <c r="T3455" s="9" t="s">
        <v>10559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10560</v>
      </c>
      <c r="K3456" s="9" t="s">
        <v>10097</v>
      </c>
      <c r="L3456" s="9" t="s">
        <v>10561</v>
      </c>
      <c r="M3456" s="9">
        <v>619</v>
      </c>
      <c r="N3456" s="9" t="s">
        <v>750</v>
      </c>
      <c r="O3456" s="9" t="s">
        <v>10533</v>
      </c>
      <c r="P3456" s="9" t="s">
        <v>10562</v>
      </c>
      <c r="Q3456" s="9">
        <v>55</v>
      </c>
      <c r="R3456" s="19">
        <v>0.878</v>
      </c>
      <c r="S3456" s="9">
        <v>13036398</v>
      </c>
      <c r="T3456" s="9" t="s">
        <v>10563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10564</v>
      </c>
      <c r="K3457" s="9" t="s">
        <v>10565</v>
      </c>
      <c r="L3457" s="9" t="s">
        <v>4942</v>
      </c>
      <c r="M3457" s="9">
        <v>789</v>
      </c>
      <c r="N3457" s="9" t="s">
        <v>343</v>
      </c>
      <c r="O3457" s="9" t="s">
        <v>10550</v>
      </c>
      <c r="P3457" s="9" t="s">
        <v>4011</v>
      </c>
      <c r="Q3457" s="9">
        <v>6</v>
      </c>
      <c r="R3457" s="19">
        <v>0</v>
      </c>
      <c r="S3457" s="9">
        <v>13022159</v>
      </c>
      <c r="T3457" s="9" t="s">
        <v>640</v>
      </c>
      <c r="U3457" s="9" t="s">
        <v>344</v>
      </c>
      <c r="V3457" s="9" t="s">
        <v>4322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10566</v>
      </c>
      <c r="K3458" s="9" t="s">
        <v>2127</v>
      </c>
      <c r="L3458" s="9" t="s">
        <v>918</v>
      </c>
      <c r="M3458" s="9">
        <v>999</v>
      </c>
      <c r="N3458" s="9" t="s">
        <v>351</v>
      </c>
      <c r="O3458" s="9" t="s">
        <v>10550</v>
      </c>
      <c r="P3458" s="9" t="s">
        <v>349</v>
      </c>
      <c r="Q3458" s="9">
        <v>0</v>
      </c>
      <c r="R3458" s="19">
        <v>0</v>
      </c>
      <c r="S3458" s="9">
        <v>13029613</v>
      </c>
      <c r="T3458" s="9" t="s">
        <v>9903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10567</v>
      </c>
      <c r="K3459" s="9" t="s">
        <v>10568</v>
      </c>
      <c r="L3459" s="9" t="s">
        <v>9254</v>
      </c>
      <c r="M3459" s="9">
        <v>3599</v>
      </c>
      <c r="O3459" s="9" t="s">
        <v>10550</v>
      </c>
      <c r="P3459" s="9" t="s">
        <v>812</v>
      </c>
      <c r="Q3459" s="9">
        <v>0</v>
      </c>
      <c r="R3459" s="19">
        <v>0</v>
      </c>
      <c r="S3459" s="9">
        <v>13022683</v>
      </c>
      <c r="T3459" s="9" t="s">
        <v>10474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10569</v>
      </c>
      <c r="K3460" s="9" t="s">
        <v>10570</v>
      </c>
      <c r="L3460" s="9" t="s">
        <v>3940</v>
      </c>
      <c r="M3460" s="9">
        <v>2199</v>
      </c>
      <c r="O3460" s="9" t="s">
        <v>10550</v>
      </c>
      <c r="P3460" s="9" t="s">
        <v>340</v>
      </c>
      <c r="Q3460" s="9">
        <v>0</v>
      </c>
      <c r="R3460" s="19">
        <v>0</v>
      </c>
      <c r="S3460" s="9">
        <v>13022674</v>
      </c>
      <c r="T3460" s="9" t="s">
        <v>10474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445</v>
      </c>
      <c r="H3461" s="9" t="s">
        <v>68</v>
      </c>
      <c r="I3461" s="9" t="s">
        <v>159</v>
      </c>
      <c r="J3461" s="9" t="s">
        <v>10571</v>
      </c>
      <c r="K3461" s="9" t="s">
        <v>10033</v>
      </c>
      <c r="L3461" s="9" t="s">
        <v>4066</v>
      </c>
      <c r="M3461" s="9">
        <v>1269</v>
      </c>
      <c r="O3461" s="9" t="s">
        <v>10550</v>
      </c>
      <c r="P3461" s="9" t="s">
        <v>1898</v>
      </c>
      <c r="Q3461" s="9">
        <v>3</v>
      </c>
      <c r="R3461" s="19">
        <v>0</v>
      </c>
      <c r="S3461" s="9">
        <v>13022960</v>
      </c>
      <c r="T3461" s="9" t="s">
        <v>10572</v>
      </c>
      <c r="U3461" s="9" t="s">
        <v>341</v>
      </c>
      <c r="V3461" s="9" t="s">
        <v>10035</v>
      </c>
    </row>
    <row r="3462" spans="1:22" x14ac:dyDescent="0.15">
      <c r="A3462" s="9">
        <v>3461</v>
      </c>
      <c r="B3462" s="9" t="s">
        <v>362</v>
      </c>
      <c r="D3462" s="9" t="s">
        <v>611</v>
      </c>
      <c r="H3462" s="9" t="s">
        <v>68</v>
      </c>
      <c r="J3462" s="9" t="s">
        <v>10573</v>
      </c>
      <c r="K3462" s="9" t="s">
        <v>613</v>
      </c>
      <c r="L3462" s="9" t="s">
        <v>1493</v>
      </c>
      <c r="M3462" s="9">
        <v>649</v>
      </c>
      <c r="N3462" s="9" t="s">
        <v>351</v>
      </c>
      <c r="O3462" s="9" t="s">
        <v>10550</v>
      </c>
      <c r="P3462" s="9" t="s">
        <v>3485</v>
      </c>
      <c r="Q3462" s="9">
        <v>2</v>
      </c>
      <c r="R3462" s="19">
        <v>0</v>
      </c>
      <c r="S3462" s="9">
        <v>13028155</v>
      </c>
      <c r="T3462" s="9" t="s">
        <v>4321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10574</v>
      </c>
      <c r="K3463" s="9" t="s">
        <v>556</v>
      </c>
      <c r="L3463" s="9" t="s">
        <v>10575</v>
      </c>
      <c r="M3463" s="9">
        <v>1052.1300000000001</v>
      </c>
      <c r="N3463" s="9" t="s">
        <v>375</v>
      </c>
      <c r="O3463" s="9" t="s">
        <v>10550</v>
      </c>
      <c r="P3463" s="9" t="s">
        <v>10576</v>
      </c>
      <c r="Q3463" s="9">
        <v>198</v>
      </c>
      <c r="R3463" s="19">
        <v>0.87629999999999997</v>
      </c>
      <c r="S3463" s="9">
        <v>13017287</v>
      </c>
      <c r="T3463" s="9" t="s">
        <v>718</v>
      </c>
      <c r="U3463" s="9" t="s">
        <v>560</v>
      </c>
      <c r="V3463" s="9" t="s">
        <v>10304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10577</v>
      </c>
      <c r="K3464" s="9" t="s">
        <v>5776</v>
      </c>
      <c r="L3464" s="9" t="s">
        <v>1554</v>
      </c>
      <c r="M3464" s="9">
        <v>399</v>
      </c>
      <c r="N3464" s="9" t="s">
        <v>351</v>
      </c>
      <c r="O3464" s="9" t="s">
        <v>10578</v>
      </c>
      <c r="P3464" s="9" t="s">
        <v>10579</v>
      </c>
      <c r="Q3464" s="9">
        <v>5</v>
      </c>
      <c r="R3464" s="19">
        <v>0</v>
      </c>
      <c r="S3464" s="9">
        <v>13015712</v>
      </c>
      <c r="T3464" s="9" t="s">
        <v>10580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10581</v>
      </c>
      <c r="K3465" s="9" t="s">
        <v>6428</v>
      </c>
      <c r="L3465" s="9" t="s">
        <v>10582</v>
      </c>
      <c r="M3465" s="9">
        <v>515</v>
      </c>
      <c r="N3465" s="9" t="s">
        <v>351</v>
      </c>
      <c r="O3465" s="9" t="s">
        <v>10578</v>
      </c>
      <c r="P3465" s="9" t="s">
        <v>3126</v>
      </c>
      <c r="Q3465" s="9">
        <v>0</v>
      </c>
      <c r="R3465" s="19">
        <v>0</v>
      </c>
      <c r="S3465" s="9">
        <v>13011033</v>
      </c>
      <c r="T3465" s="9" t="s">
        <v>10583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10584</v>
      </c>
      <c r="K3466" s="9" t="s">
        <v>10585</v>
      </c>
      <c r="L3466" s="9" t="s">
        <v>1598</v>
      </c>
      <c r="M3466" s="9">
        <v>449</v>
      </c>
      <c r="N3466" s="9" t="s">
        <v>351</v>
      </c>
      <c r="O3466" s="9" t="s">
        <v>10578</v>
      </c>
      <c r="P3466" s="9" t="s">
        <v>886</v>
      </c>
      <c r="Q3466" s="9">
        <v>0</v>
      </c>
      <c r="R3466" s="19">
        <v>0</v>
      </c>
      <c r="S3466" s="9">
        <v>13002521</v>
      </c>
      <c r="T3466" s="9" t="s">
        <v>10474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10586</v>
      </c>
      <c r="K3467" s="9" t="s">
        <v>2782</v>
      </c>
      <c r="L3467" s="9" t="s">
        <v>10587</v>
      </c>
      <c r="M3467" s="9">
        <v>335</v>
      </c>
      <c r="N3467" s="9" t="s">
        <v>356</v>
      </c>
      <c r="O3467" s="9" t="s">
        <v>10578</v>
      </c>
      <c r="P3467" s="9" t="s">
        <v>3477</v>
      </c>
      <c r="Q3467" s="9">
        <v>4</v>
      </c>
      <c r="R3467" s="19">
        <v>0</v>
      </c>
      <c r="S3467" s="9">
        <v>13005675</v>
      </c>
      <c r="T3467" s="9" t="s">
        <v>10588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10589</v>
      </c>
      <c r="K3468" s="9" t="s">
        <v>10590</v>
      </c>
      <c r="L3468" s="9" t="s">
        <v>10591</v>
      </c>
      <c r="M3468" s="9">
        <v>745</v>
      </c>
      <c r="N3468" s="9" t="s">
        <v>750</v>
      </c>
      <c r="O3468" s="9" t="s">
        <v>10578</v>
      </c>
      <c r="P3468" s="9" t="s">
        <v>10592</v>
      </c>
      <c r="Q3468" s="9">
        <v>4</v>
      </c>
      <c r="R3468" s="19">
        <v>3.6999999999999998E-2</v>
      </c>
      <c r="S3468" s="9">
        <v>13005462</v>
      </c>
      <c r="T3468" s="9" t="s">
        <v>10593</v>
      </c>
      <c r="U3468" s="9" t="s">
        <v>341</v>
      </c>
      <c r="V3468" s="9" t="s">
        <v>10594</v>
      </c>
    </row>
    <row r="3469" spans="1:22" x14ac:dyDescent="0.15">
      <c r="A3469" s="9">
        <v>3468</v>
      </c>
      <c r="B3469" s="9" t="s">
        <v>362</v>
      </c>
      <c r="C3469" s="9" t="s">
        <v>445</v>
      </c>
      <c r="H3469" s="9" t="s">
        <v>76</v>
      </c>
      <c r="I3469" s="9" t="s">
        <v>355</v>
      </c>
      <c r="J3469" s="9" t="s">
        <v>10595</v>
      </c>
      <c r="K3469" s="9" t="s">
        <v>10596</v>
      </c>
      <c r="L3469" s="9" t="s">
        <v>10597</v>
      </c>
      <c r="M3469" s="9">
        <v>2956.43</v>
      </c>
      <c r="N3469" s="9" t="s">
        <v>743</v>
      </c>
      <c r="O3469" s="9" t="s">
        <v>10598</v>
      </c>
      <c r="P3469" s="9" t="s">
        <v>10599</v>
      </c>
      <c r="Q3469" s="9">
        <v>20</v>
      </c>
      <c r="R3469" s="19">
        <v>7.0199999999999999E-2</v>
      </c>
      <c r="S3469" s="9">
        <v>12976881</v>
      </c>
      <c r="T3469" s="9" t="s">
        <v>6507</v>
      </c>
      <c r="U3469" s="9" t="s">
        <v>560</v>
      </c>
      <c r="V3469" s="9" t="s">
        <v>10600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10601</v>
      </c>
      <c r="K3470" s="9" t="s">
        <v>6587</v>
      </c>
      <c r="L3470" s="9" t="s">
        <v>7563</v>
      </c>
      <c r="M3470" s="9">
        <v>649</v>
      </c>
      <c r="N3470" s="9" t="s">
        <v>356</v>
      </c>
      <c r="O3470" s="9" t="s">
        <v>10602</v>
      </c>
      <c r="P3470" s="9" t="s">
        <v>10603</v>
      </c>
      <c r="Q3470" s="9">
        <v>16</v>
      </c>
      <c r="R3470" s="19">
        <v>0.87880000000000003</v>
      </c>
      <c r="S3470" s="9">
        <v>12968359</v>
      </c>
      <c r="T3470" s="9" t="s">
        <v>2211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10604</v>
      </c>
      <c r="K3471" s="9" t="s">
        <v>3231</v>
      </c>
      <c r="L3471" s="9" t="s">
        <v>1146</v>
      </c>
      <c r="M3471" s="9">
        <v>489</v>
      </c>
      <c r="N3471" s="9" t="s">
        <v>343</v>
      </c>
      <c r="O3471" s="9" t="s">
        <v>10605</v>
      </c>
      <c r="P3471" s="9" t="s">
        <v>10606</v>
      </c>
      <c r="Q3471" s="9">
        <v>6</v>
      </c>
      <c r="R3471" s="19">
        <v>0.5</v>
      </c>
      <c r="S3471" s="9">
        <v>12994509</v>
      </c>
      <c r="T3471" s="9" t="s">
        <v>724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10607</v>
      </c>
      <c r="K3472" s="9" t="s">
        <v>10097</v>
      </c>
      <c r="L3472" s="9" t="s">
        <v>10608</v>
      </c>
      <c r="M3472" s="9">
        <v>619</v>
      </c>
      <c r="N3472" s="9" t="s">
        <v>603</v>
      </c>
      <c r="O3472" s="9" t="s">
        <v>10605</v>
      </c>
      <c r="P3472" s="9" t="s">
        <v>10609</v>
      </c>
      <c r="Q3472" s="9">
        <v>21</v>
      </c>
      <c r="R3472" s="19">
        <v>0.80649999999999999</v>
      </c>
      <c r="S3472" s="9">
        <v>12989670</v>
      </c>
      <c r="T3472" s="9" t="s">
        <v>8046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10610</v>
      </c>
      <c r="K3473" s="9" t="s">
        <v>9196</v>
      </c>
      <c r="L3473" s="9" t="s">
        <v>4279</v>
      </c>
      <c r="M3473" s="9">
        <v>2299</v>
      </c>
      <c r="O3473" s="9" t="s">
        <v>10598</v>
      </c>
      <c r="P3473" s="9" t="s">
        <v>3893</v>
      </c>
      <c r="Q3473" s="9">
        <v>0</v>
      </c>
      <c r="R3473" s="19">
        <v>0</v>
      </c>
      <c r="S3473" s="9">
        <v>12986015</v>
      </c>
      <c r="T3473" s="9" t="s">
        <v>10611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10612</v>
      </c>
      <c r="K3474" s="9" t="s">
        <v>1199</v>
      </c>
      <c r="L3474" s="9" t="s">
        <v>10613</v>
      </c>
      <c r="M3474" s="9">
        <v>894</v>
      </c>
      <c r="N3474" s="9" t="s">
        <v>750</v>
      </c>
      <c r="O3474" s="9" t="s">
        <v>10598</v>
      </c>
      <c r="P3474" s="9" t="s">
        <v>10614</v>
      </c>
      <c r="Q3474" s="9">
        <v>9</v>
      </c>
      <c r="R3474" s="19">
        <v>5.5599999999999997E-2</v>
      </c>
      <c r="S3474" s="9">
        <v>12984746</v>
      </c>
      <c r="T3474" s="9" t="s">
        <v>640</v>
      </c>
      <c r="U3474" s="9" t="s">
        <v>6471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10615</v>
      </c>
      <c r="K3475" s="9" t="s">
        <v>2782</v>
      </c>
      <c r="L3475" s="9" t="s">
        <v>5538</v>
      </c>
      <c r="M3475" s="9">
        <v>358</v>
      </c>
      <c r="N3475" s="9" t="s">
        <v>351</v>
      </c>
      <c r="O3475" s="9" t="s">
        <v>10598</v>
      </c>
      <c r="P3475" s="9" t="s">
        <v>822</v>
      </c>
      <c r="Q3475" s="9">
        <v>0</v>
      </c>
      <c r="R3475" s="19">
        <v>0.5</v>
      </c>
      <c r="S3475" s="9">
        <v>12983223</v>
      </c>
      <c r="T3475" s="9" t="s">
        <v>10616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10617</v>
      </c>
      <c r="K3476" s="9" t="s">
        <v>10093</v>
      </c>
      <c r="L3476" s="9" t="s">
        <v>10094</v>
      </c>
      <c r="M3476" s="9">
        <v>1970</v>
      </c>
      <c r="O3476" s="9" t="s">
        <v>10618</v>
      </c>
      <c r="P3476" s="9" t="s">
        <v>4069</v>
      </c>
      <c r="Q3476" s="9">
        <v>0</v>
      </c>
      <c r="R3476" s="19">
        <v>0.75</v>
      </c>
      <c r="S3476" s="9">
        <v>12950622</v>
      </c>
      <c r="T3476" s="9" t="s">
        <v>10619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10620</v>
      </c>
      <c r="K3477" s="9" t="s">
        <v>10621</v>
      </c>
      <c r="L3477" s="9" t="s">
        <v>10622</v>
      </c>
      <c r="M3477" s="9">
        <v>3269</v>
      </c>
      <c r="N3477" s="9" t="s">
        <v>356</v>
      </c>
      <c r="O3477" s="9" t="s">
        <v>10598</v>
      </c>
      <c r="P3477" s="9" t="s">
        <v>10623</v>
      </c>
      <c r="Q3477" s="9">
        <v>2</v>
      </c>
      <c r="R3477" s="19">
        <v>0.93220000000000003</v>
      </c>
      <c r="S3477" s="9">
        <v>12971225</v>
      </c>
      <c r="T3477" s="9" t="s">
        <v>8339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10624</v>
      </c>
      <c r="K3478" s="9" t="s">
        <v>10625</v>
      </c>
      <c r="L3478" s="9" t="s">
        <v>10626</v>
      </c>
      <c r="M3478" s="9">
        <v>849</v>
      </c>
      <c r="N3478" s="9" t="s">
        <v>343</v>
      </c>
      <c r="O3478" s="9" t="s">
        <v>10598</v>
      </c>
      <c r="P3478" s="9" t="s">
        <v>10627</v>
      </c>
      <c r="Q3478" s="9">
        <v>0</v>
      </c>
      <c r="R3478" s="19">
        <v>0.85289999999999999</v>
      </c>
      <c r="S3478" s="9">
        <v>12981335</v>
      </c>
      <c r="T3478" s="9" t="s">
        <v>782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10628</v>
      </c>
      <c r="K3479" s="9" t="s">
        <v>10629</v>
      </c>
      <c r="L3479" s="9" t="s">
        <v>10630</v>
      </c>
      <c r="M3479" s="9">
        <v>1599</v>
      </c>
      <c r="O3479" s="9" t="s">
        <v>10598</v>
      </c>
      <c r="P3479" s="9" t="s">
        <v>349</v>
      </c>
      <c r="Q3479" s="9">
        <v>0</v>
      </c>
      <c r="R3479" s="19">
        <v>0</v>
      </c>
      <c r="S3479" s="9">
        <v>12979945</v>
      </c>
      <c r="T3479" s="9" t="s">
        <v>10474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10631</v>
      </c>
      <c r="K3480" s="9" t="s">
        <v>10121</v>
      </c>
      <c r="L3480" s="9" t="s">
        <v>10632</v>
      </c>
      <c r="M3480" s="9">
        <v>810.98</v>
      </c>
      <c r="O3480" s="9" t="s">
        <v>10598</v>
      </c>
      <c r="P3480" s="9" t="s">
        <v>694</v>
      </c>
      <c r="Q3480" s="9">
        <v>2</v>
      </c>
      <c r="R3480" s="19">
        <v>0</v>
      </c>
      <c r="S3480" s="9">
        <v>12978774</v>
      </c>
      <c r="T3480" s="9" t="s">
        <v>10633</v>
      </c>
      <c r="U3480" s="9" t="s">
        <v>560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10634</v>
      </c>
      <c r="K3481" s="9" t="s">
        <v>2410</v>
      </c>
      <c r="L3481" s="9" t="s">
        <v>1226</v>
      </c>
      <c r="M3481" s="9">
        <v>359</v>
      </c>
      <c r="N3481" s="9" t="s">
        <v>351</v>
      </c>
      <c r="O3481" s="9" t="s">
        <v>10598</v>
      </c>
      <c r="P3481" s="9" t="s">
        <v>652</v>
      </c>
      <c r="Q3481" s="9">
        <v>0</v>
      </c>
      <c r="R3481" s="19">
        <v>0</v>
      </c>
      <c r="S3481" s="9">
        <v>12975763</v>
      </c>
      <c r="T3481" s="9" t="s">
        <v>10427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10635</v>
      </c>
      <c r="K3482" s="9" t="s">
        <v>5900</v>
      </c>
      <c r="L3482" s="9" t="s">
        <v>10636</v>
      </c>
      <c r="M3482" s="9">
        <v>478</v>
      </c>
      <c r="N3482" s="9" t="s">
        <v>351</v>
      </c>
      <c r="O3482" s="9" t="s">
        <v>10598</v>
      </c>
      <c r="P3482" s="9" t="s">
        <v>340</v>
      </c>
      <c r="Q3482" s="9">
        <v>0</v>
      </c>
      <c r="R3482" s="19">
        <v>0</v>
      </c>
      <c r="S3482" s="9">
        <v>12975783</v>
      </c>
      <c r="T3482" s="9" t="s">
        <v>10427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10637</v>
      </c>
      <c r="K3483" s="9" t="s">
        <v>2195</v>
      </c>
      <c r="L3483" s="9" t="s">
        <v>10400</v>
      </c>
      <c r="M3483" s="9">
        <v>1169</v>
      </c>
      <c r="N3483" s="9" t="s">
        <v>750</v>
      </c>
      <c r="O3483" s="9" t="s">
        <v>10598</v>
      </c>
      <c r="P3483" s="9" t="s">
        <v>10638</v>
      </c>
      <c r="Q3483" s="9">
        <v>41</v>
      </c>
      <c r="R3483" s="19">
        <v>0.88100000000000001</v>
      </c>
      <c r="S3483" s="9">
        <v>12971422</v>
      </c>
      <c r="T3483" s="9" t="s">
        <v>10639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699</v>
      </c>
      <c r="F3484" s="9" t="s">
        <v>139</v>
      </c>
      <c r="H3484" s="9" t="s">
        <v>108</v>
      </c>
      <c r="J3484" s="9" t="s">
        <v>10640</v>
      </c>
      <c r="K3484" s="9" t="s">
        <v>10641</v>
      </c>
      <c r="L3484" s="9" t="s">
        <v>1554</v>
      </c>
      <c r="M3484" s="9">
        <v>399</v>
      </c>
      <c r="N3484" s="9" t="s">
        <v>351</v>
      </c>
      <c r="O3484" s="9" t="s">
        <v>10598</v>
      </c>
      <c r="P3484" s="9" t="s">
        <v>340</v>
      </c>
      <c r="Q3484" s="9">
        <v>0</v>
      </c>
      <c r="R3484" s="19">
        <v>0</v>
      </c>
      <c r="S3484" s="9">
        <v>12975190</v>
      </c>
      <c r="T3484" s="9" t="s">
        <v>10642</v>
      </c>
      <c r="U3484" s="9" t="s">
        <v>6471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10643</v>
      </c>
      <c r="K3485" s="9" t="s">
        <v>556</v>
      </c>
      <c r="L3485" s="9" t="s">
        <v>10302</v>
      </c>
      <c r="M3485" s="9">
        <v>1052.1300000000001</v>
      </c>
      <c r="N3485" s="9" t="s">
        <v>1222</v>
      </c>
      <c r="O3485" s="9" t="s">
        <v>10602</v>
      </c>
      <c r="P3485" s="9" t="s">
        <v>10644</v>
      </c>
      <c r="Q3485" s="9">
        <v>324</v>
      </c>
      <c r="R3485" s="19">
        <v>0.96099999999999997</v>
      </c>
      <c r="S3485" s="9">
        <v>12969312</v>
      </c>
      <c r="T3485" s="9" t="s">
        <v>1331</v>
      </c>
      <c r="U3485" s="9" t="s">
        <v>560</v>
      </c>
      <c r="V3485" s="9" t="s">
        <v>10304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10645</v>
      </c>
      <c r="K3486" s="9" t="s">
        <v>10646</v>
      </c>
      <c r="L3486" s="9" t="s">
        <v>10647</v>
      </c>
      <c r="M3486" s="9">
        <v>239</v>
      </c>
      <c r="O3486" s="9" t="s">
        <v>10598</v>
      </c>
      <c r="P3486" s="9" t="s">
        <v>4934</v>
      </c>
      <c r="Q3486" s="9">
        <v>0</v>
      </c>
      <c r="R3486" s="19">
        <v>0.6</v>
      </c>
      <c r="S3486" s="9">
        <v>12974646</v>
      </c>
      <c r="T3486" s="9" t="s">
        <v>1158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10648</v>
      </c>
      <c r="K3487" s="9" t="s">
        <v>7265</v>
      </c>
      <c r="L3487" s="9" t="s">
        <v>4028</v>
      </c>
      <c r="M3487" s="9">
        <v>449</v>
      </c>
      <c r="N3487" s="9" t="s">
        <v>356</v>
      </c>
      <c r="O3487" s="9" t="s">
        <v>10598</v>
      </c>
      <c r="P3487" s="9" t="s">
        <v>10649</v>
      </c>
      <c r="Q3487" s="9">
        <v>1</v>
      </c>
      <c r="R3487" s="19">
        <v>0.5</v>
      </c>
      <c r="S3487" s="9">
        <v>12973699</v>
      </c>
      <c r="T3487" s="9" t="s">
        <v>4649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10650</v>
      </c>
      <c r="K3488" s="9" t="s">
        <v>6509</v>
      </c>
      <c r="L3488" s="9" t="s">
        <v>10651</v>
      </c>
      <c r="M3488" s="9">
        <v>2499</v>
      </c>
      <c r="N3488" s="9" t="s">
        <v>351</v>
      </c>
      <c r="O3488" s="9" t="s">
        <v>10598</v>
      </c>
      <c r="P3488" s="9" t="s">
        <v>349</v>
      </c>
      <c r="Q3488" s="9">
        <v>0</v>
      </c>
      <c r="R3488" s="19">
        <v>0</v>
      </c>
      <c r="S3488" s="9">
        <v>12973715</v>
      </c>
      <c r="T3488" s="9" t="s">
        <v>4649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699</v>
      </c>
      <c r="F3489" s="9" t="s">
        <v>139</v>
      </c>
      <c r="H3489" s="9" t="s">
        <v>108</v>
      </c>
      <c r="J3489" s="9" t="s">
        <v>10652</v>
      </c>
      <c r="K3489" s="9" t="s">
        <v>1589</v>
      </c>
      <c r="L3489" s="9" t="s">
        <v>1669</v>
      </c>
      <c r="M3489" s="9">
        <v>399</v>
      </c>
      <c r="N3489" s="9" t="s">
        <v>356</v>
      </c>
      <c r="O3489" s="9" t="s">
        <v>10598</v>
      </c>
      <c r="P3489" s="9" t="s">
        <v>388</v>
      </c>
      <c r="Q3489" s="9">
        <v>0</v>
      </c>
      <c r="R3489" s="19">
        <v>1</v>
      </c>
      <c r="S3489" s="9">
        <v>12972099</v>
      </c>
      <c r="T3489" s="9" t="s">
        <v>10653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10654</v>
      </c>
      <c r="K3490" s="9" t="s">
        <v>10357</v>
      </c>
      <c r="L3490" s="9" t="s">
        <v>1594</v>
      </c>
      <c r="M3490" s="9">
        <v>899</v>
      </c>
      <c r="N3490" s="9" t="s">
        <v>351</v>
      </c>
      <c r="O3490" s="9" t="s">
        <v>10598</v>
      </c>
      <c r="P3490" s="9" t="s">
        <v>340</v>
      </c>
      <c r="Q3490" s="9">
        <v>0</v>
      </c>
      <c r="R3490" s="19">
        <v>0</v>
      </c>
      <c r="S3490" s="9">
        <v>12973499</v>
      </c>
      <c r="T3490" s="9" t="s">
        <v>4649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611</v>
      </c>
      <c r="E3491" s="9" t="s">
        <v>135</v>
      </c>
      <c r="H3491" s="9" t="s">
        <v>66</v>
      </c>
      <c r="J3491" s="9" t="s">
        <v>10655</v>
      </c>
      <c r="K3491" s="9" t="s">
        <v>4614</v>
      </c>
      <c r="L3491" s="9" t="s">
        <v>851</v>
      </c>
      <c r="M3491" s="9">
        <v>549</v>
      </c>
      <c r="N3491" s="9" t="s">
        <v>351</v>
      </c>
      <c r="O3491" s="9" t="s">
        <v>10598</v>
      </c>
      <c r="P3491" s="9" t="s">
        <v>369</v>
      </c>
      <c r="Q3491" s="9">
        <v>0</v>
      </c>
      <c r="R3491" s="19">
        <v>0</v>
      </c>
      <c r="S3491" s="9">
        <v>12973491</v>
      </c>
      <c r="T3491" s="9" t="s">
        <v>4649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10656</v>
      </c>
      <c r="K3492" s="9" t="s">
        <v>5437</v>
      </c>
      <c r="L3492" s="9" t="s">
        <v>944</v>
      </c>
      <c r="M3492" s="9">
        <v>1499</v>
      </c>
      <c r="N3492" s="9" t="s">
        <v>351</v>
      </c>
      <c r="O3492" s="9" t="s">
        <v>10598</v>
      </c>
      <c r="P3492" s="9" t="s">
        <v>384</v>
      </c>
      <c r="Q3492" s="9">
        <v>1</v>
      </c>
      <c r="R3492" s="19">
        <v>0</v>
      </c>
      <c r="S3492" s="9">
        <v>12973481</v>
      </c>
      <c r="T3492" s="9" t="s">
        <v>4649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10657</v>
      </c>
      <c r="K3493" s="9" t="s">
        <v>367</v>
      </c>
      <c r="L3493" s="9" t="s">
        <v>3620</v>
      </c>
      <c r="M3493" s="9">
        <v>1199</v>
      </c>
      <c r="N3493" s="9" t="s">
        <v>351</v>
      </c>
      <c r="O3493" s="9" t="s">
        <v>10598</v>
      </c>
      <c r="P3493" s="9" t="s">
        <v>340</v>
      </c>
      <c r="Q3493" s="9">
        <v>0</v>
      </c>
      <c r="R3493" s="19">
        <v>0</v>
      </c>
      <c r="S3493" s="9">
        <v>12973453</v>
      </c>
      <c r="T3493" s="9" t="s">
        <v>4649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10658</v>
      </c>
      <c r="K3494" s="9" t="s">
        <v>10659</v>
      </c>
      <c r="L3494" s="9" t="s">
        <v>3623</v>
      </c>
      <c r="M3494" s="9">
        <v>499</v>
      </c>
      <c r="N3494" s="9" t="s">
        <v>356</v>
      </c>
      <c r="O3494" s="9" t="s">
        <v>10598</v>
      </c>
      <c r="P3494" s="9" t="s">
        <v>10660</v>
      </c>
      <c r="Q3494" s="9">
        <v>48</v>
      </c>
      <c r="R3494" s="19">
        <v>0.71430000000000005</v>
      </c>
      <c r="S3494" s="9">
        <v>12972789</v>
      </c>
      <c r="T3494" s="9" t="s">
        <v>10661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699</v>
      </c>
      <c r="F3495" s="9" t="s">
        <v>139</v>
      </c>
      <c r="H3495" s="9" t="s">
        <v>106</v>
      </c>
      <c r="J3495" s="9" t="s">
        <v>10662</v>
      </c>
      <c r="K3495" s="9" t="s">
        <v>2704</v>
      </c>
      <c r="L3495" s="9" t="s">
        <v>1669</v>
      </c>
      <c r="M3495" s="9">
        <v>399</v>
      </c>
      <c r="N3495" s="9" t="s">
        <v>356</v>
      </c>
      <c r="O3495" s="9" t="s">
        <v>10598</v>
      </c>
      <c r="P3495" s="9" t="s">
        <v>1338</v>
      </c>
      <c r="Q3495" s="9">
        <v>1</v>
      </c>
      <c r="R3495" s="19">
        <v>0.5</v>
      </c>
      <c r="S3495" s="9">
        <v>12972746</v>
      </c>
      <c r="T3495" s="9" t="s">
        <v>10661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699</v>
      </c>
      <c r="F3496" s="9" t="s">
        <v>139</v>
      </c>
      <c r="G3496" s="9" t="s">
        <v>347</v>
      </c>
      <c r="H3496" s="9" t="s">
        <v>106</v>
      </c>
      <c r="J3496" s="9" t="s">
        <v>10663</v>
      </c>
      <c r="K3496" s="9" t="s">
        <v>8477</v>
      </c>
      <c r="L3496" s="9" t="s">
        <v>10664</v>
      </c>
      <c r="M3496" s="9">
        <v>249</v>
      </c>
      <c r="N3496" s="9" t="s">
        <v>351</v>
      </c>
      <c r="O3496" s="9" t="s">
        <v>10598</v>
      </c>
      <c r="P3496" s="9" t="s">
        <v>340</v>
      </c>
      <c r="Q3496" s="9">
        <v>0</v>
      </c>
      <c r="R3496" s="19">
        <v>0</v>
      </c>
      <c r="S3496" s="9">
        <v>12972340</v>
      </c>
      <c r="T3496" s="9" t="s">
        <v>640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10665</v>
      </c>
      <c r="K3497" s="9" t="s">
        <v>5121</v>
      </c>
      <c r="L3497" s="9" t="s">
        <v>1598</v>
      </c>
      <c r="M3497" s="9">
        <v>449</v>
      </c>
      <c r="N3497" s="9" t="s">
        <v>351</v>
      </c>
      <c r="O3497" s="9" t="s">
        <v>10598</v>
      </c>
      <c r="P3497" s="9" t="s">
        <v>340</v>
      </c>
      <c r="Q3497" s="9">
        <v>0</v>
      </c>
      <c r="R3497" s="19">
        <v>0</v>
      </c>
      <c r="S3497" s="9">
        <v>12972040</v>
      </c>
      <c r="T3497" s="9" t="s">
        <v>640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699</v>
      </c>
      <c r="F3498" s="9" t="s">
        <v>139</v>
      </c>
      <c r="H3498" s="9" t="s">
        <v>106</v>
      </c>
      <c r="J3498" s="9" t="s">
        <v>10666</v>
      </c>
      <c r="K3498" s="9" t="s">
        <v>2717</v>
      </c>
      <c r="L3498" s="9" t="s">
        <v>8495</v>
      </c>
      <c r="M3498" s="9">
        <v>229</v>
      </c>
      <c r="N3498" s="9" t="s">
        <v>356</v>
      </c>
      <c r="O3498" s="9" t="s">
        <v>10598</v>
      </c>
      <c r="P3498" s="9" t="s">
        <v>4828</v>
      </c>
      <c r="Q3498" s="9">
        <v>2</v>
      </c>
      <c r="R3498" s="19">
        <v>0.2</v>
      </c>
      <c r="S3498" s="9">
        <v>12971662</v>
      </c>
      <c r="T3498" s="9" t="s">
        <v>10667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10668</v>
      </c>
      <c r="K3499" s="9" t="s">
        <v>2351</v>
      </c>
      <c r="L3499" s="9" t="s">
        <v>10632</v>
      </c>
      <c r="M3499" s="9">
        <v>810.98</v>
      </c>
      <c r="O3499" s="9" t="s">
        <v>10602</v>
      </c>
      <c r="P3499" s="9" t="s">
        <v>10669</v>
      </c>
      <c r="Q3499" s="9">
        <v>4</v>
      </c>
      <c r="R3499" s="19">
        <v>0</v>
      </c>
      <c r="S3499" s="9">
        <v>12970113</v>
      </c>
      <c r="T3499" s="9" t="s">
        <v>10670</v>
      </c>
      <c r="U3499" s="9" t="s">
        <v>560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10671</v>
      </c>
      <c r="K3500" s="9" t="s">
        <v>10672</v>
      </c>
      <c r="L3500" s="9" t="s">
        <v>10673</v>
      </c>
      <c r="M3500" s="9">
        <v>1799</v>
      </c>
      <c r="N3500" s="9" t="s">
        <v>343</v>
      </c>
      <c r="O3500" s="9" t="s">
        <v>10674</v>
      </c>
      <c r="P3500" s="9" t="s">
        <v>10675</v>
      </c>
      <c r="Q3500" s="9">
        <v>15</v>
      </c>
      <c r="R3500" s="19">
        <v>0.33329999999999999</v>
      </c>
      <c r="S3500" s="9">
        <v>12962006</v>
      </c>
      <c r="T3500" s="9" t="s">
        <v>5972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10676</v>
      </c>
      <c r="K3501" s="9" t="s">
        <v>10677</v>
      </c>
      <c r="L3501" s="9" t="s">
        <v>10678</v>
      </c>
      <c r="M3501" s="9">
        <v>1259</v>
      </c>
      <c r="N3501" s="9" t="s">
        <v>750</v>
      </c>
      <c r="O3501" s="9" t="s">
        <v>10674</v>
      </c>
      <c r="P3501" s="9" t="s">
        <v>10679</v>
      </c>
      <c r="Q3501" s="9">
        <v>21</v>
      </c>
      <c r="R3501" s="19">
        <v>0.13159999999999999</v>
      </c>
      <c r="S3501" s="9">
        <v>12961103</v>
      </c>
      <c r="T3501" s="9" t="s">
        <v>10680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10681</v>
      </c>
      <c r="K3502" s="9" t="s">
        <v>10682</v>
      </c>
      <c r="L3502" s="9" t="s">
        <v>2209</v>
      </c>
      <c r="M3502" s="9">
        <v>499</v>
      </c>
      <c r="N3502" s="9" t="s">
        <v>343</v>
      </c>
      <c r="O3502" s="9" t="s">
        <v>10602</v>
      </c>
      <c r="P3502" s="9" t="s">
        <v>7433</v>
      </c>
      <c r="Q3502" s="9">
        <v>4</v>
      </c>
      <c r="R3502" s="19">
        <v>0.4</v>
      </c>
      <c r="S3502" s="9">
        <v>12962254</v>
      </c>
      <c r="T3502" s="9" t="s">
        <v>10320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10683</v>
      </c>
      <c r="K3503" s="9" t="s">
        <v>10684</v>
      </c>
      <c r="L3503" s="9" t="s">
        <v>1061</v>
      </c>
      <c r="M3503" s="9">
        <v>999</v>
      </c>
      <c r="N3503" s="9" t="s">
        <v>343</v>
      </c>
      <c r="O3503" s="9" t="s">
        <v>10602</v>
      </c>
      <c r="P3503" s="9" t="s">
        <v>369</v>
      </c>
      <c r="Q3503" s="9">
        <v>0</v>
      </c>
      <c r="R3503" s="19">
        <v>0</v>
      </c>
      <c r="S3503" s="9">
        <v>12962268</v>
      </c>
      <c r="T3503" s="9" t="s">
        <v>10320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10685</v>
      </c>
      <c r="K3504" s="9" t="s">
        <v>9814</v>
      </c>
      <c r="L3504" s="9" t="s">
        <v>2528</v>
      </c>
      <c r="M3504" s="9">
        <v>959</v>
      </c>
      <c r="O3504" s="9" t="s">
        <v>10602</v>
      </c>
      <c r="P3504" s="9" t="s">
        <v>10686</v>
      </c>
      <c r="Q3504" s="9">
        <v>4</v>
      </c>
      <c r="R3504" s="19">
        <v>0</v>
      </c>
      <c r="S3504" s="9">
        <v>12968584</v>
      </c>
      <c r="T3504" s="9" t="s">
        <v>1158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10687</v>
      </c>
      <c r="K3505" s="9" t="s">
        <v>8886</v>
      </c>
      <c r="L3505" s="9" t="s">
        <v>1452</v>
      </c>
      <c r="M3505" s="9">
        <v>299</v>
      </c>
      <c r="O3505" s="9" t="s">
        <v>10602</v>
      </c>
      <c r="P3505" s="9" t="s">
        <v>774</v>
      </c>
      <c r="Q3505" s="9">
        <v>1</v>
      </c>
      <c r="R3505" s="19">
        <v>0</v>
      </c>
      <c r="S3505" s="9">
        <v>12967495</v>
      </c>
      <c r="T3505" s="9" t="s">
        <v>10688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10689</v>
      </c>
      <c r="K3506" s="9" t="s">
        <v>10690</v>
      </c>
      <c r="L3506" s="9" t="s">
        <v>3034</v>
      </c>
      <c r="M3506" s="9">
        <v>1299</v>
      </c>
      <c r="O3506" s="9" t="s">
        <v>10602</v>
      </c>
      <c r="P3506" s="9" t="s">
        <v>3944</v>
      </c>
      <c r="Q3506" s="9">
        <v>2</v>
      </c>
      <c r="R3506" s="19">
        <v>0.66669999999999996</v>
      </c>
      <c r="S3506" s="9">
        <v>12967455</v>
      </c>
      <c r="T3506" s="9" t="s">
        <v>10691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10692</v>
      </c>
      <c r="K3507" s="9" t="s">
        <v>10693</v>
      </c>
      <c r="L3507" s="9" t="s">
        <v>1651</v>
      </c>
      <c r="M3507" s="9">
        <v>469</v>
      </c>
      <c r="N3507" s="9" t="s">
        <v>343</v>
      </c>
      <c r="O3507" s="9" t="s">
        <v>10602</v>
      </c>
      <c r="P3507" s="9" t="s">
        <v>2819</v>
      </c>
      <c r="Q3507" s="9">
        <v>0</v>
      </c>
      <c r="R3507" s="19">
        <v>0</v>
      </c>
      <c r="S3507" s="9">
        <v>12962474</v>
      </c>
      <c r="T3507" s="9" t="s">
        <v>10694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10695</v>
      </c>
      <c r="K3508" s="9" t="s">
        <v>10696</v>
      </c>
      <c r="L3508" s="9" t="s">
        <v>10697</v>
      </c>
      <c r="M3508" s="9">
        <v>789</v>
      </c>
      <c r="N3508" s="9" t="s">
        <v>343</v>
      </c>
      <c r="O3508" s="9" t="s">
        <v>10674</v>
      </c>
      <c r="P3508" s="9" t="s">
        <v>10698</v>
      </c>
      <c r="Q3508" s="9">
        <v>99</v>
      </c>
      <c r="R3508" s="19">
        <v>0.84</v>
      </c>
      <c r="S3508" s="9">
        <v>12961690</v>
      </c>
      <c r="T3508" s="9" t="s">
        <v>9634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10699</v>
      </c>
      <c r="K3509" s="9" t="s">
        <v>7818</v>
      </c>
      <c r="L3509" s="9" t="s">
        <v>6770</v>
      </c>
      <c r="M3509" s="9">
        <v>2599</v>
      </c>
      <c r="O3509" s="9" t="s">
        <v>10602</v>
      </c>
      <c r="P3509" s="9" t="s">
        <v>10686</v>
      </c>
      <c r="Q3509" s="9">
        <v>4</v>
      </c>
      <c r="R3509" s="19">
        <v>0</v>
      </c>
      <c r="S3509" s="9">
        <v>12964697</v>
      </c>
      <c r="T3509" s="9" t="s">
        <v>10700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10701</v>
      </c>
      <c r="K3510" s="9" t="s">
        <v>10702</v>
      </c>
      <c r="L3510" s="9" t="s">
        <v>3225</v>
      </c>
      <c r="M3510" s="9">
        <v>1059</v>
      </c>
      <c r="N3510" s="9" t="s">
        <v>351</v>
      </c>
      <c r="O3510" s="9" t="s">
        <v>10602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1158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10703</v>
      </c>
      <c r="K3511" s="9" t="s">
        <v>10704</v>
      </c>
      <c r="L3511" s="9" t="s">
        <v>10705</v>
      </c>
      <c r="M3511" s="9">
        <v>1439</v>
      </c>
      <c r="N3511" s="9" t="s">
        <v>351</v>
      </c>
      <c r="O3511" s="9" t="s">
        <v>10602</v>
      </c>
      <c r="P3511" s="9" t="s">
        <v>349</v>
      </c>
      <c r="Q3511" s="9">
        <v>0</v>
      </c>
      <c r="R3511" s="19">
        <v>0</v>
      </c>
      <c r="S3511" s="9">
        <v>12964151</v>
      </c>
      <c r="T3511" s="9" t="s">
        <v>1158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10706</v>
      </c>
      <c r="K3512" s="9" t="s">
        <v>2102</v>
      </c>
      <c r="L3512" s="9" t="s">
        <v>10128</v>
      </c>
      <c r="M3512" s="9">
        <v>3599</v>
      </c>
      <c r="N3512" s="9" t="s">
        <v>343</v>
      </c>
      <c r="O3512" s="9" t="s">
        <v>10602</v>
      </c>
      <c r="P3512" s="9" t="s">
        <v>10707</v>
      </c>
      <c r="Q3512" s="9">
        <v>4</v>
      </c>
      <c r="R3512" s="19">
        <v>0.1429</v>
      </c>
      <c r="S3512" s="9">
        <v>12962478</v>
      </c>
      <c r="T3512" s="9" t="s">
        <v>2211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10708</v>
      </c>
      <c r="K3513" s="9" t="s">
        <v>1656</v>
      </c>
      <c r="L3513" s="9" t="s">
        <v>1452</v>
      </c>
      <c r="M3513" s="9">
        <v>299</v>
      </c>
      <c r="O3513" s="9" t="s">
        <v>10674</v>
      </c>
      <c r="P3513" s="9" t="s">
        <v>10709</v>
      </c>
      <c r="Q3513" s="9">
        <v>0</v>
      </c>
      <c r="R3513" s="19">
        <v>0.375</v>
      </c>
      <c r="S3513" s="9">
        <v>12962141</v>
      </c>
      <c r="T3513" s="9" t="s">
        <v>10710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10711</v>
      </c>
      <c r="K3514" s="9" t="s">
        <v>1664</v>
      </c>
      <c r="L3514" s="9" t="s">
        <v>10712</v>
      </c>
      <c r="M3514" s="9">
        <v>789</v>
      </c>
      <c r="N3514" s="9" t="s">
        <v>1402</v>
      </c>
      <c r="O3514" s="9" t="s">
        <v>10674</v>
      </c>
      <c r="P3514" s="9" t="s">
        <v>10713</v>
      </c>
      <c r="Q3514" s="9">
        <v>11</v>
      </c>
      <c r="R3514" s="19">
        <v>0.54549999999999998</v>
      </c>
      <c r="S3514" s="9">
        <v>12957732</v>
      </c>
      <c r="T3514" s="9" t="s">
        <v>10714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10715</v>
      </c>
      <c r="K3515" s="9" t="s">
        <v>10716</v>
      </c>
      <c r="L3515" s="9" t="s">
        <v>643</v>
      </c>
      <c r="M3515" s="9">
        <v>849</v>
      </c>
      <c r="O3515" s="9" t="s">
        <v>10618</v>
      </c>
      <c r="P3515" s="9" t="s">
        <v>10717</v>
      </c>
      <c r="Q3515" s="9">
        <v>5</v>
      </c>
      <c r="R3515" s="19">
        <v>0.75</v>
      </c>
      <c r="S3515" s="9">
        <v>12951137</v>
      </c>
      <c r="T3515" s="9" t="s">
        <v>10718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444</v>
      </c>
      <c r="E3516" s="9" t="s">
        <v>357</v>
      </c>
      <c r="H3516" s="9" t="s">
        <v>70</v>
      </c>
      <c r="I3516" s="9" t="s">
        <v>161</v>
      </c>
      <c r="J3516" s="9" t="s">
        <v>10719</v>
      </c>
      <c r="K3516" s="9" t="s">
        <v>7663</v>
      </c>
      <c r="L3516" s="9" t="s">
        <v>9794</v>
      </c>
      <c r="M3516" s="9">
        <v>1169</v>
      </c>
      <c r="O3516" s="9" t="s">
        <v>10618</v>
      </c>
      <c r="P3516" s="9" t="s">
        <v>10720</v>
      </c>
      <c r="Q3516" s="9">
        <v>14</v>
      </c>
      <c r="R3516" s="19">
        <v>0</v>
      </c>
      <c r="S3516" s="9">
        <v>12949985</v>
      </c>
      <c r="T3516" s="9" t="s">
        <v>10721</v>
      </c>
      <c r="U3516" s="9" t="s">
        <v>341</v>
      </c>
      <c r="V3516" s="9" t="s">
        <v>10722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10723</v>
      </c>
      <c r="K3517" s="9" t="s">
        <v>9472</v>
      </c>
      <c r="L3517" s="9" t="s">
        <v>10724</v>
      </c>
      <c r="M3517" s="9">
        <v>434</v>
      </c>
      <c r="N3517" s="9" t="s">
        <v>750</v>
      </c>
      <c r="O3517" s="9" t="s">
        <v>10618</v>
      </c>
      <c r="P3517" s="9" t="s">
        <v>10725</v>
      </c>
      <c r="Q3517" s="9">
        <v>7</v>
      </c>
      <c r="R3517" s="19">
        <v>0.2069</v>
      </c>
      <c r="S3517" s="9">
        <v>12949451</v>
      </c>
      <c r="T3517" s="9" t="s">
        <v>8339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611</v>
      </c>
      <c r="F3518" s="9" t="s">
        <v>177</v>
      </c>
      <c r="H3518" s="9" t="s">
        <v>66</v>
      </c>
      <c r="J3518" s="9" t="s">
        <v>10726</v>
      </c>
      <c r="K3518" s="9" t="s">
        <v>8785</v>
      </c>
      <c r="L3518" s="9" t="s">
        <v>1547</v>
      </c>
      <c r="M3518" s="9">
        <v>359</v>
      </c>
      <c r="O3518" s="9" t="s">
        <v>10618</v>
      </c>
      <c r="P3518" s="9" t="s">
        <v>10727</v>
      </c>
      <c r="Q3518" s="9">
        <v>7</v>
      </c>
      <c r="R3518" s="19">
        <v>0</v>
      </c>
      <c r="S3518" s="9">
        <v>12946793</v>
      </c>
      <c r="T3518" s="9" t="s">
        <v>10728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10729</v>
      </c>
      <c r="K3519" s="9" t="s">
        <v>1524</v>
      </c>
      <c r="L3519" s="9" t="s">
        <v>3694</v>
      </c>
      <c r="M3519" s="9">
        <v>1999</v>
      </c>
      <c r="O3519" s="9" t="s">
        <v>10618</v>
      </c>
      <c r="P3519" s="9" t="s">
        <v>3314</v>
      </c>
      <c r="Q3519" s="9">
        <v>2</v>
      </c>
      <c r="R3519" s="19">
        <v>0</v>
      </c>
      <c r="S3519" s="9">
        <v>12944513</v>
      </c>
      <c r="T3519" s="9" t="s">
        <v>8964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10730</v>
      </c>
      <c r="K3520" s="9" t="s">
        <v>10731</v>
      </c>
      <c r="L3520" s="9" t="s">
        <v>10732</v>
      </c>
      <c r="M3520" s="9">
        <v>726.76</v>
      </c>
      <c r="N3520" s="9" t="s">
        <v>743</v>
      </c>
      <c r="O3520" s="9" t="s">
        <v>10618</v>
      </c>
      <c r="P3520" s="9" t="s">
        <v>10733</v>
      </c>
      <c r="Q3520" s="9">
        <v>4</v>
      </c>
      <c r="R3520" s="19">
        <v>0</v>
      </c>
      <c r="S3520" s="9">
        <v>12940480</v>
      </c>
      <c r="T3520" s="9" t="s">
        <v>640</v>
      </c>
      <c r="U3520" s="9" t="s">
        <v>560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444</v>
      </c>
      <c r="H3521" s="9" t="s">
        <v>72</v>
      </c>
      <c r="I3521" s="9" t="s">
        <v>161</v>
      </c>
      <c r="J3521" s="9" t="s">
        <v>10734</v>
      </c>
      <c r="K3521" s="9" t="s">
        <v>1244</v>
      </c>
      <c r="L3521" s="9" t="s">
        <v>10735</v>
      </c>
      <c r="M3521" s="9">
        <v>1218.96</v>
      </c>
      <c r="N3521" s="9" t="s">
        <v>743</v>
      </c>
      <c r="O3521" s="9" t="s">
        <v>10618</v>
      </c>
      <c r="P3521" s="9" t="s">
        <v>10736</v>
      </c>
      <c r="Q3521" s="9">
        <v>31</v>
      </c>
      <c r="R3521" s="19">
        <v>0.29170000000000001</v>
      </c>
      <c r="S3521" s="9">
        <v>12937722</v>
      </c>
      <c r="T3521" s="9" t="s">
        <v>10737</v>
      </c>
      <c r="U3521" s="9" t="s">
        <v>560</v>
      </c>
      <c r="V3521" s="9" t="s">
        <v>10738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10739</v>
      </c>
      <c r="K3522" s="9" t="s">
        <v>1664</v>
      </c>
      <c r="L3522" s="9" t="s">
        <v>805</v>
      </c>
      <c r="M3522" s="9">
        <v>799</v>
      </c>
      <c r="N3522" s="9" t="s">
        <v>343</v>
      </c>
      <c r="O3522" s="9" t="s">
        <v>10740</v>
      </c>
      <c r="P3522" s="9" t="s">
        <v>10741</v>
      </c>
      <c r="Q3522" s="9">
        <v>57</v>
      </c>
      <c r="R3522" s="19">
        <v>0.73629999999999995</v>
      </c>
      <c r="S3522" s="9">
        <v>12933448</v>
      </c>
      <c r="T3522" s="9" t="s">
        <v>10742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10743</v>
      </c>
      <c r="K3523" s="9" t="s">
        <v>10744</v>
      </c>
      <c r="L3523" s="9" t="s">
        <v>977</v>
      </c>
      <c r="M3523" s="9">
        <v>499</v>
      </c>
      <c r="O3523" s="9" t="s">
        <v>10740</v>
      </c>
      <c r="P3523" s="9" t="s">
        <v>3066</v>
      </c>
      <c r="Q3523" s="9">
        <v>0</v>
      </c>
      <c r="R3523" s="19">
        <v>0</v>
      </c>
      <c r="S3523" s="9">
        <v>12933118</v>
      </c>
      <c r="T3523" s="9" t="s">
        <v>640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10745</v>
      </c>
      <c r="K3524" s="9" t="s">
        <v>10746</v>
      </c>
      <c r="L3524" s="9" t="s">
        <v>10747</v>
      </c>
      <c r="M3524" s="9" t="s">
        <v>10748</v>
      </c>
      <c r="N3524" s="9" t="s">
        <v>789</v>
      </c>
      <c r="O3524" s="9" t="s">
        <v>10740</v>
      </c>
      <c r="P3524" s="9" t="s">
        <v>10749</v>
      </c>
      <c r="Q3524" s="9">
        <v>135</v>
      </c>
      <c r="R3524" s="19">
        <v>0.75729999999999997</v>
      </c>
      <c r="S3524" s="9">
        <v>12931572</v>
      </c>
      <c r="T3524" s="9" t="s">
        <v>10750</v>
      </c>
      <c r="U3524" s="9" t="s">
        <v>2565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611</v>
      </c>
      <c r="F3525" s="9" t="s">
        <v>177</v>
      </c>
      <c r="H3525" s="9" t="s">
        <v>68</v>
      </c>
      <c r="J3525" s="9" t="s">
        <v>10751</v>
      </c>
      <c r="K3525" s="9" t="s">
        <v>10752</v>
      </c>
      <c r="L3525" s="9" t="s">
        <v>4797</v>
      </c>
      <c r="M3525" s="9">
        <v>649</v>
      </c>
      <c r="N3525" s="9" t="s">
        <v>343</v>
      </c>
      <c r="O3525" s="9" t="s">
        <v>10740</v>
      </c>
      <c r="P3525" s="9" t="s">
        <v>10753</v>
      </c>
      <c r="Q3525" s="9">
        <v>3</v>
      </c>
      <c r="R3525" s="19">
        <v>0.22220000000000001</v>
      </c>
      <c r="S3525" s="9">
        <v>12928650</v>
      </c>
      <c r="T3525" s="9" t="s">
        <v>10754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10755</v>
      </c>
      <c r="K3526" s="9" t="s">
        <v>2191</v>
      </c>
      <c r="L3526" s="9" t="s">
        <v>9663</v>
      </c>
      <c r="M3526" s="9">
        <v>768</v>
      </c>
      <c r="N3526" s="9" t="s">
        <v>750</v>
      </c>
      <c r="O3526" s="9" t="s">
        <v>10740</v>
      </c>
      <c r="P3526" s="9" t="s">
        <v>10756</v>
      </c>
      <c r="Q3526" s="9">
        <v>26</v>
      </c>
      <c r="R3526" s="19">
        <v>0.90910000000000002</v>
      </c>
      <c r="S3526" s="9">
        <v>12930724</v>
      </c>
      <c r="T3526" s="9" t="s">
        <v>818</v>
      </c>
      <c r="U3526" s="9" t="s">
        <v>341</v>
      </c>
      <c r="V3526" s="9" t="s">
        <v>9272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10757</v>
      </c>
      <c r="K3527" s="9" t="s">
        <v>10758</v>
      </c>
      <c r="L3527" s="9" t="s">
        <v>2209</v>
      </c>
      <c r="M3527" s="9">
        <v>499</v>
      </c>
      <c r="N3527" s="9" t="s">
        <v>343</v>
      </c>
      <c r="O3527" s="9" t="s">
        <v>10740</v>
      </c>
      <c r="P3527" s="9" t="s">
        <v>10759</v>
      </c>
      <c r="Q3527" s="9">
        <v>4</v>
      </c>
      <c r="R3527" s="19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699</v>
      </c>
      <c r="F3528" s="9" t="s">
        <v>139</v>
      </c>
      <c r="H3528" s="9" t="s">
        <v>108</v>
      </c>
      <c r="J3528" s="9" t="s">
        <v>10760</v>
      </c>
      <c r="K3528" s="9" t="s">
        <v>1589</v>
      </c>
      <c r="L3528" s="9" t="s">
        <v>2719</v>
      </c>
      <c r="M3528" s="9">
        <v>399</v>
      </c>
      <c r="O3528" s="9" t="s">
        <v>10740</v>
      </c>
      <c r="P3528" s="9" t="s">
        <v>340</v>
      </c>
      <c r="Q3528" s="9">
        <v>0</v>
      </c>
      <c r="R3528" s="19">
        <v>0</v>
      </c>
      <c r="S3528" s="9">
        <v>12929297</v>
      </c>
      <c r="T3528" s="9" t="s">
        <v>1173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10761</v>
      </c>
      <c r="K3529" s="9" t="s">
        <v>8886</v>
      </c>
      <c r="L3529" s="9" t="s">
        <v>1452</v>
      </c>
      <c r="M3529" s="9">
        <v>299</v>
      </c>
      <c r="O3529" s="9" t="s">
        <v>10740</v>
      </c>
      <c r="P3529" s="9" t="s">
        <v>4846</v>
      </c>
      <c r="Q3529" s="9">
        <v>2</v>
      </c>
      <c r="R3529" s="19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10762</v>
      </c>
      <c r="K3530" s="9" t="s">
        <v>367</v>
      </c>
      <c r="L3530" s="9" t="s">
        <v>8807</v>
      </c>
      <c r="M3530" s="9">
        <v>1199</v>
      </c>
      <c r="O3530" s="9" t="s">
        <v>10740</v>
      </c>
      <c r="P3530" s="9" t="s">
        <v>369</v>
      </c>
      <c r="Q3530" s="9">
        <v>0</v>
      </c>
      <c r="R3530" s="19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10763</v>
      </c>
      <c r="K3531" s="9" t="s">
        <v>10764</v>
      </c>
      <c r="L3531" s="9" t="s">
        <v>805</v>
      </c>
      <c r="M3531" s="9">
        <v>799</v>
      </c>
      <c r="N3531" s="9" t="s">
        <v>343</v>
      </c>
      <c r="O3531" s="9" t="s">
        <v>10740</v>
      </c>
      <c r="P3531" s="9" t="s">
        <v>10686</v>
      </c>
      <c r="Q3531" s="9">
        <v>4</v>
      </c>
      <c r="R3531" s="19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10765</v>
      </c>
      <c r="K3532" s="9" t="s">
        <v>10766</v>
      </c>
      <c r="L3532" s="9" t="s">
        <v>1061</v>
      </c>
      <c r="M3532" s="9">
        <v>999</v>
      </c>
      <c r="N3532" s="9" t="s">
        <v>343</v>
      </c>
      <c r="O3532" s="9" t="s">
        <v>10740</v>
      </c>
      <c r="P3532" s="9" t="s">
        <v>369</v>
      </c>
      <c r="Q3532" s="9">
        <v>0</v>
      </c>
      <c r="R3532" s="19">
        <v>0</v>
      </c>
      <c r="S3532" s="9">
        <v>12926099</v>
      </c>
      <c r="T3532" s="9" t="s">
        <v>10767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10768</v>
      </c>
      <c r="K3533" s="9" t="s">
        <v>5437</v>
      </c>
      <c r="L3533" s="9" t="s">
        <v>366</v>
      </c>
      <c r="M3533" s="9">
        <v>1499</v>
      </c>
      <c r="O3533" s="9" t="s">
        <v>10740</v>
      </c>
      <c r="P3533" s="9" t="s">
        <v>708</v>
      </c>
      <c r="Q3533" s="9">
        <v>0</v>
      </c>
      <c r="R3533" s="19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10769</v>
      </c>
      <c r="K3534" s="9" t="s">
        <v>10770</v>
      </c>
      <c r="L3534" s="9" t="s">
        <v>403</v>
      </c>
      <c r="M3534" s="9">
        <v>1899</v>
      </c>
      <c r="N3534" s="9" t="s">
        <v>343</v>
      </c>
      <c r="O3534" s="9" t="s">
        <v>10740</v>
      </c>
      <c r="P3534" s="9" t="s">
        <v>1858</v>
      </c>
      <c r="Q3534" s="9">
        <v>0</v>
      </c>
      <c r="R3534" s="19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10771</v>
      </c>
      <c r="K3535" s="9" t="s">
        <v>10772</v>
      </c>
      <c r="L3535" s="9" t="s">
        <v>1061</v>
      </c>
      <c r="M3535" s="9">
        <v>999</v>
      </c>
      <c r="N3535" s="9" t="s">
        <v>343</v>
      </c>
      <c r="O3535" s="9" t="s">
        <v>10740</v>
      </c>
      <c r="P3535" s="9" t="s">
        <v>5836</v>
      </c>
      <c r="Q3535" s="9">
        <v>3</v>
      </c>
      <c r="R3535" s="19">
        <v>0</v>
      </c>
      <c r="S3535" s="9">
        <v>12926298</v>
      </c>
      <c r="T3535" s="9" t="s">
        <v>1173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10773</v>
      </c>
      <c r="K3536" s="9" t="s">
        <v>10774</v>
      </c>
      <c r="L3536" s="9" t="s">
        <v>10775</v>
      </c>
      <c r="M3536" s="9">
        <v>669</v>
      </c>
      <c r="N3536" s="9" t="s">
        <v>750</v>
      </c>
      <c r="O3536" s="9" t="s">
        <v>10776</v>
      </c>
      <c r="P3536" s="9" t="s">
        <v>10777</v>
      </c>
      <c r="Q3536" s="9">
        <v>1</v>
      </c>
      <c r="R3536" s="19">
        <v>4.3499999999999997E-2</v>
      </c>
      <c r="S3536" s="9">
        <v>12910915</v>
      </c>
      <c r="T3536" s="9" t="s">
        <v>653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445</v>
      </c>
      <c r="H3537" s="9" t="s">
        <v>68</v>
      </c>
      <c r="I3537" s="9" t="s">
        <v>159</v>
      </c>
      <c r="J3537" s="9" t="s">
        <v>10778</v>
      </c>
      <c r="K3537" s="9" t="s">
        <v>10033</v>
      </c>
      <c r="L3537" s="9" t="s">
        <v>1245</v>
      </c>
      <c r="M3537" s="9">
        <v>1269</v>
      </c>
      <c r="N3537" s="9" t="s">
        <v>351</v>
      </c>
      <c r="O3537" s="9" t="s">
        <v>10776</v>
      </c>
      <c r="P3537" s="9" t="s">
        <v>3126</v>
      </c>
      <c r="Q3537" s="9">
        <v>0</v>
      </c>
      <c r="R3537" s="19">
        <v>0</v>
      </c>
      <c r="S3537" s="9">
        <v>12909586</v>
      </c>
      <c r="T3537" s="9" t="s">
        <v>10572</v>
      </c>
      <c r="U3537" s="9" t="s">
        <v>341</v>
      </c>
      <c r="V3537" s="9" t="s">
        <v>10035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10779</v>
      </c>
      <c r="K3538" s="9" t="s">
        <v>5900</v>
      </c>
      <c r="L3538" s="9" t="s">
        <v>10780</v>
      </c>
      <c r="M3538" s="9">
        <v>458</v>
      </c>
      <c r="N3538" s="9" t="s">
        <v>750</v>
      </c>
      <c r="O3538" s="9" t="s">
        <v>10776</v>
      </c>
      <c r="P3538" s="9" t="s">
        <v>10781</v>
      </c>
      <c r="Q3538" s="9">
        <v>6</v>
      </c>
      <c r="R3538" s="19">
        <v>0.4</v>
      </c>
      <c r="S3538" s="9">
        <v>12907401</v>
      </c>
      <c r="T3538" s="9" t="s">
        <v>10782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699</v>
      </c>
      <c r="F3539" s="9" t="s">
        <v>139</v>
      </c>
      <c r="H3539" s="9" t="s">
        <v>106</v>
      </c>
      <c r="J3539" s="9" t="s">
        <v>10783</v>
      </c>
      <c r="K3539" s="9" t="s">
        <v>2717</v>
      </c>
      <c r="L3539" s="9" t="s">
        <v>7268</v>
      </c>
      <c r="M3539" s="9">
        <v>229</v>
      </c>
      <c r="N3539" s="9" t="s">
        <v>351</v>
      </c>
      <c r="O3539" s="9" t="s">
        <v>10776</v>
      </c>
      <c r="P3539" s="9" t="s">
        <v>349</v>
      </c>
      <c r="Q3539" s="9">
        <v>0</v>
      </c>
      <c r="R3539" s="19">
        <v>0</v>
      </c>
      <c r="S3539" s="9">
        <v>12905305</v>
      </c>
      <c r="T3539" s="9" t="s">
        <v>10784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10785</v>
      </c>
      <c r="K3540" s="9" t="s">
        <v>1630</v>
      </c>
      <c r="L3540" s="9" t="s">
        <v>10786</v>
      </c>
      <c r="M3540" s="9">
        <v>888</v>
      </c>
      <c r="N3540" s="9" t="s">
        <v>603</v>
      </c>
      <c r="O3540" s="9" t="s">
        <v>10776</v>
      </c>
      <c r="P3540" s="9" t="s">
        <v>1407</v>
      </c>
      <c r="Q3540" s="9">
        <v>0</v>
      </c>
      <c r="R3540" s="19">
        <v>0.66669999999999996</v>
      </c>
      <c r="S3540" s="9">
        <v>12905087</v>
      </c>
      <c r="T3540" s="9" t="s">
        <v>782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10787</v>
      </c>
      <c r="K3541" s="9" t="s">
        <v>10357</v>
      </c>
      <c r="L3541" s="9" t="s">
        <v>1594</v>
      </c>
      <c r="M3541" s="9">
        <v>899</v>
      </c>
      <c r="N3541" s="9" t="s">
        <v>351</v>
      </c>
      <c r="O3541" s="9" t="s">
        <v>10776</v>
      </c>
      <c r="P3541" s="9" t="s">
        <v>671</v>
      </c>
      <c r="Q3541" s="9">
        <v>1</v>
      </c>
      <c r="R3541" s="19">
        <v>0</v>
      </c>
      <c r="S3541" s="9">
        <v>12903836</v>
      </c>
      <c r="T3541" s="9" t="s">
        <v>640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10788</v>
      </c>
      <c r="K3542" s="9" t="s">
        <v>10789</v>
      </c>
      <c r="L3542" s="9" t="s">
        <v>10790</v>
      </c>
      <c r="M3542" s="9">
        <v>499</v>
      </c>
      <c r="N3542" s="9" t="s">
        <v>982</v>
      </c>
      <c r="O3542" s="9" t="s">
        <v>10776</v>
      </c>
      <c r="P3542" s="9" t="s">
        <v>10791</v>
      </c>
      <c r="Q3542" s="9">
        <v>2</v>
      </c>
      <c r="R3542" s="19">
        <v>0.6875</v>
      </c>
      <c r="S3542" s="9">
        <v>12903207</v>
      </c>
      <c r="T3542" s="9" t="s">
        <v>921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10792</v>
      </c>
      <c r="K3543" s="9" t="s">
        <v>10793</v>
      </c>
      <c r="L3543" s="9" t="s">
        <v>10794</v>
      </c>
      <c r="M3543" s="9">
        <v>538.64</v>
      </c>
      <c r="N3543" s="9" t="s">
        <v>1009</v>
      </c>
      <c r="O3543" s="9" t="s">
        <v>10795</v>
      </c>
      <c r="P3543" s="9" t="s">
        <v>10796</v>
      </c>
      <c r="Q3543" s="9">
        <v>7</v>
      </c>
      <c r="R3543" s="19">
        <v>0.66669999999999996</v>
      </c>
      <c r="S3543" s="9">
        <v>12896946</v>
      </c>
      <c r="T3543" s="9" t="s">
        <v>782</v>
      </c>
      <c r="U3543" s="9" t="s">
        <v>2565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10797</v>
      </c>
      <c r="K3544" s="9" t="s">
        <v>1199</v>
      </c>
      <c r="L3544" s="9" t="s">
        <v>10798</v>
      </c>
      <c r="M3544" s="9">
        <v>794</v>
      </c>
      <c r="N3544" s="9" t="s">
        <v>750</v>
      </c>
      <c r="O3544" s="9" t="s">
        <v>10795</v>
      </c>
      <c r="P3544" s="9" t="s">
        <v>10799</v>
      </c>
      <c r="Q3544" s="9">
        <v>44</v>
      </c>
      <c r="R3544" s="19">
        <v>0.8478</v>
      </c>
      <c r="S3544" s="9">
        <v>12893728</v>
      </c>
      <c r="T3544" s="9" t="s">
        <v>724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10800</v>
      </c>
      <c r="K3545" s="9" t="s">
        <v>1524</v>
      </c>
      <c r="L3545" s="9" t="s">
        <v>10801</v>
      </c>
      <c r="M3545" s="9">
        <v>1689</v>
      </c>
      <c r="N3545" s="9" t="s">
        <v>750</v>
      </c>
      <c r="O3545" s="9" t="s">
        <v>10795</v>
      </c>
      <c r="P3545" s="9" t="s">
        <v>10802</v>
      </c>
      <c r="Q3545" s="9">
        <v>3</v>
      </c>
      <c r="R3545" s="19">
        <v>0.3</v>
      </c>
      <c r="S3545" s="9">
        <v>12893685</v>
      </c>
      <c r="T3545" s="9" t="s">
        <v>724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10803</v>
      </c>
      <c r="K3546" s="9" t="s">
        <v>10372</v>
      </c>
      <c r="L3546" s="9" t="s">
        <v>1172</v>
      </c>
      <c r="M3546" s="9">
        <v>349</v>
      </c>
      <c r="O3546" s="9" t="s">
        <v>10804</v>
      </c>
      <c r="P3546" s="9" t="s">
        <v>2787</v>
      </c>
      <c r="Q3546" s="9">
        <v>3</v>
      </c>
      <c r="R3546" s="19">
        <v>0</v>
      </c>
      <c r="S3546" s="9">
        <v>12884035</v>
      </c>
      <c r="T3546" s="9" t="s">
        <v>10805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10806</v>
      </c>
      <c r="K3547" s="9" t="s">
        <v>10807</v>
      </c>
      <c r="L3547" s="9" t="s">
        <v>10808</v>
      </c>
      <c r="M3547" s="9">
        <v>1138.58</v>
      </c>
      <c r="O3547" s="9" t="s">
        <v>10795</v>
      </c>
      <c r="P3547" s="9" t="s">
        <v>10809</v>
      </c>
      <c r="Q3547" s="9">
        <v>1</v>
      </c>
      <c r="R3547" s="19">
        <v>0.76919999999999999</v>
      </c>
      <c r="S3547" s="9">
        <v>12895666</v>
      </c>
      <c r="T3547" s="9" t="s">
        <v>718</v>
      </c>
      <c r="U3547" s="9" t="s">
        <v>560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10810</v>
      </c>
      <c r="K3548" s="9" t="s">
        <v>6678</v>
      </c>
      <c r="L3548" s="9" t="s">
        <v>1455</v>
      </c>
      <c r="M3548" s="9">
        <v>699</v>
      </c>
      <c r="N3548" s="9" t="s">
        <v>343</v>
      </c>
      <c r="O3548" s="9" t="s">
        <v>10795</v>
      </c>
      <c r="P3548" s="9" t="s">
        <v>6740</v>
      </c>
      <c r="Q3548" s="9">
        <v>0</v>
      </c>
      <c r="R3548" s="19">
        <v>0.16669999999999999</v>
      </c>
      <c r="S3548" s="9">
        <v>12895486</v>
      </c>
      <c r="T3548" s="9" t="s">
        <v>7674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10811</v>
      </c>
      <c r="K3549" s="9" t="s">
        <v>9196</v>
      </c>
      <c r="L3549" s="9" t="s">
        <v>7031</v>
      </c>
      <c r="M3549" s="9">
        <v>2299</v>
      </c>
      <c r="N3549" s="9" t="s">
        <v>343</v>
      </c>
      <c r="O3549" s="9" t="s">
        <v>10795</v>
      </c>
      <c r="P3549" s="9" t="s">
        <v>340</v>
      </c>
      <c r="Q3549" s="9">
        <v>0</v>
      </c>
      <c r="R3549" s="19">
        <v>0</v>
      </c>
      <c r="S3549" s="9">
        <v>12895458</v>
      </c>
      <c r="T3549" s="9" t="s">
        <v>10812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10813</v>
      </c>
      <c r="K3550" s="9" t="s">
        <v>10814</v>
      </c>
      <c r="L3550" s="9" t="s">
        <v>10815</v>
      </c>
      <c r="M3550" s="9">
        <v>494</v>
      </c>
      <c r="N3550" s="9" t="s">
        <v>356</v>
      </c>
      <c r="O3550" s="9" t="s">
        <v>10795</v>
      </c>
      <c r="P3550" s="9" t="s">
        <v>340</v>
      </c>
      <c r="Q3550" s="9">
        <v>0</v>
      </c>
      <c r="R3550" s="19">
        <v>0</v>
      </c>
      <c r="S3550" s="9">
        <v>12893770</v>
      </c>
      <c r="T3550" s="9" t="s">
        <v>724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611</v>
      </c>
      <c r="E3551" s="9" t="s">
        <v>135</v>
      </c>
      <c r="H3551" s="9" t="s">
        <v>64</v>
      </c>
      <c r="J3551" s="9" t="s">
        <v>10816</v>
      </c>
      <c r="K3551" s="9" t="s">
        <v>5007</v>
      </c>
      <c r="L3551" s="9" t="s">
        <v>10817</v>
      </c>
      <c r="M3551" s="9">
        <v>288</v>
      </c>
      <c r="O3551" s="9" t="s">
        <v>10795</v>
      </c>
      <c r="P3551" s="9" t="s">
        <v>10818</v>
      </c>
      <c r="Q3551" s="9">
        <v>3</v>
      </c>
      <c r="R3551" s="19">
        <v>0</v>
      </c>
      <c r="S3551" s="9">
        <v>12894040</v>
      </c>
      <c r="T3551" s="9" t="s">
        <v>10160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10819</v>
      </c>
      <c r="K3552" s="9" t="s">
        <v>9280</v>
      </c>
      <c r="L3552" s="9" t="s">
        <v>10820</v>
      </c>
      <c r="M3552" s="9">
        <v>479</v>
      </c>
      <c r="N3552" s="9" t="s">
        <v>750</v>
      </c>
      <c r="O3552" s="9" t="s">
        <v>10795</v>
      </c>
      <c r="P3552" s="9" t="s">
        <v>10821</v>
      </c>
      <c r="Q3552" s="9">
        <v>59</v>
      </c>
      <c r="R3552" s="19">
        <v>0.85709999999999997</v>
      </c>
      <c r="S3552" s="9">
        <v>12892204</v>
      </c>
      <c r="T3552" s="9" t="s">
        <v>8339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10822</v>
      </c>
      <c r="K3553" s="9" t="s">
        <v>10823</v>
      </c>
      <c r="L3553" s="9" t="s">
        <v>10824</v>
      </c>
      <c r="M3553" s="9">
        <v>969</v>
      </c>
      <c r="N3553" s="9" t="s">
        <v>750</v>
      </c>
      <c r="O3553" s="9" t="s">
        <v>10795</v>
      </c>
      <c r="P3553" s="9" t="s">
        <v>10825</v>
      </c>
      <c r="Q3553" s="9">
        <v>16</v>
      </c>
      <c r="R3553" s="19">
        <v>0.69230000000000003</v>
      </c>
      <c r="S3553" s="9">
        <v>12892168</v>
      </c>
      <c r="T3553" s="9" t="s">
        <v>8339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10826</v>
      </c>
      <c r="K3554" s="9" t="s">
        <v>10827</v>
      </c>
      <c r="L3554" s="9" t="s">
        <v>2605</v>
      </c>
      <c r="M3554" s="9">
        <v>299</v>
      </c>
      <c r="N3554" s="9" t="s">
        <v>356</v>
      </c>
      <c r="O3554" s="9" t="s">
        <v>10828</v>
      </c>
      <c r="P3554" s="9" t="s">
        <v>10829</v>
      </c>
      <c r="Q3554" s="9">
        <v>0</v>
      </c>
      <c r="R3554" s="19">
        <v>0.48480000000000001</v>
      </c>
      <c r="S3554" s="9">
        <v>12858278</v>
      </c>
      <c r="T3554" s="9" t="s">
        <v>10830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10831</v>
      </c>
      <c r="K3555" s="9" t="s">
        <v>10832</v>
      </c>
      <c r="L3555" s="9" t="s">
        <v>10833</v>
      </c>
      <c r="M3555" s="9">
        <v>949</v>
      </c>
      <c r="N3555" s="9" t="s">
        <v>343</v>
      </c>
      <c r="O3555" s="9" t="s">
        <v>10804</v>
      </c>
      <c r="P3555" s="9" t="s">
        <v>10834</v>
      </c>
      <c r="Q3555" s="9">
        <v>10</v>
      </c>
      <c r="R3555" s="19">
        <v>0.15</v>
      </c>
      <c r="S3555" s="9">
        <v>12871952</v>
      </c>
      <c r="T3555" s="9" t="s">
        <v>724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611</v>
      </c>
      <c r="H3556" s="9" t="s">
        <v>67</v>
      </c>
      <c r="J3556" s="9" t="s">
        <v>10835</v>
      </c>
      <c r="K3556" s="9" t="s">
        <v>1646</v>
      </c>
      <c r="L3556" s="9" t="s">
        <v>1504</v>
      </c>
      <c r="M3556" s="9">
        <v>469</v>
      </c>
      <c r="O3556" s="9" t="s">
        <v>10795</v>
      </c>
      <c r="P3556" s="9" t="s">
        <v>10836</v>
      </c>
      <c r="Q3556" s="9">
        <v>10</v>
      </c>
      <c r="R3556" s="19">
        <v>0.5</v>
      </c>
      <c r="S3556" s="9">
        <v>12889099</v>
      </c>
      <c r="T3556" s="9" t="s">
        <v>10160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10837</v>
      </c>
      <c r="K3557" s="9" t="s">
        <v>5554</v>
      </c>
      <c r="L3557" s="9" t="s">
        <v>10838</v>
      </c>
      <c r="M3557" s="9">
        <v>869</v>
      </c>
      <c r="N3557" s="9" t="s">
        <v>603</v>
      </c>
      <c r="O3557" s="9" t="s">
        <v>10795</v>
      </c>
      <c r="P3557" s="9" t="s">
        <v>10839</v>
      </c>
      <c r="Q3557" s="9">
        <v>0</v>
      </c>
      <c r="R3557" s="19">
        <v>0.125</v>
      </c>
      <c r="S3557" s="9">
        <v>12886571</v>
      </c>
      <c r="T3557" s="9" t="s">
        <v>10840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10841</v>
      </c>
      <c r="K3558" s="9" t="s">
        <v>5900</v>
      </c>
      <c r="L3558" s="9" t="s">
        <v>977</v>
      </c>
      <c r="M3558" s="9">
        <v>499</v>
      </c>
      <c r="O3558" s="9" t="s">
        <v>10804</v>
      </c>
      <c r="P3558" s="9" t="s">
        <v>2819</v>
      </c>
      <c r="Q3558" s="9">
        <v>0</v>
      </c>
      <c r="R3558" s="19">
        <v>0</v>
      </c>
      <c r="S3558" s="9">
        <v>12881130</v>
      </c>
      <c r="T3558" s="9" t="s">
        <v>10842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10843</v>
      </c>
      <c r="K3559" s="9" t="s">
        <v>10844</v>
      </c>
      <c r="L3559" s="9" t="s">
        <v>10845</v>
      </c>
      <c r="M3559" s="9" t="s">
        <v>10846</v>
      </c>
      <c r="N3559" s="9" t="s">
        <v>1009</v>
      </c>
      <c r="O3559" s="9" t="s">
        <v>10804</v>
      </c>
      <c r="P3559" s="9" t="s">
        <v>10847</v>
      </c>
      <c r="Q3559" s="9">
        <v>94</v>
      </c>
      <c r="R3559" s="19">
        <v>0.78310000000000002</v>
      </c>
      <c r="S3559" s="9">
        <v>12875301</v>
      </c>
      <c r="T3559" s="9" t="s">
        <v>782</v>
      </c>
      <c r="U3559" s="9" t="s">
        <v>2565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10848</v>
      </c>
      <c r="K3560" s="9" t="s">
        <v>7265</v>
      </c>
      <c r="L3560" s="9" t="s">
        <v>10849</v>
      </c>
      <c r="M3560" s="9">
        <v>449</v>
      </c>
      <c r="N3560" s="9" t="s">
        <v>982</v>
      </c>
      <c r="O3560" s="9" t="s">
        <v>10804</v>
      </c>
      <c r="P3560" s="9" t="s">
        <v>812</v>
      </c>
      <c r="Q3560" s="9">
        <v>0</v>
      </c>
      <c r="R3560" s="19">
        <v>0</v>
      </c>
      <c r="S3560" s="9">
        <v>12868054</v>
      </c>
      <c r="T3560" s="9" t="s">
        <v>10850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699</v>
      </c>
      <c r="F3561" s="9" t="s">
        <v>139</v>
      </c>
      <c r="H3561" s="9" t="s">
        <v>108</v>
      </c>
      <c r="J3561" s="9" t="s">
        <v>10851</v>
      </c>
      <c r="K3561" s="9" t="s">
        <v>1589</v>
      </c>
      <c r="L3561" s="9" t="s">
        <v>3348</v>
      </c>
      <c r="M3561" s="9">
        <v>399</v>
      </c>
      <c r="N3561" s="9" t="s">
        <v>343</v>
      </c>
      <c r="O3561" s="9" t="s">
        <v>10804</v>
      </c>
      <c r="P3561" s="9" t="s">
        <v>666</v>
      </c>
      <c r="Q3561" s="9">
        <v>0</v>
      </c>
      <c r="R3561" s="19">
        <v>0</v>
      </c>
      <c r="S3561" s="9">
        <v>12873892</v>
      </c>
      <c r="T3561" s="9" t="s">
        <v>3349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10852</v>
      </c>
      <c r="K3562" s="9" t="s">
        <v>2248</v>
      </c>
      <c r="L3562" s="9" t="s">
        <v>4107</v>
      </c>
      <c r="M3562" s="9">
        <v>1899</v>
      </c>
      <c r="O3562" s="9" t="s">
        <v>10804</v>
      </c>
      <c r="P3562" s="9" t="s">
        <v>896</v>
      </c>
      <c r="Q3562" s="9">
        <v>0</v>
      </c>
      <c r="R3562" s="19">
        <v>0</v>
      </c>
      <c r="S3562" s="9">
        <v>12874132</v>
      </c>
      <c r="T3562" s="9" t="s">
        <v>3349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10853</v>
      </c>
      <c r="K3563" s="9" t="s">
        <v>8563</v>
      </c>
      <c r="L3563" s="9" t="s">
        <v>1798</v>
      </c>
      <c r="M3563" s="9">
        <v>799</v>
      </c>
      <c r="O3563" s="9" t="s">
        <v>10804</v>
      </c>
      <c r="P3563" s="9" t="s">
        <v>1043</v>
      </c>
      <c r="Q3563" s="9">
        <v>1</v>
      </c>
      <c r="R3563" s="19">
        <v>0</v>
      </c>
      <c r="S3563" s="9">
        <v>12874102</v>
      </c>
      <c r="T3563" s="9" t="s">
        <v>3349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10854</v>
      </c>
      <c r="K3564" s="9" t="s">
        <v>367</v>
      </c>
      <c r="L3564" s="9" t="s">
        <v>8807</v>
      </c>
      <c r="M3564" s="9">
        <v>1199</v>
      </c>
      <c r="O3564" s="9" t="s">
        <v>10804</v>
      </c>
      <c r="P3564" s="9" t="s">
        <v>340</v>
      </c>
      <c r="Q3564" s="9">
        <v>0</v>
      </c>
      <c r="R3564" s="19">
        <v>0</v>
      </c>
      <c r="S3564" s="9">
        <v>12874086</v>
      </c>
      <c r="T3564" s="9" t="s">
        <v>3349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699</v>
      </c>
      <c r="F3565" s="9" t="s">
        <v>139</v>
      </c>
      <c r="G3565" s="9" t="s">
        <v>347</v>
      </c>
      <c r="H3565" s="9" t="s">
        <v>106</v>
      </c>
      <c r="J3565" s="9" t="s">
        <v>10855</v>
      </c>
      <c r="K3565" s="9" t="s">
        <v>8477</v>
      </c>
      <c r="L3565" s="9" t="s">
        <v>10499</v>
      </c>
      <c r="M3565" s="9">
        <v>249</v>
      </c>
      <c r="O3565" s="9" t="s">
        <v>10804</v>
      </c>
      <c r="P3565" s="9" t="s">
        <v>1989</v>
      </c>
      <c r="Q3565" s="9">
        <v>1</v>
      </c>
      <c r="R3565" s="19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611</v>
      </c>
      <c r="H3566" s="9" t="s">
        <v>68</v>
      </c>
      <c r="J3566" s="9" t="s">
        <v>10856</v>
      </c>
      <c r="K3566" s="9" t="s">
        <v>613</v>
      </c>
      <c r="L3566" s="9" t="s">
        <v>1827</v>
      </c>
      <c r="M3566" s="9">
        <v>649</v>
      </c>
      <c r="O3566" s="9" t="s">
        <v>10804</v>
      </c>
      <c r="P3566" s="9" t="s">
        <v>2709</v>
      </c>
      <c r="Q3566" s="9">
        <v>5</v>
      </c>
      <c r="R3566" s="19">
        <v>0</v>
      </c>
      <c r="S3566" s="9">
        <v>12873700</v>
      </c>
      <c r="T3566" s="9" t="s">
        <v>8870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10857</v>
      </c>
      <c r="K3567" s="9" t="s">
        <v>8187</v>
      </c>
      <c r="L3567" s="9" t="s">
        <v>3694</v>
      </c>
      <c r="M3567" s="9">
        <v>1999</v>
      </c>
      <c r="O3567" s="9" t="s">
        <v>10858</v>
      </c>
      <c r="P3567" s="9" t="s">
        <v>10859</v>
      </c>
      <c r="Q3567" s="9">
        <v>5</v>
      </c>
      <c r="R3567" s="19">
        <v>1</v>
      </c>
      <c r="S3567" s="9">
        <v>12857839</v>
      </c>
      <c r="T3567" s="9" t="s">
        <v>9634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10860</v>
      </c>
      <c r="K3568" s="9" t="s">
        <v>10621</v>
      </c>
      <c r="L3568" s="9" t="s">
        <v>10861</v>
      </c>
      <c r="M3568" s="9">
        <v>3599</v>
      </c>
      <c r="N3568" s="9" t="s">
        <v>356</v>
      </c>
      <c r="O3568" s="9" t="s">
        <v>10804</v>
      </c>
      <c r="P3568" s="9" t="s">
        <v>10862</v>
      </c>
      <c r="Q3568" s="9">
        <v>17</v>
      </c>
      <c r="R3568" s="19">
        <v>0.7077</v>
      </c>
      <c r="S3568" s="9">
        <v>12871249</v>
      </c>
      <c r="T3568" s="9" t="s">
        <v>640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10863</v>
      </c>
      <c r="K3569" s="9" t="s">
        <v>3088</v>
      </c>
      <c r="L3569" s="9" t="s">
        <v>10864</v>
      </c>
      <c r="M3569" s="9">
        <v>973.88</v>
      </c>
      <c r="O3569" s="9" t="s">
        <v>10828</v>
      </c>
      <c r="P3569" s="9" t="s">
        <v>10865</v>
      </c>
      <c r="Q3569" s="9">
        <v>11</v>
      </c>
      <c r="R3569" s="19">
        <v>0.9</v>
      </c>
      <c r="S3569" s="9">
        <v>12865503</v>
      </c>
      <c r="T3569" s="9" t="s">
        <v>10840</v>
      </c>
      <c r="U3569" s="9" t="s">
        <v>560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10866</v>
      </c>
      <c r="K3570" s="9" t="s">
        <v>10867</v>
      </c>
      <c r="L3570" s="9" t="s">
        <v>8196</v>
      </c>
      <c r="M3570" s="9">
        <v>329</v>
      </c>
      <c r="O3570" s="9" t="s">
        <v>10828</v>
      </c>
      <c r="P3570" s="9" t="s">
        <v>677</v>
      </c>
      <c r="Q3570" s="9">
        <v>2</v>
      </c>
      <c r="R3570" s="19">
        <v>0</v>
      </c>
      <c r="S3570" s="9">
        <v>12858267</v>
      </c>
      <c r="T3570" s="9" t="s">
        <v>10830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699</v>
      </c>
      <c r="F3571" s="9" t="s">
        <v>139</v>
      </c>
      <c r="H3571" s="9" t="s">
        <v>108</v>
      </c>
      <c r="J3571" s="9" t="s">
        <v>10868</v>
      </c>
      <c r="K3571" s="9" t="s">
        <v>3440</v>
      </c>
      <c r="L3571" s="9" t="s">
        <v>3348</v>
      </c>
      <c r="M3571" s="9">
        <v>399</v>
      </c>
      <c r="N3571" s="9" t="s">
        <v>343</v>
      </c>
      <c r="O3571" s="9" t="s">
        <v>10858</v>
      </c>
      <c r="P3571" s="9" t="s">
        <v>10869</v>
      </c>
      <c r="Q3571" s="9">
        <v>3</v>
      </c>
      <c r="R3571" s="19">
        <v>0.4</v>
      </c>
      <c r="S3571" s="9">
        <v>12854452</v>
      </c>
      <c r="T3571" s="20" t="s">
        <v>10870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10871</v>
      </c>
      <c r="K3572" s="9" t="s">
        <v>10872</v>
      </c>
      <c r="L3572" s="9" t="s">
        <v>2209</v>
      </c>
      <c r="M3572" s="9">
        <v>499</v>
      </c>
      <c r="N3572" s="9" t="s">
        <v>343</v>
      </c>
      <c r="O3572" s="9" t="s">
        <v>10873</v>
      </c>
      <c r="P3572" s="9" t="s">
        <v>10874</v>
      </c>
      <c r="Q3572" s="9">
        <v>4</v>
      </c>
      <c r="R3572" s="19">
        <v>0.57140000000000002</v>
      </c>
      <c r="S3572" s="9">
        <v>12847744</v>
      </c>
      <c r="T3572" s="9" t="s">
        <v>10875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10876</v>
      </c>
      <c r="K3573" s="9" t="s">
        <v>5900</v>
      </c>
      <c r="L3573" s="9" t="s">
        <v>10877</v>
      </c>
      <c r="M3573" s="9">
        <v>478</v>
      </c>
      <c r="N3573" s="9" t="s">
        <v>356</v>
      </c>
      <c r="O3573" s="9" t="s">
        <v>10873</v>
      </c>
      <c r="P3573" s="9" t="s">
        <v>4958</v>
      </c>
      <c r="Q3573" s="9">
        <v>0</v>
      </c>
      <c r="R3573" s="19">
        <v>1</v>
      </c>
      <c r="S3573" s="9">
        <v>12845199</v>
      </c>
      <c r="T3573" s="9" t="s">
        <v>10878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10879</v>
      </c>
      <c r="K3574" s="9" t="s">
        <v>556</v>
      </c>
      <c r="L3574" s="9" t="s">
        <v>10880</v>
      </c>
      <c r="M3574" s="9">
        <v>1047.2</v>
      </c>
      <c r="N3574" s="9" t="s">
        <v>1222</v>
      </c>
      <c r="O3574" s="9" t="s">
        <v>10873</v>
      </c>
      <c r="P3574" s="9" t="s">
        <v>10881</v>
      </c>
      <c r="Q3574" s="9">
        <v>272</v>
      </c>
      <c r="R3574" s="19">
        <v>0.88080000000000003</v>
      </c>
      <c r="S3574" s="9">
        <v>12834649</v>
      </c>
      <c r="T3574" s="9" t="s">
        <v>1331</v>
      </c>
      <c r="U3574" s="9" t="s">
        <v>560</v>
      </c>
      <c r="V3574" s="9" t="s">
        <v>10882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10883</v>
      </c>
      <c r="K3575" s="9" t="s">
        <v>6678</v>
      </c>
      <c r="L3575" s="9" t="s">
        <v>632</v>
      </c>
      <c r="M3575" s="9">
        <v>699</v>
      </c>
      <c r="O3575" s="9" t="s">
        <v>10884</v>
      </c>
      <c r="P3575" s="9" t="s">
        <v>1068</v>
      </c>
      <c r="Q3575" s="9">
        <v>2</v>
      </c>
      <c r="R3575" s="19">
        <v>0.2</v>
      </c>
      <c r="S3575" s="9">
        <v>12832649</v>
      </c>
      <c r="T3575" s="9" t="s">
        <v>10295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611</v>
      </c>
      <c r="H3576" s="9" t="s">
        <v>68</v>
      </c>
      <c r="J3576" s="9" t="s">
        <v>10885</v>
      </c>
      <c r="K3576" s="9" t="s">
        <v>613</v>
      </c>
      <c r="L3576" s="9" t="s">
        <v>1827</v>
      </c>
      <c r="M3576" s="9">
        <v>649</v>
      </c>
      <c r="O3576" s="9" t="s">
        <v>10884</v>
      </c>
      <c r="P3576" s="9" t="s">
        <v>1165</v>
      </c>
      <c r="Q3576" s="9">
        <v>2</v>
      </c>
      <c r="R3576" s="19">
        <v>0.2</v>
      </c>
      <c r="S3576" s="9">
        <v>12832640</v>
      </c>
      <c r="T3576" s="9" t="s">
        <v>10295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10886</v>
      </c>
      <c r="K3577" s="9" t="s">
        <v>10887</v>
      </c>
      <c r="L3577" s="9" t="s">
        <v>10888</v>
      </c>
      <c r="M3577" s="9">
        <v>759.2</v>
      </c>
      <c r="N3577" s="9" t="s">
        <v>356</v>
      </c>
      <c r="O3577" s="9" t="s">
        <v>10884</v>
      </c>
      <c r="P3577" s="9" t="s">
        <v>10889</v>
      </c>
      <c r="Q3577" s="9">
        <v>238</v>
      </c>
      <c r="R3577" s="19">
        <v>0.89270000000000005</v>
      </c>
      <c r="S3577" s="9">
        <v>12827953</v>
      </c>
      <c r="T3577" s="9" t="s">
        <v>1331</v>
      </c>
      <c r="U3577" s="9" t="s">
        <v>560</v>
      </c>
      <c r="V3577" s="9" t="s">
        <v>10890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10891</v>
      </c>
      <c r="K3578" s="9" t="s">
        <v>5776</v>
      </c>
      <c r="L3578" s="9" t="s">
        <v>2719</v>
      </c>
      <c r="M3578" s="9">
        <v>399</v>
      </c>
      <c r="O3578" s="9" t="s">
        <v>10884</v>
      </c>
      <c r="P3578" s="9" t="s">
        <v>2833</v>
      </c>
      <c r="Q3578" s="9">
        <v>0</v>
      </c>
      <c r="R3578" s="19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10892</v>
      </c>
      <c r="K3579" s="9" t="s">
        <v>367</v>
      </c>
      <c r="L3579" s="9" t="s">
        <v>8807</v>
      </c>
      <c r="M3579" s="9">
        <v>1199</v>
      </c>
      <c r="O3579" s="9" t="s">
        <v>10884</v>
      </c>
      <c r="P3579" s="9" t="s">
        <v>340</v>
      </c>
      <c r="Q3579" s="9">
        <v>0</v>
      </c>
      <c r="R3579" s="19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10893</v>
      </c>
      <c r="K3580" s="9" t="s">
        <v>7265</v>
      </c>
      <c r="L3580" s="9" t="s">
        <v>1532</v>
      </c>
      <c r="M3580" s="9">
        <v>449</v>
      </c>
      <c r="O3580" s="9" t="s">
        <v>10884</v>
      </c>
      <c r="P3580" s="9" t="s">
        <v>1335</v>
      </c>
      <c r="Q3580" s="9">
        <v>0</v>
      </c>
      <c r="R3580" s="19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10894</v>
      </c>
      <c r="K3581" s="9" t="s">
        <v>2127</v>
      </c>
      <c r="L3581" s="9" t="s">
        <v>648</v>
      </c>
      <c r="M3581" s="9">
        <v>999</v>
      </c>
      <c r="O3581" s="9" t="s">
        <v>10884</v>
      </c>
      <c r="P3581" s="9" t="s">
        <v>340</v>
      </c>
      <c r="Q3581" s="9">
        <v>0</v>
      </c>
      <c r="R3581" s="19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10895</v>
      </c>
      <c r="K3582" s="9" t="s">
        <v>8563</v>
      </c>
      <c r="L3582" s="9" t="s">
        <v>1798</v>
      </c>
      <c r="M3582" s="9">
        <v>799</v>
      </c>
      <c r="O3582" s="9" t="s">
        <v>10884</v>
      </c>
      <c r="P3582" s="9" t="s">
        <v>10896</v>
      </c>
      <c r="Q3582" s="9">
        <v>4</v>
      </c>
      <c r="R3582" s="19">
        <v>0.33329999999999999</v>
      </c>
      <c r="S3582" s="9">
        <v>12825163</v>
      </c>
      <c r="T3582" s="9" t="s">
        <v>10897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10898</v>
      </c>
      <c r="K3583" s="9" t="s">
        <v>10899</v>
      </c>
      <c r="L3583" s="9" t="s">
        <v>403</v>
      </c>
      <c r="M3583" s="9">
        <v>1899</v>
      </c>
      <c r="N3583" s="9" t="s">
        <v>343</v>
      </c>
      <c r="O3583" s="9" t="s">
        <v>10884</v>
      </c>
      <c r="P3583" s="9" t="s">
        <v>671</v>
      </c>
      <c r="Q3583" s="9">
        <v>1</v>
      </c>
      <c r="R3583" s="19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699</v>
      </c>
      <c r="F3584" s="9" t="s">
        <v>139</v>
      </c>
      <c r="G3584" s="9" t="s">
        <v>347</v>
      </c>
      <c r="H3584" s="9" t="s">
        <v>106</v>
      </c>
      <c r="J3584" s="9" t="s">
        <v>10900</v>
      </c>
      <c r="K3584" s="9" t="s">
        <v>10901</v>
      </c>
      <c r="L3584" s="9" t="s">
        <v>10216</v>
      </c>
      <c r="M3584" s="9">
        <v>249</v>
      </c>
      <c r="N3584" s="9" t="s">
        <v>343</v>
      </c>
      <c r="O3584" s="9" t="s">
        <v>10884</v>
      </c>
      <c r="P3584" s="9" t="s">
        <v>349</v>
      </c>
      <c r="Q3584" s="9">
        <v>0</v>
      </c>
      <c r="R3584" s="19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10902</v>
      </c>
      <c r="K3585" s="9" t="s">
        <v>1656</v>
      </c>
      <c r="L3585" s="9" t="s">
        <v>8196</v>
      </c>
      <c r="M3585" s="9">
        <v>329</v>
      </c>
      <c r="O3585" s="9" t="s">
        <v>10884</v>
      </c>
      <c r="P3585" s="9" t="s">
        <v>7788</v>
      </c>
      <c r="Q3585" s="9">
        <v>1</v>
      </c>
      <c r="R3585" s="19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10903</v>
      </c>
      <c r="K3586" s="9" t="s">
        <v>10904</v>
      </c>
      <c r="L3586" s="9" t="s">
        <v>8193</v>
      </c>
      <c r="M3586" s="9">
        <v>1399</v>
      </c>
      <c r="O3586" s="9" t="s">
        <v>10884</v>
      </c>
      <c r="P3586" s="9" t="s">
        <v>349</v>
      </c>
      <c r="Q3586" s="9">
        <v>0</v>
      </c>
      <c r="R3586" s="19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10905</v>
      </c>
      <c r="K3587" s="9" t="s">
        <v>10906</v>
      </c>
      <c r="L3587" s="9" t="s">
        <v>7197</v>
      </c>
      <c r="M3587" s="9">
        <v>2599</v>
      </c>
      <c r="N3587" s="9" t="s">
        <v>343</v>
      </c>
      <c r="O3587" s="9" t="s">
        <v>10884</v>
      </c>
      <c r="P3587" s="9" t="s">
        <v>1491</v>
      </c>
      <c r="Q3587" s="9">
        <v>1</v>
      </c>
      <c r="R3587" s="19">
        <v>0</v>
      </c>
      <c r="S3587" s="9">
        <v>12825113</v>
      </c>
      <c r="T3587" s="9" t="s">
        <v>10897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10907</v>
      </c>
      <c r="K3588" s="9" t="s">
        <v>10908</v>
      </c>
      <c r="L3588" s="9" t="s">
        <v>693</v>
      </c>
      <c r="M3588" s="9">
        <v>1499</v>
      </c>
      <c r="N3588" s="9" t="s">
        <v>343</v>
      </c>
      <c r="O3588" s="9" t="s">
        <v>10884</v>
      </c>
      <c r="P3588" s="9" t="s">
        <v>1898</v>
      </c>
      <c r="Q3588" s="9">
        <v>3</v>
      </c>
      <c r="R3588" s="19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10909</v>
      </c>
      <c r="K3589" s="9" t="s">
        <v>10910</v>
      </c>
      <c r="L3589" s="9" t="s">
        <v>378</v>
      </c>
      <c r="M3589" s="9">
        <v>899</v>
      </c>
      <c r="O3589" s="9" t="s">
        <v>10884</v>
      </c>
      <c r="P3589" s="9" t="s">
        <v>340</v>
      </c>
      <c r="Q3589" s="9">
        <v>0</v>
      </c>
      <c r="R3589" s="19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10911</v>
      </c>
      <c r="K3590" s="9" t="s">
        <v>10912</v>
      </c>
      <c r="L3590" s="9" t="s">
        <v>7819</v>
      </c>
      <c r="M3590" s="9">
        <v>2499</v>
      </c>
      <c r="O3590" s="9" t="s">
        <v>10884</v>
      </c>
      <c r="P3590" s="9" t="s">
        <v>340</v>
      </c>
      <c r="Q3590" s="9">
        <v>0</v>
      </c>
      <c r="R3590" s="19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10913</v>
      </c>
      <c r="K3591" s="9" t="s">
        <v>10914</v>
      </c>
      <c r="L3591" s="9" t="s">
        <v>10915</v>
      </c>
      <c r="M3591" s="9">
        <v>949</v>
      </c>
      <c r="N3591" s="9" t="s">
        <v>356</v>
      </c>
      <c r="O3591" s="9" t="s">
        <v>10884</v>
      </c>
      <c r="P3591" s="9" t="s">
        <v>10916</v>
      </c>
      <c r="Q3591" s="9">
        <v>14</v>
      </c>
      <c r="R3591" s="19">
        <v>0.26469999999999999</v>
      </c>
      <c r="S3591" s="9">
        <v>12822289</v>
      </c>
      <c r="T3591" s="9" t="s">
        <v>7734</v>
      </c>
      <c r="U3591" s="9" t="s">
        <v>341</v>
      </c>
      <c r="V3591" s="9" t="s">
        <v>10917</v>
      </c>
    </row>
    <row r="3592" spans="1:22" x14ac:dyDescent="0.15">
      <c r="A3592" s="9">
        <v>3591</v>
      </c>
      <c r="B3592" s="9" t="s">
        <v>362</v>
      </c>
      <c r="D3592" s="9" t="s">
        <v>611</v>
      </c>
      <c r="F3592" s="9" t="s">
        <v>177</v>
      </c>
      <c r="H3592" s="9" t="s">
        <v>66</v>
      </c>
      <c r="J3592" s="9" t="s">
        <v>10918</v>
      </c>
      <c r="K3592" s="9" t="s">
        <v>6402</v>
      </c>
      <c r="L3592" s="9" t="s">
        <v>4146</v>
      </c>
      <c r="M3592" s="9">
        <v>349</v>
      </c>
      <c r="N3592" s="9" t="s">
        <v>356</v>
      </c>
      <c r="O3592" s="9" t="s">
        <v>10884</v>
      </c>
      <c r="P3592" s="9" t="s">
        <v>1419</v>
      </c>
      <c r="Q3592" s="9">
        <v>1</v>
      </c>
      <c r="R3592" s="19">
        <v>0</v>
      </c>
      <c r="S3592" s="9">
        <v>12820258</v>
      </c>
      <c r="T3592" s="9" t="s">
        <v>10919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10920</v>
      </c>
      <c r="K3593" s="9" t="s">
        <v>2179</v>
      </c>
      <c r="L3593" s="9" t="s">
        <v>2209</v>
      </c>
      <c r="M3593" s="9">
        <v>499</v>
      </c>
      <c r="N3593" s="9" t="s">
        <v>343</v>
      </c>
      <c r="O3593" s="9" t="s">
        <v>10921</v>
      </c>
      <c r="P3593" s="9" t="s">
        <v>10922</v>
      </c>
      <c r="Q3593" s="9">
        <v>21</v>
      </c>
      <c r="R3593" s="19">
        <v>0.1905</v>
      </c>
      <c r="S3593" s="9">
        <v>12817016</v>
      </c>
      <c r="T3593" s="9" t="s">
        <v>10767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10923</v>
      </c>
      <c r="K3594" s="9" t="s">
        <v>10924</v>
      </c>
      <c r="L3594" s="9" t="s">
        <v>342</v>
      </c>
      <c r="M3594" s="9">
        <v>1999</v>
      </c>
      <c r="N3594" s="9" t="s">
        <v>343</v>
      </c>
      <c r="O3594" s="9" t="s">
        <v>10921</v>
      </c>
      <c r="P3594" s="9" t="s">
        <v>1533</v>
      </c>
      <c r="Q3594" s="9">
        <v>1</v>
      </c>
      <c r="R3594" s="19">
        <v>0.5</v>
      </c>
      <c r="S3594" s="9">
        <v>12817007</v>
      </c>
      <c r="T3594" s="9" t="s">
        <v>10767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444</v>
      </c>
      <c r="E3595" s="9" t="s">
        <v>357</v>
      </c>
      <c r="H3595" s="9" t="s">
        <v>72</v>
      </c>
      <c r="I3595" s="9" t="s">
        <v>161</v>
      </c>
      <c r="J3595" s="9" t="s">
        <v>10925</v>
      </c>
      <c r="K3595" s="9" t="s">
        <v>10926</v>
      </c>
      <c r="L3595" s="9" t="s">
        <v>2253</v>
      </c>
      <c r="M3595" s="9">
        <v>1499</v>
      </c>
      <c r="N3595" s="9" t="s">
        <v>982</v>
      </c>
      <c r="O3595" s="9" t="s">
        <v>10921</v>
      </c>
      <c r="P3595" s="9" t="s">
        <v>10927</v>
      </c>
      <c r="Q3595" s="9">
        <v>38</v>
      </c>
      <c r="R3595" s="19">
        <v>0.4667</v>
      </c>
      <c r="S3595" s="9">
        <v>12816285</v>
      </c>
      <c r="T3595" s="9" t="s">
        <v>3853</v>
      </c>
      <c r="U3595" s="9" t="s">
        <v>341</v>
      </c>
      <c r="V3595" s="9" t="s">
        <v>10528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10928</v>
      </c>
      <c r="K3596" s="9" t="s">
        <v>6872</v>
      </c>
      <c r="L3596" s="9" t="s">
        <v>10929</v>
      </c>
      <c r="M3596" s="9">
        <v>603.48</v>
      </c>
      <c r="N3596" s="9" t="s">
        <v>743</v>
      </c>
      <c r="O3596" s="9" t="s">
        <v>10921</v>
      </c>
      <c r="P3596" s="9" t="s">
        <v>4386</v>
      </c>
      <c r="Q3596" s="9">
        <v>1</v>
      </c>
      <c r="R3596" s="19">
        <v>1</v>
      </c>
      <c r="S3596" s="9">
        <v>12814658</v>
      </c>
      <c r="T3596" s="9" t="s">
        <v>2033</v>
      </c>
      <c r="U3596" s="9" t="s">
        <v>560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10930</v>
      </c>
      <c r="K3597" s="9" t="s">
        <v>10931</v>
      </c>
      <c r="L3597" s="9" t="s">
        <v>10932</v>
      </c>
      <c r="M3597" s="9">
        <v>710.63</v>
      </c>
      <c r="N3597" s="9" t="s">
        <v>343</v>
      </c>
      <c r="O3597" s="9" t="s">
        <v>10921</v>
      </c>
      <c r="P3597" s="9" t="s">
        <v>10933</v>
      </c>
      <c r="Q3597" s="9">
        <v>3</v>
      </c>
      <c r="R3597" s="19">
        <v>1</v>
      </c>
      <c r="S3597" s="9">
        <v>12814636</v>
      </c>
      <c r="T3597" s="9" t="s">
        <v>2033</v>
      </c>
      <c r="U3597" s="9" t="s">
        <v>560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10934</v>
      </c>
      <c r="K3598" s="9" t="s">
        <v>10935</v>
      </c>
      <c r="L3598" s="9" t="s">
        <v>10936</v>
      </c>
      <c r="M3598" s="9">
        <v>1283.44</v>
      </c>
      <c r="N3598" s="9" t="s">
        <v>356</v>
      </c>
      <c r="O3598" s="9" t="s">
        <v>10921</v>
      </c>
      <c r="P3598" s="9" t="s">
        <v>10937</v>
      </c>
      <c r="Q3598" s="9">
        <v>903</v>
      </c>
      <c r="R3598" s="19">
        <v>0.98419999999999996</v>
      </c>
      <c r="S3598" s="9">
        <v>12814420</v>
      </c>
      <c r="T3598" s="9" t="s">
        <v>1331</v>
      </c>
      <c r="U3598" s="9" t="s">
        <v>560</v>
      </c>
      <c r="V3598" s="9" t="s">
        <v>10938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10939</v>
      </c>
      <c r="K3599" s="9" t="s">
        <v>10940</v>
      </c>
      <c r="L3599" s="9" t="s">
        <v>10941</v>
      </c>
      <c r="M3599" s="9" t="s">
        <v>10942</v>
      </c>
      <c r="N3599" s="9" t="s">
        <v>743</v>
      </c>
      <c r="O3599" s="9" t="s">
        <v>10921</v>
      </c>
      <c r="P3599" s="9" t="s">
        <v>10943</v>
      </c>
      <c r="Q3599" s="9">
        <v>22</v>
      </c>
      <c r="R3599" s="19">
        <v>0.87929999999999997</v>
      </c>
      <c r="S3599" s="9">
        <v>12814390</v>
      </c>
      <c r="T3599" s="9" t="s">
        <v>1331</v>
      </c>
      <c r="U3599" s="9" t="s">
        <v>560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10944</v>
      </c>
      <c r="K3600" s="9" t="s">
        <v>10887</v>
      </c>
      <c r="L3600" s="9" t="s">
        <v>10945</v>
      </c>
      <c r="M3600" s="9">
        <v>804.41</v>
      </c>
      <c r="N3600" s="9" t="s">
        <v>343</v>
      </c>
      <c r="O3600" s="9" t="s">
        <v>10921</v>
      </c>
      <c r="P3600" s="9" t="s">
        <v>10946</v>
      </c>
      <c r="Q3600" s="9">
        <v>69</v>
      </c>
      <c r="R3600" s="19">
        <v>0.85509999999999997</v>
      </c>
      <c r="S3600" s="9">
        <v>12814375</v>
      </c>
      <c r="T3600" s="9" t="s">
        <v>1331</v>
      </c>
      <c r="U3600" s="9" t="s">
        <v>560</v>
      </c>
      <c r="V3600" s="9" t="s">
        <v>10947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10948</v>
      </c>
      <c r="K3601" s="9" t="s">
        <v>10949</v>
      </c>
      <c r="L3601" s="9" t="s">
        <v>10950</v>
      </c>
      <c r="M3601" s="9">
        <v>1979</v>
      </c>
      <c r="N3601" s="9" t="s">
        <v>750</v>
      </c>
      <c r="O3601" s="9" t="s">
        <v>10921</v>
      </c>
      <c r="P3601" s="9" t="s">
        <v>10951</v>
      </c>
      <c r="Q3601" s="9">
        <v>3</v>
      </c>
      <c r="R3601" s="19">
        <v>0.16950000000000001</v>
      </c>
      <c r="S3601" s="9">
        <v>12811419</v>
      </c>
      <c r="T3601" s="9" t="s">
        <v>10952</v>
      </c>
      <c r="U3601" s="9" t="s">
        <v>6471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10953</v>
      </c>
      <c r="K3602" s="9" t="s">
        <v>556</v>
      </c>
      <c r="L3602" s="9" t="s">
        <v>10954</v>
      </c>
      <c r="M3602" s="9">
        <v>1059.55</v>
      </c>
      <c r="N3602" s="9" t="s">
        <v>343</v>
      </c>
      <c r="O3602" s="9" t="s">
        <v>10955</v>
      </c>
      <c r="P3602" s="9" t="s">
        <v>10956</v>
      </c>
      <c r="Q3602" s="9">
        <v>327</v>
      </c>
      <c r="R3602" s="19">
        <v>0.93679999999999997</v>
      </c>
      <c r="S3602" s="9">
        <v>12800873</v>
      </c>
      <c r="T3602" s="9" t="s">
        <v>9751</v>
      </c>
      <c r="U3602" s="9" t="s">
        <v>560</v>
      </c>
      <c r="V3602" s="9" t="s">
        <v>10957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10958</v>
      </c>
      <c r="K3603" s="9" t="s">
        <v>10959</v>
      </c>
      <c r="L3603" s="9" t="s">
        <v>10960</v>
      </c>
      <c r="M3603" s="9">
        <v>769</v>
      </c>
      <c r="N3603" s="9" t="s">
        <v>750</v>
      </c>
      <c r="O3603" s="9" t="s">
        <v>10955</v>
      </c>
      <c r="P3603" s="9" t="s">
        <v>10961</v>
      </c>
      <c r="Q3603" s="9">
        <v>17</v>
      </c>
      <c r="R3603" s="19">
        <v>0.76919999999999999</v>
      </c>
      <c r="S3603" s="9">
        <v>12801592</v>
      </c>
      <c r="T3603" s="9" t="s">
        <v>10962</v>
      </c>
      <c r="U3603" s="9" t="s">
        <v>341</v>
      </c>
      <c r="V3603" s="9" t="s">
        <v>554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10963</v>
      </c>
      <c r="K3604" s="9" t="s">
        <v>10964</v>
      </c>
      <c r="L3604" s="9" t="s">
        <v>10965</v>
      </c>
      <c r="M3604" s="9">
        <v>830</v>
      </c>
      <c r="N3604" s="9" t="s">
        <v>750</v>
      </c>
      <c r="O3604" s="9" t="s">
        <v>10955</v>
      </c>
      <c r="P3604" s="9" t="s">
        <v>2066</v>
      </c>
      <c r="Q3604" s="9">
        <v>1</v>
      </c>
      <c r="R3604" s="19">
        <v>0</v>
      </c>
      <c r="S3604" s="9">
        <v>12800837</v>
      </c>
      <c r="T3604" s="9" t="s">
        <v>782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10966</v>
      </c>
      <c r="K3605" s="9" t="s">
        <v>1199</v>
      </c>
      <c r="L3605" s="9" t="s">
        <v>10967</v>
      </c>
      <c r="M3605" s="9">
        <v>984</v>
      </c>
      <c r="N3605" s="9" t="s">
        <v>750</v>
      </c>
      <c r="O3605" s="9" t="s">
        <v>10955</v>
      </c>
      <c r="P3605" s="9" t="s">
        <v>10968</v>
      </c>
      <c r="Q3605" s="9">
        <v>13</v>
      </c>
      <c r="R3605" s="19">
        <v>7.8100000000000003E-2</v>
      </c>
      <c r="S3605" s="9">
        <v>12796341</v>
      </c>
      <c r="T3605" s="9" t="s">
        <v>10969</v>
      </c>
      <c r="U3605" s="9" t="s">
        <v>6471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10970</v>
      </c>
      <c r="K3606" s="9" t="s">
        <v>631</v>
      </c>
      <c r="L3606" s="9" t="s">
        <v>781</v>
      </c>
      <c r="M3606" s="9">
        <v>799</v>
      </c>
      <c r="N3606" s="9" t="s">
        <v>603</v>
      </c>
      <c r="O3606" s="9" t="s">
        <v>10955</v>
      </c>
      <c r="P3606" s="9" t="s">
        <v>4496</v>
      </c>
      <c r="Q3606" s="9">
        <v>1</v>
      </c>
      <c r="R3606" s="19">
        <v>0</v>
      </c>
      <c r="S3606" s="9">
        <v>12797985</v>
      </c>
      <c r="T3606" s="9" t="s">
        <v>782</v>
      </c>
      <c r="U3606" s="9" t="s">
        <v>4955</v>
      </c>
      <c r="V3606" s="9" t="s">
        <v>10971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10972</v>
      </c>
      <c r="K3607" s="9" t="s">
        <v>10973</v>
      </c>
      <c r="L3607" s="9" t="s">
        <v>7625</v>
      </c>
      <c r="M3607" s="9">
        <v>319</v>
      </c>
      <c r="O3607" s="9" t="s">
        <v>10974</v>
      </c>
      <c r="P3607" s="9" t="s">
        <v>3081</v>
      </c>
      <c r="Q3607" s="9">
        <v>0</v>
      </c>
      <c r="R3607" s="19">
        <v>0</v>
      </c>
      <c r="S3607" s="9">
        <v>12789377</v>
      </c>
      <c r="T3607" s="9" t="s">
        <v>10694</v>
      </c>
      <c r="U3607" s="9" t="s">
        <v>807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10975</v>
      </c>
      <c r="K3608" s="9" t="s">
        <v>10121</v>
      </c>
      <c r="L3608" s="9" t="s">
        <v>10976</v>
      </c>
      <c r="M3608" s="9">
        <v>850.96</v>
      </c>
      <c r="O3608" s="9" t="s">
        <v>10955</v>
      </c>
      <c r="P3608" s="9" t="s">
        <v>5700</v>
      </c>
      <c r="Q3608" s="9">
        <v>4</v>
      </c>
      <c r="R3608" s="9">
        <v>0</v>
      </c>
      <c r="S3608" s="9">
        <v>12792990</v>
      </c>
      <c r="T3608" s="9" t="s">
        <v>10633</v>
      </c>
      <c r="U3608" s="9" t="s">
        <v>560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611</v>
      </c>
      <c r="H3609" s="9" t="s">
        <v>68</v>
      </c>
      <c r="J3609" s="9" t="s">
        <v>10977</v>
      </c>
      <c r="K3609" s="9" t="s">
        <v>613</v>
      </c>
      <c r="L3609" s="9" t="s">
        <v>7563</v>
      </c>
      <c r="M3609" s="9">
        <v>649</v>
      </c>
      <c r="N3609" s="9" t="s">
        <v>356</v>
      </c>
      <c r="O3609" s="9" t="s">
        <v>10974</v>
      </c>
      <c r="P3609" s="9" t="s">
        <v>10978</v>
      </c>
      <c r="Q3609" s="9">
        <v>37</v>
      </c>
      <c r="R3609" s="19">
        <v>0.16669999999999999</v>
      </c>
      <c r="S3609" s="9">
        <v>12787085</v>
      </c>
      <c r="T3609" s="9" t="s">
        <v>9495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10979</v>
      </c>
      <c r="K3610" s="9" t="s">
        <v>10980</v>
      </c>
      <c r="L3610" s="9" t="s">
        <v>918</v>
      </c>
      <c r="M3610" s="9">
        <v>999</v>
      </c>
      <c r="N3610" s="9" t="s">
        <v>351</v>
      </c>
      <c r="O3610" s="9" t="s">
        <v>10981</v>
      </c>
      <c r="P3610" s="9" t="s">
        <v>5992</v>
      </c>
      <c r="Q3610" s="9">
        <v>1</v>
      </c>
      <c r="R3610" s="19">
        <v>0.66669999999999996</v>
      </c>
      <c r="S3610" s="9">
        <v>12772865</v>
      </c>
      <c r="T3610" s="9" t="s">
        <v>8339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10982</v>
      </c>
      <c r="K3611" s="9" t="s">
        <v>2365</v>
      </c>
      <c r="L3611" s="9" t="s">
        <v>918</v>
      </c>
      <c r="M3611" s="9">
        <v>999</v>
      </c>
      <c r="N3611" s="9" t="s">
        <v>351</v>
      </c>
      <c r="O3611" s="9" t="s">
        <v>10981</v>
      </c>
      <c r="P3611" s="9" t="s">
        <v>812</v>
      </c>
      <c r="Q3611" s="9">
        <v>0</v>
      </c>
      <c r="R3611" s="19">
        <v>0</v>
      </c>
      <c r="S3611" s="9">
        <v>12772862</v>
      </c>
      <c r="T3611" s="9" t="s">
        <v>8339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699</v>
      </c>
      <c r="F3612" s="9" t="s">
        <v>139</v>
      </c>
      <c r="H3612" s="9" t="s">
        <v>106</v>
      </c>
      <c r="J3612" s="9" t="s">
        <v>10983</v>
      </c>
      <c r="K3612" s="9" t="s">
        <v>2717</v>
      </c>
      <c r="L3612" s="9" t="s">
        <v>8495</v>
      </c>
      <c r="M3612" s="9">
        <v>229</v>
      </c>
      <c r="N3612" s="9" t="s">
        <v>356</v>
      </c>
      <c r="O3612" s="9" t="s">
        <v>10974</v>
      </c>
      <c r="P3612" s="9" t="s">
        <v>812</v>
      </c>
      <c r="Q3612" s="9">
        <v>0</v>
      </c>
      <c r="R3612" s="19">
        <v>0</v>
      </c>
      <c r="S3612" s="9">
        <v>12779507</v>
      </c>
      <c r="T3612" s="9" t="s">
        <v>3349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10984</v>
      </c>
      <c r="K3613" s="9" t="s">
        <v>10985</v>
      </c>
      <c r="L3613" s="9" t="s">
        <v>10986</v>
      </c>
      <c r="M3613" s="9">
        <v>449</v>
      </c>
      <c r="N3613" s="9" t="s">
        <v>750</v>
      </c>
      <c r="O3613" s="9" t="s">
        <v>10974</v>
      </c>
      <c r="P3613" s="9" t="s">
        <v>10987</v>
      </c>
      <c r="Q3613" s="9">
        <v>22</v>
      </c>
      <c r="R3613" s="19">
        <v>0.8649</v>
      </c>
      <c r="S3613" s="9">
        <v>12776539</v>
      </c>
      <c r="T3613" s="9" t="s">
        <v>10988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699</v>
      </c>
      <c r="F3614" s="9" t="s">
        <v>139</v>
      </c>
      <c r="G3614" s="9" t="s">
        <v>347</v>
      </c>
      <c r="H3614" s="9" t="s">
        <v>106</v>
      </c>
      <c r="J3614" s="9" t="s">
        <v>10989</v>
      </c>
      <c r="K3614" s="9" t="s">
        <v>8477</v>
      </c>
      <c r="L3614" s="9" t="s">
        <v>7729</v>
      </c>
      <c r="M3614" s="9">
        <v>249</v>
      </c>
      <c r="N3614" s="9" t="s">
        <v>356</v>
      </c>
      <c r="O3614" s="9" t="s">
        <v>10974</v>
      </c>
      <c r="P3614" s="9" t="s">
        <v>1270</v>
      </c>
      <c r="Q3614" s="9">
        <v>1</v>
      </c>
      <c r="R3614" s="19">
        <v>0</v>
      </c>
      <c r="S3614" s="9">
        <v>12779081</v>
      </c>
      <c r="T3614" s="9" t="s">
        <v>3349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10990</v>
      </c>
      <c r="K3615" s="9" t="s">
        <v>10991</v>
      </c>
      <c r="L3615" s="9" t="s">
        <v>10992</v>
      </c>
      <c r="M3615" s="9">
        <v>1499</v>
      </c>
      <c r="N3615" s="9" t="s">
        <v>356</v>
      </c>
      <c r="O3615" s="9" t="s">
        <v>10974</v>
      </c>
      <c r="P3615" s="9" t="s">
        <v>703</v>
      </c>
      <c r="Q3615" s="9">
        <v>0</v>
      </c>
      <c r="R3615" s="19">
        <v>0</v>
      </c>
      <c r="S3615" s="9">
        <v>12777926</v>
      </c>
      <c r="T3615" s="9" t="s">
        <v>3349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10993</v>
      </c>
      <c r="K3616" s="9" t="s">
        <v>556</v>
      </c>
      <c r="L3616" s="9" t="s">
        <v>10994</v>
      </c>
      <c r="M3616" s="9">
        <v>1060.74</v>
      </c>
      <c r="N3616" s="9" t="s">
        <v>1222</v>
      </c>
      <c r="O3616" s="9" t="s">
        <v>10974</v>
      </c>
      <c r="P3616" s="9" t="s">
        <v>10995</v>
      </c>
      <c r="Q3616" s="9">
        <v>257</v>
      </c>
      <c r="R3616" s="19">
        <v>0.94979999999999998</v>
      </c>
      <c r="S3616" s="9">
        <v>12777388</v>
      </c>
      <c r="T3616" s="9" t="s">
        <v>10996</v>
      </c>
      <c r="U3616" s="9" t="s">
        <v>560</v>
      </c>
      <c r="V3616" s="9" t="s">
        <v>10997</v>
      </c>
    </row>
    <row r="3617" spans="1:22" x14ac:dyDescent="0.15">
      <c r="A3617" s="9">
        <v>3616</v>
      </c>
      <c r="B3617" s="9" t="s">
        <v>362</v>
      </c>
      <c r="D3617" s="9" t="s">
        <v>611</v>
      </c>
      <c r="E3617" s="9" t="s">
        <v>135</v>
      </c>
      <c r="H3617" s="9" t="s">
        <v>64</v>
      </c>
      <c r="J3617" s="9" t="s">
        <v>10998</v>
      </c>
      <c r="K3617" s="9" t="s">
        <v>5007</v>
      </c>
      <c r="L3617" s="9" t="s">
        <v>1418</v>
      </c>
      <c r="M3617" s="9">
        <v>299</v>
      </c>
      <c r="N3617" s="9" t="s">
        <v>351</v>
      </c>
      <c r="O3617" s="9" t="s">
        <v>10974</v>
      </c>
      <c r="P3617" s="9" t="s">
        <v>10999</v>
      </c>
      <c r="Q3617" s="9">
        <v>10</v>
      </c>
      <c r="R3617" s="19">
        <v>0.6</v>
      </c>
      <c r="S3617" s="9">
        <v>12773608</v>
      </c>
      <c r="T3617" s="9" t="s">
        <v>11000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11001</v>
      </c>
      <c r="K3618" s="9" t="s">
        <v>8563</v>
      </c>
      <c r="L3618" s="9" t="s">
        <v>3575</v>
      </c>
      <c r="M3618" s="9">
        <v>799</v>
      </c>
      <c r="N3618" s="9" t="s">
        <v>351</v>
      </c>
      <c r="O3618" s="9" t="s">
        <v>10974</v>
      </c>
      <c r="P3618" s="9" t="s">
        <v>2207</v>
      </c>
      <c r="Q3618" s="9">
        <v>0</v>
      </c>
      <c r="R3618" s="19">
        <v>0.28570000000000001</v>
      </c>
      <c r="S3618" s="9">
        <v>12775428</v>
      </c>
      <c r="T3618" s="9" t="s">
        <v>11002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11003</v>
      </c>
      <c r="K3619" s="9" t="s">
        <v>2248</v>
      </c>
      <c r="L3619" s="9" t="s">
        <v>6052</v>
      </c>
      <c r="M3619" s="9">
        <v>1899</v>
      </c>
      <c r="N3619" s="9" t="s">
        <v>351</v>
      </c>
      <c r="O3619" s="9" t="s">
        <v>10974</v>
      </c>
      <c r="P3619" s="9" t="s">
        <v>1701</v>
      </c>
      <c r="Q3619" s="9">
        <v>2</v>
      </c>
      <c r="R3619" s="19">
        <v>0</v>
      </c>
      <c r="S3619" s="9">
        <v>12775770</v>
      </c>
      <c r="T3619" s="9" t="s">
        <v>4215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11004</v>
      </c>
      <c r="K3620" s="9" t="s">
        <v>6876</v>
      </c>
      <c r="L3620" s="9" t="s">
        <v>11005</v>
      </c>
      <c r="M3620" s="9">
        <v>1958.65</v>
      </c>
      <c r="O3620" s="9" t="s">
        <v>10974</v>
      </c>
      <c r="P3620" s="9" t="s">
        <v>11006</v>
      </c>
      <c r="Q3620" s="9">
        <v>5</v>
      </c>
      <c r="R3620" s="19">
        <v>0</v>
      </c>
      <c r="S3620" s="9">
        <v>12775000</v>
      </c>
      <c r="T3620" s="9" t="s">
        <v>640</v>
      </c>
      <c r="U3620" s="9" t="s">
        <v>560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11007</v>
      </c>
      <c r="K3621" s="9" t="s">
        <v>2351</v>
      </c>
      <c r="L3621" s="9" t="s">
        <v>10976</v>
      </c>
      <c r="M3621" s="9">
        <v>850.96</v>
      </c>
      <c r="O3621" s="9" t="s">
        <v>10974</v>
      </c>
      <c r="P3621" s="9" t="s">
        <v>1361</v>
      </c>
      <c r="Q3621" s="9">
        <v>1</v>
      </c>
      <c r="R3621" s="19">
        <v>0</v>
      </c>
      <c r="S3621" s="9">
        <v>12774978</v>
      </c>
      <c r="T3621" s="9" t="s">
        <v>11008</v>
      </c>
      <c r="U3621" s="9" t="s">
        <v>560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11009</v>
      </c>
      <c r="K3622" s="9" t="s">
        <v>10357</v>
      </c>
      <c r="L3622" s="9" t="s">
        <v>1594</v>
      </c>
      <c r="M3622" s="9">
        <v>899</v>
      </c>
      <c r="N3622" s="9" t="s">
        <v>351</v>
      </c>
      <c r="O3622" s="9" t="s">
        <v>10974</v>
      </c>
      <c r="P3622" s="9" t="s">
        <v>349</v>
      </c>
      <c r="Q3622" s="9">
        <v>0</v>
      </c>
      <c r="R3622" s="19">
        <v>0</v>
      </c>
      <c r="S3622" s="9">
        <v>12774667</v>
      </c>
      <c r="T3622" s="9" t="s">
        <v>640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699</v>
      </c>
      <c r="F3623" s="9" t="s">
        <v>139</v>
      </c>
      <c r="H3623" s="9" t="s">
        <v>108</v>
      </c>
      <c r="J3623" s="9" t="s">
        <v>11010</v>
      </c>
      <c r="K3623" s="9" t="s">
        <v>11011</v>
      </c>
      <c r="L3623" s="9" t="s">
        <v>1554</v>
      </c>
      <c r="M3623" s="9">
        <v>399</v>
      </c>
      <c r="N3623" s="9" t="s">
        <v>351</v>
      </c>
      <c r="O3623" s="9" t="s">
        <v>10974</v>
      </c>
      <c r="P3623" s="9" t="s">
        <v>340</v>
      </c>
      <c r="Q3623" s="9">
        <v>0</v>
      </c>
      <c r="R3623" s="19">
        <v>0</v>
      </c>
      <c r="S3623" s="9">
        <v>12774321</v>
      </c>
      <c r="T3623" s="9" t="s">
        <v>640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11012</v>
      </c>
      <c r="K3624" s="9" t="s">
        <v>7054</v>
      </c>
      <c r="L3624" s="9" t="s">
        <v>2740</v>
      </c>
      <c r="M3624" s="9">
        <v>159</v>
      </c>
      <c r="N3624" s="9" t="s">
        <v>351</v>
      </c>
      <c r="O3624" s="9" t="s">
        <v>10974</v>
      </c>
      <c r="P3624" s="9" t="s">
        <v>11013</v>
      </c>
      <c r="Q3624" s="9">
        <v>1</v>
      </c>
      <c r="R3624" s="19">
        <v>0</v>
      </c>
      <c r="S3624" s="9">
        <v>12773976</v>
      </c>
      <c r="T3624" s="9" t="s">
        <v>640</v>
      </c>
      <c r="U3624" s="9" t="s">
        <v>6471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11014</v>
      </c>
      <c r="K3625" s="9" t="s">
        <v>6509</v>
      </c>
      <c r="L3625" s="9" t="s">
        <v>7819</v>
      </c>
      <c r="M3625" s="9">
        <v>2499</v>
      </c>
      <c r="O3625" s="9" t="s">
        <v>10981</v>
      </c>
      <c r="P3625" s="9" t="s">
        <v>369</v>
      </c>
      <c r="Q3625" s="9">
        <v>0</v>
      </c>
      <c r="R3625" s="19">
        <v>0</v>
      </c>
      <c r="S3625" s="9">
        <v>12769915</v>
      </c>
      <c r="T3625" s="9" t="s">
        <v>11015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11016</v>
      </c>
      <c r="K3626" s="9" t="s">
        <v>8187</v>
      </c>
      <c r="L3626" s="9" t="s">
        <v>1349</v>
      </c>
      <c r="M3626" s="9">
        <v>1999</v>
      </c>
      <c r="N3626" s="9" t="s">
        <v>351</v>
      </c>
      <c r="O3626" s="9" t="s">
        <v>10981</v>
      </c>
      <c r="P3626" s="9" t="s">
        <v>3485</v>
      </c>
      <c r="Q3626" s="9">
        <v>2</v>
      </c>
      <c r="R3626" s="19">
        <v>0</v>
      </c>
      <c r="S3626" s="9">
        <v>12769913</v>
      </c>
      <c r="T3626" s="9" t="s">
        <v>11015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11017</v>
      </c>
      <c r="K3627" s="9" t="s">
        <v>367</v>
      </c>
      <c r="L3627" s="9" t="s">
        <v>8807</v>
      </c>
      <c r="M3627" s="9">
        <v>1199</v>
      </c>
      <c r="O3627" s="9" t="s">
        <v>10981</v>
      </c>
      <c r="P3627" s="9" t="s">
        <v>340</v>
      </c>
      <c r="Q3627" s="9">
        <v>0</v>
      </c>
      <c r="R3627" s="19">
        <v>0</v>
      </c>
      <c r="S3627" s="9">
        <v>12769847</v>
      </c>
      <c r="T3627" s="9" t="s">
        <v>11015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11018</v>
      </c>
      <c r="K3628" s="9" t="s">
        <v>5776</v>
      </c>
      <c r="L3628" s="9" t="s">
        <v>2719</v>
      </c>
      <c r="M3628" s="9">
        <v>399</v>
      </c>
      <c r="O3628" s="9" t="s">
        <v>10981</v>
      </c>
      <c r="P3628" s="9" t="s">
        <v>11019</v>
      </c>
      <c r="Q3628" s="9">
        <v>5</v>
      </c>
      <c r="R3628" s="19">
        <v>1</v>
      </c>
      <c r="S3628" s="9">
        <v>12769828</v>
      </c>
      <c r="T3628" s="9" t="s">
        <v>11015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611</v>
      </c>
      <c r="F3629" s="9" t="s">
        <v>177</v>
      </c>
      <c r="H3629" s="9" t="s">
        <v>66</v>
      </c>
      <c r="J3629" s="9" t="s">
        <v>11020</v>
      </c>
      <c r="K3629" s="9" t="s">
        <v>8785</v>
      </c>
      <c r="L3629" s="9" t="s">
        <v>1172</v>
      </c>
      <c r="M3629" s="9">
        <v>349</v>
      </c>
      <c r="O3629" s="9" t="s">
        <v>10981</v>
      </c>
      <c r="P3629" s="9" t="s">
        <v>11021</v>
      </c>
      <c r="Q3629" s="9">
        <v>8</v>
      </c>
      <c r="R3629" s="19">
        <v>0</v>
      </c>
      <c r="S3629" s="9">
        <v>12768957</v>
      </c>
      <c r="T3629" s="9" t="s">
        <v>10295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11022</v>
      </c>
      <c r="K3630" s="9" t="s">
        <v>11023</v>
      </c>
      <c r="L3630" s="9" t="s">
        <v>9731</v>
      </c>
      <c r="M3630" s="9">
        <v>669</v>
      </c>
      <c r="N3630" s="9" t="s">
        <v>343</v>
      </c>
      <c r="O3630" s="9" t="s">
        <v>10981</v>
      </c>
      <c r="P3630" s="9" t="s">
        <v>11024</v>
      </c>
      <c r="Q3630" s="9">
        <v>78</v>
      </c>
      <c r="R3630" s="19">
        <v>0.75439999999999996</v>
      </c>
      <c r="S3630" s="9">
        <v>12768947</v>
      </c>
      <c r="T3630" s="9" t="s">
        <v>10295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11025</v>
      </c>
      <c r="K3631" s="9" t="s">
        <v>11026</v>
      </c>
      <c r="L3631" s="9" t="s">
        <v>1760</v>
      </c>
      <c r="M3631" s="9">
        <v>299</v>
      </c>
      <c r="N3631" s="9" t="s">
        <v>343</v>
      </c>
      <c r="O3631" s="9" t="s">
        <v>10981</v>
      </c>
      <c r="P3631" s="9" t="s">
        <v>340</v>
      </c>
      <c r="Q3631" s="9">
        <v>0</v>
      </c>
      <c r="R3631" s="19">
        <v>0</v>
      </c>
      <c r="S3631" s="9">
        <v>12768935</v>
      </c>
      <c r="T3631" s="9" t="s">
        <v>10295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11027</v>
      </c>
      <c r="K3632" s="9" t="s">
        <v>1656</v>
      </c>
      <c r="L3632" s="9" t="s">
        <v>11028</v>
      </c>
      <c r="M3632" s="9">
        <v>329</v>
      </c>
      <c r="N3632" s="9" t="s">
        <v>343</v>
      </c>
      <c r="O3632" s="9" t="s">
        <v>10981</v>
      </c>
      <c r="P3632" s="9" t="s">
        <v>2787</v>
      </c>
      <c r="Q3632" s="9">
        <v>3</v>
      </c>
      <c r="R3632" s="19">
        <v>0</v>
      </c>
      <c r="S3632" s="9">
        <v>12768749</v>
      </c>
      <c r="T3632" s="9" t="s">
        <v>10295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11029</v>
      </c>
      <c r="K3633" s="9" t="s">
        <v>1199</v>
      </c>
      <c r="L3633" s="9" t="s">
        <v>10632</v>
      </c>
      <c r="M3633" s="9">
        <v>810.98</v>
      </c>
      <c r="O3633" s="9" t="s">
        <v>10981</v>
      </c>
      <c r="P3633" s="9" t="s">
        <v>11030</v>
      </c>
      <c r="Q3633" s="9">
        <v>3</v>
      </c>
      <c r="R3633" s="19">
        <v>0.16669999999999999</v>
      </c>
      <c r="S3633" s="9">
        <v>12764540</v>
      </c>
      <c r="T3633" s="9" t="s">
        <v>6696</v>
      </c>
      <c r="U3633" s="9" t="s">
        <v>560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11031</v>
      </c>
      <c r="K3634" s="9" t="s">
        <v>1282</v>
      </c>
      <c r="L3634" s="9" t="s">
        <v>11032</v>
      </c>
      <c r="M3634" s="9" t="s">
        <v>11033</v>
      </c>
      <c r="N3634" s="9" t="s">
        <v>11034</v>
      </c>
      <c r="O3634" s="9" t="s">
        <v>11035</v>
      </c>
      <c r="P3634" s="9" t="s">
        <v>11036</v>
      </c>
      <c r="Q3634" s="9">
        <v>58</v>
      </c>
      <c r="R3634" s="19">
        <v>0.92110000000000003</v>
      </c>
      <c r="S3634" s="9">
        <v>12755010</v>
      </c>
      <c r="T3634" s="9" t="s">
        <v>1331</v>
      </c>
      <c r="U3634" s="9" t="s">
        <v>560</v>
      </c>
      <c r="V3634" s="9" t="s">
        <v>2656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11037</v>
      </c>
      <c r="K3635" s="9" t="s">
        <v>5554</v>
      </c>
      <c r="L3635" s="9" t="s">
        <v>9098</v>
      </c>
      <c r="M3635" s="9">
        <v>849</v>
      </c>
      <c r="N3635" s="9" t="s">
        <v>356</v>
      </c>
      <c r="O3635" s="9" t="s">
        <v>11038</v>
      </c>
      <c r="P3635" s="9" t="s">
        <v>2239</v>
      </c>
      <c r="Q3635" s="9">
        <v>0</v>
      </c>
      <c r="R3635" s="19">
        <v>0</v>
      </c>
      <c r="S3635" s="9">
        <v>12753945</v>
      </c>
      <c r="T3635" s="9" t="s">
        <v>11039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699</v>
      </c>
      <c r="F3636" s="9" t="s">
        <v>139</v>
      </c>
      <c r="H3636" s="9" t="s">
        <v>106</v>
      </c>
      <c r="J3636" s="9" t="s">
        <v>11040</v>
      </c>
      <c r="K3636" s="9" t="s">
        <v>2717</v>
      </c>
      <c r="L3636" s="9" t="s">
        <v>7268</v>
      </c>
      <c r="M3636" s="9">
        <v>229</v>
      </c>
      <c r="N3636" s="9" t="s">
        <v>351</v>
      </c>
      <c r="O3636" s="9" t="s">
        <v>11038</v>
      </c>
      <c r="P3636" s="9" t="s">
        <v>5062</v>
      </c>
      <c r="Q3636" s="9">
        <v>0</v>
      </c>
      <c r="R3636" s="19">
        <v>0</v>
      </c>
      <c r="S3636" s="9">
        <v>12752403</v>
      </c>
      <c r="T3636" s="9" t="s">
        <v>11041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11042</v>
      </c>
      <c r="K3637" s="9" t="s">
        <v>3688</v>
      </c>
      <c r="L3637" s="9" t="s">
        <v>11043</v>
      </c>
      <c r="M3637" s="9">
        <v>475</v>
      </c>
      <c r="N3637" s="9" t="s">
        <v>351</v>
      </c>
      <c r="O3637" s="9" t="s">
        <v>11038</v>
      </c>
      <c r="P3637" s="9" t="s">
        <v>4369</v>
      </c>
      <c r="Q3637" s="9">
        <v>1</v>
      </c>
      <c r="R3637" s="19">
        <v>0</v>
      </c>
      <c r="S3637" s="9">
        <v>12748780</v>
      </c>
      <c r="T3637" s="9" t="s">
        <v>11044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11045</v>
      </c>
      <c r="K3638" s="9" t="s">
        <v>11046</v>
      </c>
      <c r="L3638" s="9" t="s">
        <v>11047</v>
      </c>
      <c r="M3638" s="9">
        <v>425</v>
      </c>
      <c r="N3638" s="9" t="s">
        <v>1526</v>
      </c>
      <c r="O3638" s="9" t="s">
        <v>11038</v>
      </c>
      <c r="P3638" s="9" t="s">
        <v>7897</v>
      </c>
      <c r="Q3638" s="9">
        <v>2</v>
      </c>
      <c r="R3638" s="19">
        <v>0</v>
      </c>
      <c r="S3638" s="9">
        <v>12746462</v>
      </c>
      <c r="T3638" s="9" t="s">
        <v>11048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11049</v>
      </c>
      <c r="K3639" s="9" t="s">
        <v>2365</v>
      </c>
      <c r="L3639" s="9" t="s">
        <v>1388</v>
      </c>
      <c r="M3639" s="9">
        <v>999</v>
      </c>
      <c r="N3639" s="9" t="s">
        <v>356</v>
      </c>
      <c r="O3639" s="9" t="s">
        <v>11050</v>
      </c>
      <c r="P3639" s="9" t="s">
        <v>11051</v>
      </c>
      <c r="Q3639" s="9">
        <v>25</v>
      </c>
      <c r="R3639" s="19">
        <v>0.62860000000000005</v>
      </c>
      <c r="S3639" s="9">
        <v>12741222</v>
      </c>
      <c r="T3639" s="9" t="s">
        <v>10754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11052</v>
      </c>
      <c r="K3640" s="9" t="s">
        <v>11053</v>
      </c>
      <c r="L3640" s="9" t="s">
        <v>4511</v>
      </c>
      <c r="M3640" s="9">
        <v>355</v>
      </c>
      <c r="N3640" s="9" t="s">
        <v>351</v>
      </c>
      <c r="O3640" s="9" t="s">
        <v>11038</v>
      </c>
      <c r="P3640" s="9" t="s">
        <v>384</v>
      </c>
      <c r="Q3640" s="9">
        <v>1</v>
      </c>
      <c r="R3640" s="19">
        <v>0</v>
      </c>
      <c r="S3640" s="9">
        <v>12747542</v>
      </c>
      <c r="T3640" s="9" t="s">
        <v>11054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11055</v>
      </c>
      <c r="K3641" s="9" t="s">
        <v>11056</v>
      </c>
      <c r="L3641" s="9" t="s">
        <v>10046</v>
      </c>
      <c r="M3641" s="9">
        <v>498</v>
      </c>
      <c r="N3641" s="9" t="s">
        <v>351</v>
      </c>
      <c r="O3641" s="9" t="s">
        <v>11038</v>
      </c>
      <c r="P3641" s="9" t="s">
        <v>652</v>
      </c>
      <c r="Q3641" s="9">
        <v>0</v>
      </c>
      <c r="R3641" s="19">
        <v>0</v>
      </c>
      <c r="S3641" s="9">
        <v>12747168</v>
      </c>
      <c r="T3641" s="9" t="s">
        <v>11057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11058</v>
      </c>
      <c r="K3642" s="9" t="s">
        <v>5383</v>
      </c>
      <c r="L3642" s="9" t="s">
        <v>11059</v>
      </c>
      <c r="M3642" s="9">
        <v>988</v>
      </c>
      <c r="N3642" s="9" t="s">
        <v>356</v>
      </c>
      <c r="O3642" s="9" t="s">
        <v>11038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11060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11061</v>
      </c>
      <c r="K3643" s="9" t="s">
        <v>8123</v>
      </c>
      <c r="L3643" s="9" t="s">
        <v>5538</v>
      </c>
      <c r="M3643" s="9">
        <v>358</v>
      </c>
      <c r="N3643" s="9" t="s">
        <v>351</v>
      </c>
      <c r="O3643" s="9" t="s">
        <v>11038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11062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11063</v>
      </c>
      <c r="K3644" s="9" t="s">
        <v>6781</v>
      </c>
      <c r="L3644" s="9" t="s">
        <v>11064</v>
      </c>
      <c r="M3644" s="9">
        <v>356</v>
      </c>
      <c r="N3644" s="9" t="s">
        <v>351</v>
      </c>
      <c r="O3644" s="9" t="s">
        <v>11038</v>
      </c>
      <c r="P3644" s="9" t="s">
        <v>340</v>
      </c>
      <c r="Q3644" s="9">
        <v>0</v>
      </c>
      <c r="R3644" s="19">
        <v>0</v>
      </c>
      <c r="S3644" s="9">
        <v>12745499</v>
      </c>
      <c r="T3644" s="9" t="s">
        <v>7934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11065</v>
      </c>
      <c r="K3645" s="9" t="s">
        <v>11066</v>
      </c>
      <c r="L3645" s="9" t="s">
        <v>11067</v>
      </c>
      <c r="M3645" s="9">
        <v>478</v>
      </c>
      <c r="N3645" s="9" t="s">
        <v>750</v>
      </c>
      <c r="O3645" s="9" t="s">
        <v>11038</v>
      </c>
      <c r="P3645" s="9" t="s">
        <v>11068</v>
      </c>
      <c r="Q3645" s="9">
        <v>22</v>
      </c>
      <c r="R3645" s="19">
        <v>0.4</v>
      </c>
      <c r="S3645" s="9">
        <v>12742699</v>
      </c>
      <c r="T3645" s="9" t="s">
        <v>11069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611</v>
      </c>
      <c r="E3646" s="9" t="s">
        <v>135</v>
      </c>
      <c r="H3646" s="9" t="s">
        <v>64</v>
      </c>
      <c r="J3646" s="9" t="s">
        <v>11070</v>
      </c>
      <c r="K3646" s="9" t="s">
        <v>5007</v>
      </c>
      <c r="L3646" s="9" t="s">
        <v>2605</v>
      </c>
      <c r="M3646" s="9">
        <v>299</v>
      </c>
      <c r="N3646" s="9" t="s">
        <v>356</v>
      </c>
      <c r="O3646" s="9" t="s">
        <v>11038</v>
      </c>
      <c r="P3646" s="9" t="s">
        <v>3847</v>
      </c>
      <c r="Q3646" s="9">
        <v>0</v>
      </c>
      <c r="R3646" s="19">
        <v>0</v>
      </c>
      <c r="S3646" s="9">
        <v>12742264</v>
      </c>
      <c r="T3646" s="9" t="s">
        <v>11071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11072</v>
      </c>
      <c r="K3647" s="9" t="s">
        <v>11073</v>
      </c>
      <c r="L3647" s="9" t="s">
        <v>693</v>
      </c>
      <c r="M3647" s="9">
        <v>1499</v>
      </c>
      <c r="N3647" s="9" t="s">
        <v>343</v>
      </c>
      <c r="O3647" s="9" t="s">
        <v>11050</v>
      </c>
      <c r="P3647" s="9" t="s">
        <v>369</v>
      </c>
      <c r="Q3647" s="9">
        <v>0</v>
      </c>
      <c r="R3647" s="19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11074</v>
      </c>
      <c r="K3648" s="9" t="s">
        <v>11075</v>
      </c>
      <c r="L3648" s="9" t="s">
        <v>1061</v>
      </c>
      <c r="M3648" s="9">
        <v>999</v>
      </c>
      <c r="N3648" s="9" t="s">
        <v>343</v>
      </c>
      <c r="O3648" s="9" t="s">
        <v>11050</v>
      </c>
      <c r="P3648" s="9" t="s">
        <v>340</v>
      </c>
      <c r="Q3648" s="9">
        <v>0</v>
      </c>
      <c r="R3648" s="19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11076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11050</v>
      </c>
      <c r="P3649" s="9" t="s">
        <v>11077</v>
      </c>
      <c r="Q3649" s="9">
        <v>1</v>
      </c>
      <c r="R3649" s="19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11078</v>
      </c>
      <c r="K3650" s="9" t="s">
        <v>11079</v>
      </c>
      <c r="L3650" s="9" t="s">
        <v>1388</v>
      </c>
      <c r="M3650" s="9">
        <v>999</v>
      </c>
      <c r="N3650" s="9" t="s">
        <v>356</v>
      </c>
      <c r="O3650" s="9" t="s">
        <v>11050</v>
      </c>
      <c r="P3650" s="9" t="s">
        <v>11080</v>
      </c>
      <c r="Q3650" s="9">
        <v>25</v>
      </c>
      <c r="R3650" s="19">
        <v>0.73029999999999995</v>
      </c>
      <c r="S3650" s="9">
        <v>12733131</v>
      </c>
      <c r="T3650" s="9" t="s">
        <v>7906</v>
      </c>
      <c r="U3650" s="9" t="s">
        <v>341</v>
      </c>
      <c r="V3650" s="9" t="s">
        <v>1786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11081</v>
      </c>
      <c r="K3651" s="9" t="s">
        <v>11082</v>
      </c>
      <c r="L3651" s="9" t="s">
        <v>11083</v>
      </c>
      <c r="M3651" s="9">
        <v>1284.5</v>
      </c>
      <c r="N3651" s="9" t="s">
        <v>689</v>
      </c>
      <c r="O3651" s="9" t="s">
        <v>11050</v>
      </c>
      <c r="P3651" s="9" t="s">
        <v>11084</v>
      </c>
      <c r="Q3651" s="9">
        <v>10</v>
      </c>
      <c r="R3651" s="19">
        <v>3.7699999999999997E-2</v>
      </c>
      <c r="S3651" s="9">
        <v>12732690</v>
      </c>
      <c r="T3651" s="9" t="s">
        <v>11085</v>
      </c>
      <c r="U3651" s="9" t="s">
        <v>560</v>
      </c>
      <c r="V3651" s="9" t="s">
        <v>11086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11087</v>
      </c>
      <c r="K3652" s="9" t="s">
        <v>11088</v>
      </c>
      <c r="L3652" s="9" t="s">
        <v>2186</v>
      </c>
      <c r="M3652" s="9">
        <v>1199</v>
      </c>
      <c r="N3652" s="9" t="s">
        <v>343</v>
      </c>
      <c r="O3652" s="9" t="s">
        <v>11050</v>
      </c>
      <c r="P3652" s="9" t="s">
        <v>349</v>
      </c>
      <c r="Q3652" s="9">
        <v>0</v>
      </c>
      <c r="R3652" s="19">
        <v>0</v>
      </c>
      <c r="S3652" s="9">
        <v>12732448</v>
      </c>
      <c r="T3652" s="9" t="s">
        <v>10897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11089</v>
      </c>
      <c r="K3653" s="9" t="s">
        <v>11090</v>
      </c>
      <c r="L3653" s="9" t="s">
        <v>11091</v>
      </c>
      <c r="M3653" s="9">
        <v>1984</v>
      </c>
      <c r="N3653" s="9" t="s">
        <v>603</v>
      </c>
      <c r="O3653" s="9" t="s">
        <v>11092</v>
      </c>
      <c r="P3653" s="9" t="s">
        <v>3485</v>
      </c>
      <c r="Q3653" s="9">
        <v>2</v>
      </c>
      <c r="R3653" s="19">
        <v>0</v>
      </c>
      <c r="S3653" s="9">
        <v>12722419</v>
      </c>
      <c r="T3653" s="9" t="s">
        <v>10969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11093</v>
      </c>
      <c r="K3654" s="9" t="s">
        <v>11094</v>
      </c>
      <c r="L3654" s="9" t="s">
        <v>11095</v>
      </c>
      <c r="M3654" s="9">
        <v>2009</v>
      </c>
      <c r="N3654" s="9" t="s">
        <v>343</v>
      </c>
      <c r="O3654" s="9" t="s">
        <v>11096</v>
      </c>
      <c r="P3654" s="9" t="s">
        <v>11097</v>
      </c>
      <c r="Q3654" s="9">
        <v>14</v>
      </c>
      <c r="R3654" s="19">
        <v>0.19570000000000001</v>
      </c>
      <c r="S3654" s="9">
        <v>12705941</v>
      </c>
      <c r="T3654" s="9" t="s">
        <v>5730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11098</v>
      </c>
      <c r="K3655" s="9" t="s">
        <v>11099</v>
      </c>
      <c r="L3655" s="9" t="s">
        <v>11100</v>
      </c>
      <c r="M3655" s="9">
        <v>907.91</v>
      </c>
      <c r="N3655" s="9" t="s">
        <v>375</v>
      </c>
      <c r="O3655" s="9" t="s">
        <v>11092</v>
      </c>
      <c r="P3655" s="9" t="s">
        <v>11101</v>
      </c>
      <c r="Q3655" s="9">
        <v>12</v>
      </c>
      <c r="R3655" s="19">
        <v>0.1837</v>
      </c>
      <c r="S3655" s="9">
        <v>12719291</v>
      </c>
      <c r="T3655" s="9" t="s">
        <v>782</v>
      </c>
      <c r="U3655" s="9" t="s">
        <v>560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11102</v>
      </c>
      <c r="K3656" s="9" t="s">
        <v>2179</v>
      </c>
      <c r="L3656" s="9" t="s">
        <v>3623</v>
      </c>
      <c r="M3656" s="9">
        <v>499</v>
      </c>
      <c r="N3656" s="9" t="s">
        <v>356</v>
      </c>
      <c r="O3656" s="9" t="s">
        <v>11103</v>
      </c>
      <c r="P3656" s="9" t="s">
        <v>11104</v>
      </c>
      <c r="Q3656" s="9">
        <v>24</v>
      </c>
      <c r="R3656" s="19">
        <v>0.81579999999999997</v>
      </c>
      <c r="S3656" s="9">
        <v>12681401</v>
      </c>
      <c r="T3656" s="9" t="s">
        <v>8298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444</v>
      </c>
      <c r="E3657" s="9" t="s">
        <v>357</v>
      </c>
      <c r="H3657" s="9" t="s">
        <v>72</v>
      </c>
      <c r="I3657" s="9" t="s">
        <v>161</v>
      </c>
      <c r="J3657" s="9" t="s">
        <v>11105</v>
      </c>
      <c r="K3657" s="9" t="s">
        <v>7204</v>
      </c>
      <c r="L3657" s="9" t="s">
        <v>11106</v>
      </c>
      <c r="M3657" s="9">
        <v>1399</v>
      </c>
      <c r="N3657" s="9" t="s">
        <v>1526</v>
      </c>
      <c r="O3657" s="9" t="s">
        <v>11092</v>
      </c>
      <c r="P3657" s="9" t="s">
        <v>11107</v>
      </c>
      <c r="Q3657" s="9">
        <v>27</v>
      </c>
      <c r="R3657" s="19">
        <v>0.85709999999999997</v>
      </c>
      <c r="S3657" s="9">
        <v>12714291</v>
      </c>
      <c r="T3657" s="9" t="s">
        <v>11108</v>
      </c>
      <c r="U3657" s="9" t="s">
        <v>341</v>
      </c>
      <c r="V3657" s="9" t="s">
        <v>4998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11109</v>
      </c>
      <c r="K3658" s="9" t="s">
        <v>11110</v>
      </c>
      <c r="L3658" s="9" t="s">
        <v>11111</v>
      </c>
      <c r="M3658" s="9">
        <v>805.7</v>
      </c>
      <c r="N3658" s="9" t="s">
        <v>743</v>
      </c>
      <c r="O3658" s="9" t="s">
        <v>11096</v>
      </c>
      <c r="P3658" s="9" t="s">
        <v>11112</v>
      </c>
      <c r="Q3658" s="9">
        <v>11</v>
      </c>
      <c r="R3658" s="19">
        <v>0.2</v>
      </c>
      <c r="S3658" s="9">
        <v>12713547</v>
      </c>
      <c r="T3658" s="9" t="s">
        <v>11113</v>
      </c>
      <c r="U3658" s="9" t="s">
        <v>560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11114</v>
      </c>
      <c r="K3659" s="9" t="s">
        <v>11115</v>
      </c>
      <c r="L3659" s="9" t="s">
        <v>11116</v>
      </c>
      <c r="M3659" s="9">
        <v>574</v>
      </c>
      <c r="N3659" s="9" t="s">
        <v>750</v>
      </c>
      <c r="O3659" s="9" t="s">
        <v>11092</v>
      </c>
      <c r="P3659" s="9" t="s">
        <v>11117</v>
      </c>
      <c r="Q3659" s="9">
        <v>14</v>
      </c>
      <c r="R3659" s="19">
        <v>4.2900000000000001E-2</v>
      </c>
      <c r="S3659" s="9">
        <v>12718078</v>
      </c>
      <c r="T3659" s="9" t="s">
        <v>5972</v>
      </c>
      <c r="U3659" s="9" t="s">
        <v>6471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11118</v>
      </c>
      <c r="K3660" s="9" t="s">
        <v>11119</v>
      </c>
      <c r="L3660" s="9" t="s">
        <v>11120</v>
      </c>
      <c r="M3660" s="9">
        <v>1009</v>
      </c>
      <c r="N3660" s="9" t="s">
        <v>343</v>
      </c>
      <c r="O3660" s="9" t="s">
        <v>11092</v>
      </c>
      <c r="P3660" s="9" t="s">
        <v>11121</v>
      </c>
      <c r="Q3660" s="9">
        <v>10</v>
      </c>
      <c r="R3660" s="19">
        <v>9.6799999999999997E-2</v>
      </c>
      <c r="S3660" s="9">
        <v>12716429</v>
      </c>
      <c r="T3660" s="9" t="s">
        <v>8260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11122</v>
      </c>
      <c r="K3661" s="9" t="s">
        <v>11123</v>
      </c>
      <c r="L3661" s="9" t="s">
        <v>11124</v>
      </c>
      <c r="M3661" s="9">
        <v>336</v>
      </c>
      <c r="N3661" s="9" t="s">
        <v>750</v>
      </c>
      <c r="O3661" s="9" t="s">
        <v>11096</v>
      </c>
      <c r="P3661" s="9" t="s">
        <v>11125</v>
      </c>
      <c r="Q3661" s="9">
        <v>1</v>
      </c>
      <c r="R3661" s="19">
        <v>0.5</v>
      </c>
      <c r="S3661" s="9">
        <v>12708171</v>
      </c>
      <c r="T3661" s="9" t="s">
        <v>11126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611</v>
      </c>
      <c r="F3662" s="9" t="s">
        <v>139</v>
      </c>
      <c r="G3662" s="9" t="s">
        <v>347</v>
      </c>
      <c r="H3662" s="9" t="s">
        <v>110</v>
      </c>
      <c r="J3662" s="9" t="s">
        <v>11127</v>
      </c>
      <c r="K3662" s="9" t="s">
        <v>9312</v>
      </c>
      <c r="L3662" s="9" t="s">
        <v>11128</v>
      </c>
      <c r="M3662" s="9">
        <v>514</v>
      </c>
      <c r="N3662" s="9" t="s">
        <v>1526</v>
      </c>
      <c r="O3662" s="9" t="s">
        <v>11103</v>
      </c>
      <c r="P3662" s="9" t="s">
        <v>6262</v>
      </c>
      <c r="Q3662" s="9">
        <v>4</v>
      </c>
      <c r="R3662" s="19">
        <v>0.25</v>
      </c>
      <c r="S3662" s="9">
        <v>12680666</v>
      </c>
      <c r="T3662" s="9" t="s">
        <v>11129</v>
      </c>
      <c r="U3662" s="9" t="s">
        <v>6471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11130</v>
      </c>
      <c r="K3663" s="9" t="s">
        <v>11131</v>
      </c>
      <c r="L3663" s="9" t="s">
        <v>1061</v>
      </c>
      <c r="M3663" s="9">
        <v>999</v>
      </c>
      <c r="N3663" s="9" t="s">
        <v>343</v>
      </c>
      <c r="O3663" s="9" t="s">
        <v>11096</v>
      </c>
      <c r="P3663" s="9" t="s">
        <v>1701</v>
      </c>
      <c r="Q3663" s="9">
        <v>2</v>
      </c>
      <c r="R3663" s="19">
        <v>0</v>
      </c>
      <c r="S3663" s="9">
        <v>12709110</v>
      </c>
      <c r="T3663" s="9" t="s">
        <v>11132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11133</v>
      </c>
      <c r="K3664" s="9" t="s">
        <v>11134</v>
      </c>
      <c r="L3664" s="9" t="s">
        <v>366</v>
      </c>
      <c r="M3664" s="9">
        <v>1499</v>
      </c>
      <c r="O3664" s="9" t="s">
        <v>11096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11132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11135</v>
      </c>
      <c r="K3665" s="9" t="s">
        <v>11136</v>
      </c>
      <c r="L3665" s="9" t="s">
        <v>6770</v>
      </c>
      <c r="M3665" s="9">
        <v>2599</v>
      </c>
      <c r="O3665" s="9" t="s">
        <v>11096</v>
      </c>
      <c r="P3665" s="9" t="s">
        <v>340</v>
      </c>
      <c r="Q3665" s="9">
        <v>0</v>
      </c>
      <c r="R3665" s="19">
        <v>0</v>
      </c>
      <c r="S3665" s="9">
        <v>12709000</v>
      </c>
      <c r="T3665" s="9" t="s">
        <v>11132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11137</v>
      </c>
      <c r="K3666" s="9" t="s">
        <v>11138</v>
      </c>
      <c r="L3666" s="9" t="s">
        <v>9384</v>
      </c>
      <c r="M3666" s="9">
        <v>1399</v>
      </c>
      <c r="N3666" s="9" t="s">
        <v>343</v>
      </c>
      <c r="O3666" s="9" t="s">
        <v>11096</v>
      </c>
      <c r="P3666" s="9" t="s">
        <v>835</v>
      </c>
      <c r="Q3666" s="9">
        <v>0</v>
      </c>
      <c r="R3666" s="19">
        <v>0.5</v>
      </c>
      <c r="S3666" s="9">
        <v>12708958</v>
      </c>
      <c r="T3666" s="9" t="s">
        <v>11139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11140</v>
      </c>
      <c r="K3667" s="9" t="s">
        <v>11141</v>
      </c>
      <c r="L3667" s="9" t="s">
        <v>1083</v>
      </c>
      <c r="M3667" s="9">
        <v>899</v>
      </c>
      <c r="N3667" s="9" t="s">
        <v>343</v>
      </c>
      <c r="O3667" s="9" t="s">
        <v>11096</v>
      </c>
      <c r="P3667" s="9" t="s">
        <v>1533</v>
      </c>
      <c r="Q3667" s="9">
        <v>1</v>
      </c>
      <c r="R3667" s="19">
        <v>0.5</v>
      </c>
      <c r="S3667" s="9">
        <v>12708877</v>
      </c>
      <c r="T3667" s="9" t="s">
        <v>11139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11142</v>
      </c>
      <c r="K3668" s="9" t="s">
        <v>11143</v>
      </c>
      <c r="L3668" s="9" t="s">
        <v>11144</v>
      </c>
      <c r="M3668" s="9">
        <v>609</v>
      </c>
      <c r="N3668" s="9" t="s">
        <v>343</v>
      </c>
      <c r="O3668" s="9" t="s">
        <v>11096</v>
      </c>
      <c r="P3668" s="9" t="s">
        <v>11145</v>
      </c>
      <c r="Q3668" s="9">
        <v>10</v>
      </c>
      <c r="R3668" s="19">
        <v>0</v>
      </c>
      <c r="S3668" s="9">
        <v>12705929</v>
      </c>
      <c r="T3668" s="9" t="s">
        <v>11146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11147</v>
      </c>
      <c r="K3669" s="9" t="s">
        <v>3688</v>
      </c>
      <c r="L3669" s="9" t="s">
        <v>1187</v>
      </c>
      <c r="M3669" s="9">
        <v>459</v>
      </c>
      <c r="N3669" s="9" t="s">
        <v>356</v>
      </c>
      <c r="O3669" s="9" t="s">
        <v>11148</v>
      </c>
      <c r="P3669" s="9" t="s">
        <v>11149</v>
      </c>
      <c r="Q3669" s="9">
        <v>16</v>
      </c>
      <c r="R3669" s="19">
        <v>0.13639999999999999</v>
      </c>
      <c r="S3669" s="9">
        <v>12699123</v>
      </c>
      <c r="T3669" s="9" t="s">
        <v>11150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4269</v>
      </c>
      <c r="J3670" s="9" t="s">
        <v>11151</v>
      </c>
      <c r="K3670" s="9" t="s">
        <v>11152</v>
      </c>
      <c r="L3670" s="9" t="s">
        <v>11153</v>
      </c>
      <c r="M3670" s="9">
        <v>529</v>
      </c>
      <c r="N3670" s="9" t="s">
        <v>750</v>
      </c>
      <c r="O3670" s="9" t="s">
        <v>11148</v>
      </c>
      <c r="P3670" s="9" t="s">
        <v>5278</v>
      </c>
      <c r="Q3670" s="9">
        <v>3</v>
      </c>
      <c r="R3670" s="19">
        <v>0</v>
      </c>
      <c r="S3670" s="9">
        <v>12695719</v>
      </c>
      <c r="T3670" s="9" t="s">
        <v>11154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611</v>
      </c>
      <c r="H3671" s="9" t="s">
        <v>68</v>
      </c>
      <c r="J3671" s="9" t="s">
        <v>11155</v>
      </c>
      <c r="K3671" s="9" t="s">
        <v>613</v>
      </c>
      <c r="L3671" s="9" t="s">
        <v>7563</v>
      </c>
      <c r="M3671" s="9">
        <v>649</v>
      </c>
      <c r="N3671" s="9" t="s">
        <v>356</v>
      </c>
      <c r="O3671" s="9" t="s">
        <v>11148</v>
      </c>
      <c r="P3671" s="9" t="s">
        <v>11156</v>
      </c>
      <c r="Q3671" s="9">
        <v>21</v>
      </c>
      <c r="R3671" s="19">
        <v>6.0600000000000001E-2</v>
      </c>
      <c r="S3671" s="9">
        <v>12693129</v>
      </c>
      <c r="T3671" s="9" t="s">
        <v>7262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11157</v>
      </c>
      <c r="K3672" s="9" t="s">
        <v>11158</v>
      </c>
      <c r="L3672" s="9" t="s">
        <v>11159</v>
      </c>
      <c r="M3672" s="9">
        <v>1357.31</v>
      </c>
      <c r="N3672" s="9" t="s">
        <v>789</v>
      </c>
      <c r="O3672" s="9" t="s">
        <v>11160</v>
      </c>
      <c r="P3672" s="9" t="s">
        <v>8306</v>
      </c>
      <c r="Q3672" s="9">
        <v>0</v>
      </c>
      <c r="R3672" s="19">
        <v>0</v>
      </c>
      <c r="S3672" s="9">
        <v>12661037</v>
      </c>
      <c r="T3672" s="9" t="s">
        <v>11161</v>
      </c>
      <c r="U3672" s="9" t="s">
        <v>792</v>
      </c>
      <c r="V3672" s="9" t="s">
        <v>11162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699</v>
      </c>
      <c r="F3673" s="9" t="s">
        <v>139</v>
      </c>
      <c r="H3673" s="9" t="s">
        <v>106</v>
      </c>
      <c r="J3673" s="9" t="s">
        <v>11163</v>
      </c>
      <c r="K3673" s="9" t="s">
        <v>2704</v>
      </c>
      <c r="L3673" s="9" t="s">
        <v>1554</v>
      </c>
      <c r="M3673" s="9">
        <v>399</v>
      </c>
      <c r="N3673" s="9" t="s">
        <v>351</v>
      </c>
      <c r="O3673" s="9" t="s">
        <v>11148</v>
      </c>
      <c r="P3673" s="9" t="s">
        <v>677</v>
      </c>
      <c r="Q3673" s="9">
        <v>2</v>
      </c>
      <c r="R3673" s="19">
        <v>0</v>
      </c>
      <c r="S3673" s="9">
        <v>12692185</v>
      </c>
      <c r="T3673" s="9" t="s">
        <v>640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11164</v>
      </c>
      <c r="K3674" s="9" t="s">
        <v>11165</v>
      </c>
      <c r="L3674" s="9" t="s">
        <v>8647</v>
      </c>
      <c r="M3674" s="9">
        <v>469</v>
      </c>
      <c r="N3674" s="9" t="s">
        <v>750</v>
      </c>
      <c r="O3674" s="9" t="s">
        <v>11148</v>
      </c>
      <c r="P3674" s="9" t="s">
        <v>11166</v>
      </c>
      <c r="Q3674" s="9">
        <v>61</v>
      </c>
      <c r="R3674" s="19">
        <v>0.88239999999999996</v>
      </c>
      <c r="S3674" s="9">
        <v>12690493</v>
      </c>
      <c r="T3674" s="9" t="s">
        <v>11167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11168</v>
      </c>
      <c r="K3675" s="9" t="s">
        <v>5776</v>
      </c>
      <c r="L3675" s="9" t="s">
        <v>1554</v>
      </c>
      <c r="M3675" s="9">
        <v>399</v>
      </c>
      <c r="N3675" s="9" t="s">
        <v>351</v>
      </c>
      <c r="O3675" s="9" t="s">
        <v>11148</v>
      </c>
      <c r="P3675" s="9" t="s">
        <v>835</v>
      </c>
      <c r="Q3675" s="9">
        <v>0</v>
      </c>
      <c r="R3675" s="19">
        <v>0.5</v>
      </c>
      <c r="S3675" s="9">
        <v>12690270</v>
      </c>
      <c r="T3675" s="9" t="s">
        <v>4215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11169</v>
      </c>
      <c r="K3676" s="9" t="s">
        <v>669</v>
      </c>
      <c r="L3676" s="9" t="s">
        <v>11170</v>
      </c>
      <c r="M3676" s="9">
        <v>739</v>
      </c>
      <c r="N3676" s="9" t="s">
        <v>356</v>
      </c>
      <c r="O3676" s="9" t="s">
        <v>11148</v>
      </c>
      <c r="P3676" s="9" t="s">
        <v>11171</v>
      </c>
      <c r="Q3676" s="9">
        <v>96</v>
      </c>
      <c r="R3676" s="19">
        <v>0.97750000000000004</v>
      </c>
      <c r="S3676" s="9">
        <v>12689544</v>
      </c>
      <c r="T3676" s="9" t="s">
        <v>11172</v>
      </c>
      <c r="U3676" s="9" t="s">
        <v>341</v>
      </c>
      <c r="V3676" s="9" t="s">
        <v>1677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11173</v>
      </c>
      <c r="K3677" s="9" t="s">
        <v>1239</v>
      </c>
      <c r="L3677" s="9" t="s">
        <v>11174</v>
      </c>
      <c r="M3677" s="9">
        <v>817.57</v>
      </c>
      <c r="N3677" s="9" t="s">
        <v>351</v>
      </c>
      <c r="O3677" s="9" t="s">
        <v>11148</v>
      </c>
      <c r="P3677" s="9" t="s">
        <v>11175</v>
      </c>
      <c r="Q3677" s="9">
        <v>3</v>
      </c>
      <c r="R3677" s="19">
        <v>0</v>
      </c>
      <c r="S3677" s="9">
        <v>12688930</v>
      </c>
      <c r="T3677" s="9" t="s">
        <v>11008</v>
      </c>
      <c r="U3677" s="9" t="s">
        <v>560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11176</v>
      </c>
      <c r="K3678" s="9" t="s">
        <v>11177</v>
      </c>
      <c r="L3678" s="9" t="s">
        <v>11178</v>
      </c>
      <c r="M3678" s="9">
        <v>924</v>
      </c>
      <c r="N3678" s="9" t="s">
        <v>689</v>
      </c>
      <c r="O3678" s="9" t="s">
        <v>11148</v>
      </c>
      <c r="P3678" s="9" t="s">
        <v>11179</v>
      </c>
      <c r="Q3678" s="9">
        <v>7</v>
      </c>
      <c r="R3678" s="19">
        <v>0.25</v>
      </c>
      <c r="S3678" s="9">
        <v>12687896</v>
      </c>
      <c r="T3678" s="9" t="s">
        <v>11180</v>
      </c>
      <c r="U3678" s="9" t="s">
        <v>560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611</v>
      </c>
      <c r="H3679" s="9" t="s">
        <v>66</v>
      </c>
      <c r="J3679" s="9" t="s">
        <v>11181</v>
      </c>
      <c r="K3679" s="9" t="s">
        <v>2559</v>
      </c>
      <c r="L3679" s="9" t="s">
        <v>1212</v>
      </c>
      <c r="M3679" s="9">
        <v>349</v>
      </c>
      <c r="N3679" s="9" t="s">
        <v>343</v>
      </c>
      <c r="O3679" s="9" t="s">
        <v>11148</v>
      </c>
      <c r="P3679" s="9" t="s">
        <v>5088</v>
      </c>
      <c r="Q3679" s="9">
        <v>3</v>
      </c>
      <c r="R3679" s="19">
        <v>0</v>
      </c>
      <c r="S3679" s="9">
        <v>12684710</v>
      </c>
      <c r="T3679" s="9" t="s">
        <v>11182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11183</v>
      </c>
      <c r="K3680" s="9" t="s">
        <v>10239</v>
      </c>
      <c r="L3680" s="9" t="s">
        <v>11184</v>
      </c>
      <c r="M3680" s="9">
        <v>1339</v>
      </c>
      <c r="N3680" s="9" t="s">
        <v>356</v>
      </c>
      <c r="O3680" s="9" t="s">
        <v>11148</v>
      </c>
      <c r="P3680" s="9" t="s">
        <v>1372</v>
      </c>
      <c r="Q3680" s="9">
        <v>0</v>
      </c>
      <c r="R3680" s="19">
        <v>0</v>
      </c>
      <c r="S3680" s="9">
        <v>12684381</v>
      </c>
      <c r="T3680" s="9" t="s">
        <v>8527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611</v>
      </c>
      <c r="H3681" s="9" t="s">
        <v>67</v>
      </c>
      <c r="J3681" s="9" t="s">
        <v>11185</v>
      </c>
      <c r="K3681" s="9" t="s">
        <v>1646</v>
      </c>
      <c r="L3681" s="9" t="s">
        <v>7708</v>
      </c>
      <c r="M3681" s="9">
        <v>469</v>
      </c>
      <c r="N3681" s="9" t="s">
        <v>356</v>
      </c>
      <c r="O3681" s="9" t="s">
        <v>11148</v>
      </c>
      <c r="P3681" s="9" t="s">
        <v>11186</v>
      </c>
      <c r="Q3681" s="9">
        <v>8</v>
      </c>
      <c r="R3681" s="19">
        <v>0.5</v>
      </c>
      <c r="S3681" s="9">
        <v>12683877</v>
      </c>
      <c r="T3681" s="9" t="s">
        <v>2796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11187</v>
      </c>
      <c r="K3682" s="9" t="s">
        <v>10774</v>
      </c>
      <c r="L3682" s="9" t="s">
        <v>11188</v>
      </c>
      <c r="M3682" s="9">
        <v>649</v>
      </c>
      <c r="N3682" s="9" t="s">
        <v>356</v>
      </c>
      <c r="O3682" s="9" t="s">
        <v>11148</v>
      </c>
      <c r="P3682" s="9" t="s">
        <v>11189</v>
      </c>
      <c r="Q3682" s="9">
        <v>6</v>
      </c>
      <c r="R3682" s="19">
        <v>0.375</v>
      </c>
      <c r="S3682" s="9">
        <v>12682837</v>
      </c>
      <c r="T3682" s="9" t="s">
        <v>11190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11191</v>
      </c>
      <c r="K3683" s="9" t="s">
        <v>3406</v>
      </c>
      <c r="L3683" s="9" t="s">
        <v>1129</v>
      </c>
      <c r="M3683" s="9">
        <v>279</v>
      </c>
      <c r="N3683" s="9" t="s">
        <v>351</v>
      </c>
      <c r="O3683" s="9" t="s">
        <v>11148</v>
      </c>
      <c r="P3683" s="9" t="s">
        <v>1372</v>
      </c>
      <c r="Q3683" s="9">
        <v>0</v>
      </c>
      <c r="R3683" s="19">
        <v>0</v>
      </c>
      <c r="S3683" s="9">
        <v>12682732</v>
      </c>
      <c r="T3683" s="9" t="s">
        <v>640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11192</v>
      </c>
      <c r="K3684" s="9" t="s">
        <v>11193</v>
      </c>
      <c r="L3684" s="9" t="s">
        <v>1665</v>
      </c>
      <c r="M3684" s="9">
        <v>669</v>
      </c>
      <c r="N3684" s="9" t="s">
        <v>356</v>
      </c>
      <c r="O3684" s="9" t="s">
        <v>11148</v>
      </c>
      <c r="P3684" s="9" t="s">
        <v>11194</v>
      </c>
      <c r="Q3684" s="9">
        <v>49</v>
      </c>
      <c r="R3684" s="19">
        <v>0.88570000000000004</v>
      </c>
      <c r="S3684" s="9">
        <v>12681889</v>
      </c>
      <c r="T3684" s="9" t="s">
        <v>11195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11196</v>
      </c>
      <c r="K3685" s="9" t="s">
        <v>2117</v>
      </c>
      <c r="L3685" s="9" t="s">
        <v>1675</v>
      </c>
      <c r="M3685" s="9">
        <v>739</v>
      </c>
      <c r="N3685" s="9" t="s">
        <v>351</v>
      </c>
      <c r="O3685" s="9" t="s">
        <v>11148</v>
      </c>
      <c r="P3685" s="9" t="s">
        <v>11197</v>
      </c>
      <c r="Q3685" s="9">
        <v>8</v>
      </c>
      <c r="R3685" s="19">
        <v>0.875</v>
      </c>
      <c r="S3685" s="9">
        <v>12681726</v>
      </c>
      <c r="T3685" s="9" t="s">
        <v>11198</v>
      </c>
      <c r="U3685" s="9" t="s">
        <v>341</v>
      </c>
      <c r="V3685" s="9" t="s">
        <v>1677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11199</v>
      </c>
      <c r="K3686" s="9" t="s">
        <v>631</v>
      </c>
      <c r="L3686" s="9" t="s">
        <v>11200</v>
      </c>
      <c r="M3686" s="9">
        <v>758</v>
      </c>
      <c r="N3686" s="9" t="s">
        <v>750</v>
      </c>
      <c r="O3686" s="9" t="s">
        <v>11148</v>
      </c>
      <c r="P3686" s="9" t="s">
        <v>388</v>
      </c>
      <c r="Q3686" s="9">
        <v>0</v>
      </c>
      <c r="R3686" s="19">
        <v>1</v>
      </c>
      <c r="S3686" s="9">
        <v>12681511</v>
      </c>
      <c r="T3686" s="9" t="s">
        <v>11201</v>
      </c>
      <c r="U3686" s="9" t="s">
        <v>341</v>
      </c>
      <c r="V3686" s="9" t="s">
        <v>11202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11203</v>
      </c>
      <c r="K3687" s="9" t="s">
        <v>8563</v>
      </c>
      <c r="L3687" s="9" t="s">
        <v>3575</v>
      </c>
      <c r="M3687" s="9">
        <v>799</v>
      </c>
      <c r="N3687" s="9" t="s">
        <v>351</v>
      </c>
      <c r="O3687" s="9" t="s">
        <v>11103</v>
      </c>
      <c r="P3687" s="9" t="s">
        <v>11204</v>
      </c>
      <c r="Q3687" s="9">
        <v>7</v>
      </c>
      <c r="R3687" s="19">
        <v>0.5</v>
      </c>
      <c r="S3687" s="9">
        <v>12678910</v>
      </c>
      <c r="T3687" s="9" t="s">
        <v>11205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699</v>
      </c>
      <c r="F3688" s="9" t="s">
        <v>139</v>
      </c>
      <c r="H3688" s="9" t="s">
        <v>106</v>
      </c>
      <c r="J3688" s="9" t="s">
        <v>11206</v>
      </c>
      <c r="K3688" s="9" t="s">
        <v>2717</v>
      </c>
      <c r="L3688" s="9" t="s">
        <v>8495</v>
      </c>
      <c r="M3688" s="9">
        <v>229</v>
      </c>
      <c r="N3688" s="9" t="s">
        <v>356</v>
      </c>
      <c r="O3688" s="9" t="s">
        <v>11103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11207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11208</v>
      </c>
      <c r="K3689" s="9" t="s">
        <v>9482</v>
      </c>
      <c r="L3689" s="9" t="s">
        <v>11209</v>
      </c>
      <c r="M3689" s="9">
        <v>1199</v>
      </c>
      <c r="N3689" s="9" t="s">
        <v>356</v>
      </c>
      <c r="O3689" s="9" t="s">
        <v>11103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11210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699</v>
      </c>
      <c r="F3690" s="9" t="s">
        <v>139</v>
      </c>
      <c r="H3690" s="9" t="s">
        <v>108</v>
      </c>
      <c r="J3690" s="9" t="s">
        <v>11211</v>
      </c>
      <c r="K3690" s="9" t="s">
        <v>1589</v>
      </c>
      <c r="L3690" s="9" t="s">
        <v>1554</v>
      </c>
      <c r="M3690" s="9">
        <v>399</v>
      </c>
      <c r="N3690" s="9" t="s">
        <v>351</v>
      </c>
      <c r="O3690" s="9" t="s">
        <v>11103</v>
      </c>
      <c r="P3690" s="9" t="s">
        <v>5836</v>
      </c>
      <c r="Q3690" s="9">
        <v>3</v>
      </c>
      <c r="R3690" s="19">
        <v>0</v>
      </c>
      <c r="S3690" s="9">
        <v>12674872</v>
      </c>
      <c r="T3690" s="9" t="s">
        <v>8922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11212</v>
      </c>
      <c r="K3691" s="9" t="s">
        <v>2248</v>
      </c>
      <c r="L3691" s="9" t="s">
        <v>6052</v>
      </c>
      <c r="M3691" s="9">
        <v>1899</v>
      </c>
      <c r="N3691" s="9" t="s">
        <v>351</v>
      </c>
      <c r="O3691" s="9" t="s">
        <v>11103</v>
      </c>
      <c r="P3691" s="9" t="s">
        <v>7378</v>
      </c>
      <c r="Q3691" s="9">
        <v>0</v>
      </c>
      <c r="R3691" s="19">
        <v>0.16669999999999999</v>
      </c>
      <c r="S3691" s="9">
        <v>12674863</v>
      </c>
      <c r="T3691" s="9" t="s">
        <v>9148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11213</v>
      </c>
      <c r="K3692" s="9" t="s">
        <v>5121</v>
      </c>
      <c r="L3692" s="9" t="s">
        <v>1598</v>
      </c>
      <c r="M3692" s="9">
        <v>449</v>
      </c>
      <c r="N3692" s="9" t="s">
        <v>351</v>
      </c>
      <c r="O3692" s="9" t="s">
        <v>11103</v>
      </c>
      <c r="P3692" s="9" t="s">
        <v>1533</v>
      </c>
      <c r="Q3692" s="9">
        <v>1</v>
      </c>
      <c r="R3692" s="19">
        <v>0.5</v>
      </c>
      <c r="S3692" s="9">
        <v>12674738</v>
      </c>
      <c r="T3692" s="9" t="s">
        <v>9116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11214</v>
      </c>
      <c r="K3693" s="9" t="s">
        <v>6509</v>
      </c>
      <c r="L3693" s="9" t="s">
        <v>10651</v>
      </c>
      <c r="M3693" s="9">
        <v>2499</v>
      </c>
      <c r="N3693" s="9" t="s">
        <v>351</v>
      </c>
      <c r="O3693" s="9" t="s">
        <v>11103</v>
      </c>
      <c r="P3693" s="9" t="s">
        <v>703</v>
      </c>
      <c r="Q3693" s="9">
        <v>0</v>
      </c>
      <c r="R3693" s="19">
        <v>0</v>
      </c>
      <c r="S3693" s="9">
        <v>12674721</v>
      </c>
      <c r="T3693" s="9" t="s">
        <v>8922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11215</v>
      </c>
      <c r="K3694" s="9" t="s">
        <v>9196</v>
      </c>
      <c r="L3694" s="9" t="s">
        <v>6245</v>
      </c>
      <c r="M3694" s="9">
        <v>2299</v>
      </c>
      <c r="N3694" s="9" t="s">
        <v>351</v>
      </c>
      <c r="O3694" s="9" t="s">
        <v>11103</v>
      </c>
      <c r="P3694" s="9" t="s">
        <v>369</v>
      </c>
      <c r="Q3694" s="9">
        <v>0</v>
      </c>
      <c r="R3694" s="19">
        <v>0</v>
      </c>
      <c r="S3694" s="9">
        <v>12674685</v>
      </c>
      <c r="T3694" s="9" t="s">
        <v>8551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699</v>
      </c>
      <c r="F3695" s="9" t="s">
        <v>139</v>
      </c>
      <c r="G3695" s="9" t="s">
        <v>347</v>
      </c>
      <c r="H3695" s="9" t="s">
        <v>106</v>
      </c>
      <c r="J3695" s="9" t="s">
        <v>11216</v>
      </c>
      <c r="K3695" s="9" t="s">
        <v>8477</v>
      </c>
      <c r="L3695" s="9" t="s">
        <v>10664</v>
      </c>
      <c r="M3695" s="9">
        <v>249</v>
      </c>
      <c r="N3695" s="9" t="s">
        <v>351</v>
      </c>
      <c r="O3695" s="9" t="s">
        <v>11103</v>
      </c>
      <c r="P3695" s="9" t="s">
        <v>3887</v>
      </c>
      <c r="Q3695" s="9">
        <v>3</v>
      </c>
      <c r="R3695" s="19">
        <v>0</v>
      </c>
      <c r="S3695" s="9">
        <v>12674670</v>
      </c>
      <c r="T3695" s="9" t="s">
        <v>11210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4269</v>
      </c>
      <c r="J3696" s="9" t="s">
        <v>11217</v>
      </c>
      <c r="K3696" s="9" t="s">
        <v>9869</v>
      </c>
      <c r="L3696" s="9" t="s">
        <v>9643</v>
      </c>
      <c r="M3696" s="9">
        <v>559</v>
      </c>
      <c r="N3696" s="9" t="s">
        <v>351</v>
      </c>
      <c r="O3696" s="9" t="s">
        <v>11103</v>
      </c>
      <c r="P3696" s="9" t="s">
        <v>671</v>
      </c>
      <c r="Q3696" s="9">
        <v>1</v>
      </c>
      <c r="R3696" s="19">
        <v>0</v>
      </c>
      <c r="S3696" s="9">
        <v>12674090</v>
      </c>
      <c r="T3696" s="9" t="s">
        <v>2193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11218</v>
      </c>
      <c r="K3697" s="9" t="s">
        <v>2179</v>
      </c>
      <c r="L3697" s="9" t="s">
        <v>7091</v>
      </c>
      <c r="M3697" s="9">
        <v>499</v>
      </c>
      <c r="N3697" s="9" t="s">
        <v>351</v>
      </c>
      <c r="O3697" s="9" t="s">
        <v>11219</v>
      </c>
      <c r="P3697" s="9" t="s">
        <v>11220</v>
      </c>
      <c r="Q3697" s="9">
        <v>27</v>
      </c>
      <c r="R3697" s="19">
        <v>0.8</v>
      </c>
      <c r="S3697" s="9">
        <v>12670862</v>
      </c>
      <c r="T3697" s="9" t="s">
        <v>11221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611</v>
      </c>
      <c r="F3698" s="9" t="s">
        <v>177</v>
      </c>
      <c r="H3698" s="9" t="s">
        <v>66</v>
      </c>
      <c r="J3698" s="9" t="s">
        <v>11222</v>
      </c>
      <c r="K3698" s="9" t="s">
        <v>6402</v>
      </c>
      <c r="L3698" s="9" t="s">
        <v>1590</v>
      </c>
      <c r="M3698" s="9">
        <v>349</v>
      </c>
      <c r="N3698" s="9" t="s">
        <v>351</v>
      </c>
      <c r="O3698" s="9" t="s">
        <v>11219</v>
      </c>
      <c r="P3698" s="9" t="s">
        <v>11223</v>
      </c>
      <c r="Q3698" s="9">
        <v>3</v>
      </c>
      <c r="R3698" s="19">
        <v>0</v>
      </c>
      <c r="S3698" s="9">
        <v>12670760</v>
      </c>
      <c r="T3698" s="9" t="s">
        <v>11224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11225</v>
      </c>
      <c r="K3699" s="9" t="s">
        <v>6362</v>
      </c>
      <c r="L3699" s="9" t="s">
        <v>10960</v>
      </c>
      <c r="M3699" s="9">
        <v>769</v>
      </c>
      <c r="N3699" s="9" t="s">
        <v>750</v>
      </c>
      <c r="O3699" s="9" t="s">
        <v>11219</v>
      </c>
      <c r="P3699" s="9" t="s">
        <v>11226</v>
      </c>
      <c r="Q3699" s="9">
        <v>3</v>
      </c>
      <c r="R3699" s="19">
        <v>1</v>
      </c>
      <c r="S3699" s="9">
        <v>12667635</v>
      </c>
      <c r="T3699" s="9" t="s">
        <v>6397</v>
      </c>
      <c r="U3699" s="9" t="s">
        <v>341</v>
      </c>
      <c r="V3699" s="9" t="s">
        <v>554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11227</v>
      </c>
      <c r="K3700" s="9" t="s">
        <v>731</v>
      </c>
      <c r="L3700" s="9" t="s">
        <v>11228</v>
      </c>
      <c r="M3700" s="9">
        <v>1483.22</v>
      </c>
      <c r="N3700" s="9" t="s">
        <v>351</v>
      </c>
      <c r="O3700" s="9" t="s">
        <v>11219</v>
      </c>
      <c r="P3700" s="9" t="s">
        <v>11229</v>
      </c>
      <c r="Q3700" s="9">
        <v>5</v>
      </c>
      <c r="R3700" s="19">
        <v>0</v>
      </c>
      <c r="S3700" s="9">
        <v>12666364</v>
      </c>
      <c r="T3700" s="9" t="s">
        <v>8050</v>
      </c>
      <c r="U3700" s="9" t="s">
        <v>560</v>
      </c>
      <c r="V3700" s="9" t="s">
        <v>11230</v>
      </c>
    </row>
    <row r="3701" spans="1:22" x14ac:dyDescent="0.15">
      <c r="A3701" s="9">
        <v>3700</v>
      </c>
      <c r="B3701" s="9" t="s">
        <v>362</v>
      </c>
      <c r="C3701" s="9" t="s">
        <v>444</v>
      </c>
      <c r="E3701" s="9" t="s">
        <v>357</v>
      </c>
      <c r="H3701" s="9" t="s">
        <v>72</v>
      </c>
      <c r="I3701" s="9" t="s">
        <v>161</v>
      </c>
      <c r="J3701" s="9" t="s">
        <v>11231</v>
      </c>
      <c r="K3701" s="9" t="s">
        <v>7204</v>
      </c>
      <c r="L3701" s="9" t="s">
        <v>2253</v>
      </c>
      <c r="M3701" s="9">
        <v>1499</v>
      </c>
      <c r="N3701" s="9" t="s">
        <v>982</v>
      </c>
      <c r="O3701" s="9" t="s">
        <v>11219</v>
      </c>
      <c r="P3701" s="9" t="s">
        <v>11232</v>
      </c>
      <c r="Q3701" s="9">
        <v>36</v>
      </c>
      <c r="R3701" s="19">
        <v>0.9</v>
      </c>
      <c r="S3701" s="9">
        <v>12666344</v>
      </c>
      <c r="T3701" s="9" t="s">
        <v>9352</v>
      </c>
      <c r="U3701" s="9" t="s">
        <v>341</v>
      </c>
      <c r="V3701" s="9" t="s">
        <v>10528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11233</v>
      </c>
      <c r="K3702" s="9" t="s">
        <v>11234</v>
      </c>
      <c r="L3702" s="9" t="s">
        <v>11235</v>
      </c>
      <c r="M3702" s="9">
        <v>1351</v>
      </c>
      <c r="N3702" s="9" t="s">
        <v>1009</v>
      </c>
      <c r="O3702" s="9" t="s">
        <v>11160</v>
      </c>
      <c r="P3702" s="9" t="s">
        <v>11236</v>
      </c>
      <c r="Q3702" s="9">
        <v>235</v>
      </c>
      <c r="R3702" s="19">
        <v>0.89739999999999998</v>
      </c>
      <c r="S3702" s="9">
        <v>12661148</v>
      </c>
      <c r="T3702" s="9" t="s">
        <v>3376</v>
      </c>
      <c r="U3702" s="9" t="s">
        <v>2565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11237</v>
      </c>
      <c r="K3703" s="9" t="s">
        <v>11238</v>
      </c>
      <c r="L3703" s="9" t="s">
        <v>3328</v>
      </c>
      <c r="M3703" s="9">
        <v>759</v>
      </c>
      <c r="O3703" s="9" t="s">
        <v>11160</v>
      </c>
      <c r="P3703" s="9" t="s">
        <v>349</v>
      </c>
      <c r="Q3703" s="9">
        <v>0</v>
      </c>
      <c r="R3703" s="19">
        <v>0</v>
      </c>
      <c r="S3703" s="9">
        <v>12660649</v>
      </c>
      <c r="T3703" s="20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11239</v>
      </c>
      <c r="K3704" s="9" t="s">
        <v>2365</v>
      </c>
      <c r="L3704" s="9" t="s">
        <v>1061</v>
      </c>
      <c r="M3704" s="9">
        <v>999</v>
      </c>
      <c r="N3704" s="9" t="s">
        <v>343</v>
      </c>
      <c r="O3704" s="9" t="s">
        <v>11160</v>
      </c>
      <c r="P3704" s="9" t="s">
        <v>11240</v>
      </c>
      <c r="Q3704" s="9">
        <v>1</v>
      </c>
      <c r="R3704" s="19">
        <v>0.88460000000000005</v>
      </c>
      <c r="S3704" s="9">
        <v>12656009</v>
      </c>
      <c r="T3704" s="9" t="s">
        <v>10080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444</v>
      </c>
      <c r="E3705" s="9" t="s">
        <v>357</v>
      </c>
      <c r="H3705" s="9" t="s">
        <v>70</v>
      </c>
      <c r="I3705" s="9" t="s">
        <v>161</v>
      </c>
      <c r="J3705" s="9" t="s">
        <v>11241</v>
      </c>
      <c r="K3705" s="9" t="s">
        <v>11242</v>
      </c>
      <c r="L3705" s="9" t="s">
        <v>11243</v>
      </c>
      <c r="M3705" s="9">
        <v>1179</v>
      </c>
      <c r="N3705" s="9" t="s">
        <v>603</v>
      </c>
      <c r="O3705" s="9" t="s">
        <v>11160</v>
      </c>
      <c r="P3705" s="9" t="s">
        <v>11244</v>
      </c>
      <c r="Q3705" s="9">
        <v>6</v>
      </c>
      <c r="R3705" s="19">
        <v>0.1176</v>
      </c>
      <c r="S3705" s="9">
        <v>12656809</v>
      </c>
      <c r="T3705" s="9" t="s">
        <v>640</v>
      </c>
      <c r="U3705" s="9" t="s">
        <v>341</v>
      </c>
      <c r="V3705" s="9" t="s">
        <v>11245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11246</v>
      </c>
      <c r="K3706" s="9" t="s">
        <v>10914</v>
      </c>
      <c r="L3706" s="9" t="s">
        <v>11247</v>
      </c>
      <c r="M3706" s="9">
        <v>1009</v>
      </c>
      <c r="N3706" s="9" t="s">
        <v>343</v>
      </c>
      <c r="O3706" s="9" t="s">
        <v>11160</v>
      </c>
      <c r="P3706" s="9" t="s">
        <v>11248</v>
      </c>
      <c r="Q3706" s="9">
        <v>10</v>
      </c>
      <c r="R3706" s="19">
        <v>0.6</v>
      </c>
      <c r="S3706" s="9">
        <v>12654039</v>
      </c>
      <c r="T3706" s="9" t="s">
        <v>11249</v>
      </c>
      <c r="U3706" s="9" t="s">
        <v>341</v>
      </c>
      <c r="V3706" s="9" t="s">
        <v>11250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11251</v>
      </c>
      <c r="K3707" s="9" t="s">
        <v>11252</v>
      </c>
      <c r="L3707" s="9" t="s">
        <v>11253</v>
      </c>
      <c r="M3707" s="9">
        <v>1738</v>
      </c>
      <c r="N3707" s="9" t="s">
        <v>343</v>
      </c>
      <c r="O3707" s="9" t="s">
        <v>11160</v>
      </c>
      <c r="P3707" s="9" t="s">
        <v>11254</v>
      </c>
      <c r="Q3707" s="9">
        <v>2</v>
      </c>
      <c r="R3707" s="19">
        <v>0.85709999999999997</v>
      </c>
      <c r="S3707" s="9">
        <v>12652672</v>
      </c>
      <c r="T3707" s="9" t="s">
        <v>782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11255</v>
      </c>
      <c r="K3708" s="9" t="s">
        <v>11256</v>
      </c>
      <c r="L3708" s="9" t="s">
        <v>3935</v>
      </c>
      <c r="M3708" s="9">
        <v>889</v>
      </c>
      <c r="N3708" s="9" t="s">
        <v>603</v>
      </c>
      <c r="O3708" s="9" t="s">
        <v>11257</v>
      </c>
      <c r="P3708" s="9" t="s">
        <v>1372</v>
      </c>
      <c r="Q3708" s="9">
        <v>0</v>
      </c>
      <c r="R3708" s="19">
        <v>0</v>
      </c>
      <c r="S3708" s="9">
        <v>12646088</v>
      </c>
      <c r="T3708" s="9" t="s">
        <v>782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611</v>
      </c>
      <c r="F3709" s="9" t="s">
        <v>139</v>
      </c>
      <c r="G3709" s="9" t="s">
        <v>347</v>
      </c>
      <c r="H3709" s="9" t="s">
        <v>110</v>
      </c>
      <c r="J3709" s="9" t="s">
        <v>11258</v>
      </c>
      <c r="K3709" s="9" t="s">
        <v>9312</v>
      </c>
      <c r="L3709" s="9" t="s">
        <v>11259</v>
      </c>
      <c r="M3709" s="9">
        <v>526</v>
      </c>
      <c r="N3709" s="9" t="s">
        <v>351</v>
      </c>
      <c r="O3709" s="9" t="s">
        <v>11257</v>
      </c>
      <c r="P3709" s="9" t="s">
        <v>10869</v>
      </c>
      <c r="Q3709" s="9">
        <v>3</v>
      </c>
      <c r="R3709" s="19">
        <v>0.4</v>
      </c>
      <c r="S3709" s="9">
        <v>12643585</v>
      </c>
      <c r="T3709" s="9" t="s">
        <v>11260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11261</v>
      </c>
      <c r="K3710" s="9" t="s">
        <v>10980</v>
      </c>
      <c r="L3710" s="9" t="s">
        <v>1061</v>
      </c>
      <c r="M3710" s="9">
        <v>999</v>
      </c>
      <c r="N3710" s="9" t="s">
        <v>343</v>
      </c>
      <c r="O3710" s="9" t="s">
        <v>11257</v>
      </c>
      <c r="P3710" s="9" t="s">
        <v>1491</v>
      </c>
      <c r="Q3710" s="9">
        <v>1</v>
      </c>
      <c r="R3710" s="19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11262</v>
      </c>
      <c r="K3711" s="9" t="s">
        <v>11263</v>
      </c>
      <c r="L3711" s="9" t="s">
        <v>11264</v>
      </c>
      <c r="M3711" s="9">
        <v>619</v>
      </c>
      <c r="N3711" s="9" t="s">
        <v>351</v>
      </c>
      <c r="O3711" s="9" t="s">
        <v>11265</v>
      </c>
      <c r="P3711" s="9" t="s">
        <v>11266</v>
      </c>
      <c r="Q3711" s="9">
        <v>28</v>
      </c>
      <c r="R3711" s="19">
        <v>0.1875</v>
      </c>
      <c r="S3711" s="9">
        <v>12619196</v>
      </c>
      <c r="T3711" s="9" t="s">
        <v>629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11267</v>
      </c>
      <c r="K3712" s="9" t="s">
        <v>8563</v>
      </c>
      <c r="L3712" s="9" t="s">
        <v>11268</v>
      </c>
      <c r="M3712" s="9">
        <v>799</v>
      </c>
      <c r="N3712" s="9" t="s">
        <v>982</v>
      </c>
      <c r="O3712" s="9" t="s">
        <v>11269</v>
      </c>
      <c r="P3712" s="9" t="s">
        <v>703</v>
      </c>
      <c r="Q3712" s="9">
        <v>0</v>
      </c>
      <c r="R3712" s="19">
        <v>0</v>
      </c>
      <c r="S3712" s="9">
        <v>12635459</v>
      </c>
      <c r="T3712" s="9" t="s">
        <v>11002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11270</v>
      </c>
      <c r="K3713" s="9" t="s">
        <v>7265</v>
      </c>
      <c r="L3713" s="9" t="s">
        <v>1532</v>
      </c>
      <c r="M3713" s="9">
        <v>449</v>
      </c>
      <c r="O3713" s="9" t="s">
        <v>11257</v>
      </c>
      <c r="P3713" s="9" t="s">
        <v>4548</v>
      </c>
      <c r="Q3713" s="9">
        <v>2</v>
      </c>
      <c r="R3713" s="19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699</v>
      </c>
      <c r="F3714" s="9" t="s">
        <v>139</v>
      </c>
      <c r="H3714" s="9" t="s">
        <v>108</v>
      </c>
      <c r="J3714" s="9" t="s">
        <v>11271</v>
      </c>
      <c r="K3714" s="9" t="s">
        <v>1589</v>
      </c>
      <c r="L3714" s="9" t="s">
        <v>2719</v>
      </c>
      <c r="M3714" s="9">
        <v>399</v>
      </c>
      <c r="O3714" s="9" t="s">
        <v>11257</v>
      </c>
      <c r="P3714" s="9" t="s">
        <v>340</v>
      </c>
      <c r="Q3714" s="9">
        <v>0</v>
      </c>
      <c r="R3714" s="19">
        <v>0</v>
      </c>
      <c r="S3714" s="9">
        <v>12638732</v>
      </c>
      <c r="T3714" s="9" t="s">
        <v>1173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11272</v>
      </c>
      <c r="K3715" s="9" t="s">
        <v>2248</v>
      </c>
      <c r="L3715" s="9" t="s">
        <v>4107</v>
      </c>
      <c r="M3715" s="9">
        <v>1899</v>
      </c>
      <c r="O3715" s="9" t="s">
        <v>11257</v>
      </c>
      <c r="P3715" s="9" t="s">
        <v>349</v>
      </c>
      <c r="Q3715" s="9">
        <v>0</v>
      </c>
      <c r="R3715" s="19">
        <v>0</v>
      </c>
      <c r="S3715" s="9">
        <v>12638719</v>
      </c>
      <c r="T3715" s="9" t="s">
        <v>1173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699</v>
      </c>
      <c r="F3716" s="9" t="s">
        <v>139</v>
      </c>
      <c r="G3716" s="9" t="s">
        <v>347</v>
      </c>
      <c r="H3716" s="9" t="s">
        <v>106</v>
      </c>
      <c r="J3716" s="9" t="s">
        <v>11273</v>
      </c>
      <c r="K3716" s="9" t="s">
        <v>8477</v>
      </c>
      <c r="L3716" s="9" t="s">
        <v>10499</v>
      </c>
      <c r="M3716" s="9">
        <v>249</v>
      </c>
      <c r="O3716" s="9" t="s">
        <v>11257</v>
      </c>
      <c r="P3716" s="9" t="s">
        <v>1106</v>
      </c>
      <c r="Q3716" s="9">
        <v>0</v>
      </c>
      <c r="R3716" s="19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11274</v>
      </c>
      <c r="K3717" s="9" t="s">
        <v>1656</v>
      </c>
      <c r="L3717" s="9" t="s">
        <v>8196</v>
      </c>
      <c r="M3717" s="9">
        <v>329</v>
      </c>
      <c r="O3717" s="9" t="s">
        <v>11257</v>
      </c>
      <c r="P3717" s="9" t="s">
        <v>1407</v>
      </c>
      <c r="Q3717" s="9">
        <v>0</v>
      </c>
      <c r="R3717" s="19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11275</v>
      </c>
      <c r="K3718" s="9" t="s">
        <v>5231</v>
      </c>
      <c r="L3718" s="9" t="s">
        <v>1532</v>
      </c>
      <c r="M3718" s="9">
        <v>449</v>
      </c>
      <c r="O3718" s="9" t="s">
        <v>11257</v>
      </c>
      <c r="P3718" s="9" t="s">
        <v>11276</v>
      </c>
      <c r="Q3718" s="9">
        <v>1</v>
      </c>
      <c r="R3718" s="19">
        <v>0</v>
      </c>
      <c r="S3718" s="9">
        <v>12638363</v>
      </c>
      <c r="T3718" s="9" t="s">
        <v>11277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11278</v>
      </c>
      <c r="K3719" s="9" t="s">
        <v>11279</v>
      </c>
      <c r="L3719" s="9" t="s">
        <v>10630</v>
      </c>
      <c r="M3719" s="9">
        <v>1599</v>
      </c>
      <c r="O3719" s="9" t="s">
        <v>11257</v>
      </c>
      <c r="P3719" s="9" t="s">
        <v>1928</v>
      </c>
      <c r="Q3719" s="9">
        <v>6</v>
      </c>
      <c r="R3719" s="19">
        <v>0</v>
      </c>
      <c r="S3719" s="9">
        <v>12638357</v>
      </c>
      <c r="T3719" s="9" t="s">
        <v>11280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11281</v>
      </c>
      <c r="K3720" s="9" t="s">
        <v>7566</v>
      </c>
      <c r="L3720" s="9" t="s">
        <v>10960</v>
      </c>
      <c r="M3720" s="9">
        <v>769</v>
      </c>
      <c r="N3720" s="9" t="s">
        <v>750</v>
      </c>
      <c r="O3720" s="9" t="s">
        <v>11257</v>
      </c>
      <c r="P3720" s="9" t="s">
        <v>11282</v>
      </c>
      <c r="Q3720" s="9">
        <v>9</v>
      </c>
      <c r="R3720" s="19">
        <v>0.77780000000000005</v>
      </c>
      <c r="S3720" s="9">
        <v>12637225</v>
      </c>
      <c r="T3720" s="9" t="s">
        <v>11283</v>
      </c>
      <c r="U3720" s="9" t="s">
        <v>341</v>
      </c>
      <c r="V3720" s="9" t="s">
        <v>554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11284</v>
      </c>
      <c r="K3721" s="9" t="s">
        <v>669</v>
      </c>
      <c r="L3721" s="9" t="s">
        <v>805</v>
      </c>
      <c r="M3721" s="9">
        <v>799</v>
      </c>
      <c r="N3721" s="9" t="s">
        <v>343</v>
      </c>
      <c r="O3721" s="9" t="s">
        <v>11269</v>
      </c>
      <c r="P3721" s="9" t="s">
        <v>3944</v>
      </c>
      <c r="Q3721" s="9">
        <v>2</v>
      </c>
      <c r="R3721" s="19">
        <v>0.66669999999999996</v>
      </c>
      <c r="S3721" s="9">
        <v>12634495</v>
      </c>
      <c r="T3721" s="9" t="s">
        <v>11285</v>
      </c>
      <c r="U3721" s="9" t="s">
        <v>341</v>
      </c>
      <c r="V3721" s="9" t="s">
        <v>808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11286</v>
      </c>
      <c r="K3722" s="9" t="s">
        <v>11287</v>
      </c>
      <c r="L3722" s="9" t="s">
        <v>11288</v>
      </c>
      <c r="M3722" s="9">
        <v>478</v>
      </c>
      <c r="N3722" s="9" t="s">
        <v>603</v>
      </c>
      <c r="O3722" s="9" t="s">
        <v>11269</v>
      </c>
      <c r="P3722" s="9" t="s">
        <v>708</v>
      </c>
      <c r="Q3722" s="9">
        <v>0</v>
      </c>
      <c r="R3722" s="19">
        <v>0.5</v>
      </c>
      <c r="S3722" s="9">
        <v>12632717</v>
      </c>
      <c r="T3722" s="9" t="s">
        <v>11289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11290</v>
      </c>
      <c r="K3723" s="9" t="s">
        <v>8187</v>
      </c>
      <c r="L3723" s="9" t="s">
        <v>3694</v>
      </c>
      <c r="M3723" s="9">
        <v>1999</v>
      </c>
      <c r="O3723" s="9" t="s">
        <v>11265</v>
      </c>
      <c r="P3723" s="9" t="s">
        <v>11291</v>
      </c>
      <c r="Q3723" s="9">
        <v>2</v>
      </c>
      <c r="R3723" s="19">
        <v>0.71430000000000005</v>
      </c>
      <c r="S3723" s="9">
        <v>12620363</v>
      </c>
      <c r="T3723" s="9" t="s">
        <v>8339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11292</v>
      </c>
      <c r="K3724" s="9" t="s">
        <v>2179</v>
      </c>
      <c r="L3724" s="9" t="s">
        <v>11293</v>
      </c>
      <c r="M3724" s="9">
        <v>499</v>
      </c>
      <c r="N3724" s="9" t="s">
        <v>1526</v>
      </c>
      <c r="O3724" s="9" t="s">
        <v>11265</v>
      </c>
      <c r="P3724" s="9" t="s">
        <v>11294</v>
      </c>
      <c r="Q3724" s="9">
        <v>3</v>
      </c>
      <c r="R3724" s="19">
        <v>0.4</v>
      </c>
      <c r="S3724" s="9">
        <v>12620428</v>
      </c>
      <c r="T3724" s="9" t="s">
        <v>11295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11296</v>
      </c>
      <c r="K3725" s="9" t="s">
        <v>7736</v>
      </c>
      <c r="L3725" s="9" t="s">
        <v>6363</v>
      </c>
      <c r="M3725" s="9">
        <v>769</v>
      </c>
      <c r="N3725" s="9" t="s">
        <v>343</v>
      </c>
      <c r="O3725" s="9" t="s">
        <v>11269</v>
      </c>
      <c r="P3725" s="9" t="s">
        <v>11297</v>
      </c>
      <c r="Q3725" s="9">
        <v>15</v>
      </c>
      <c r="R3725" s="19">
        <v>0.77780000000000005</v>
      </c>
      <c r="S3725" s="9">
        <v>12628948</v>
      </c>
      <c r="T3725" s="9" t="s">
        <v>11298</v>
      </c>
      <c r="U3725" s="9" t="s">
        <v>341</v>
      </c>
      <c r="V3725" s="9" t="s">
        <v>554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11299</v>
      </c>
      <c r="K3726" s="9" t="s">
        <v>11300</v>
      </c>
      <c r="L3726" s="9" t="s">
        <v>5164</v>
      </c>
      <c r="M3726" s="9">
        <v>358</v>
      </c>
      <c r="O3726" s="9" t="s">
        <v>11269</v>
      </c>
      <c r="P3726" s="9" t="s">
        <v>349</v>
      </c>
      <c r="Q3726" s="9">
        <v>0</v>
      </c>
      <c r="R3726" s="19">
        <v>0</v>
      </c>
      <c r="S3726" s="9">
        <v>12628222</v>
      </c>
      <c r="T3726" s="9" t="s">
        <v>11301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444</v>
      </c>
      <c r="H3727" s="9" t="s">
        <v>72</v>
      </c>
      <c r="I3727" s="9" t="s">
        <v>161</v>
      </c>
      <c r="J3727" s="9" t="s">
        <v>11302</v>
      </c>
      <c r="K3727" s="9" t="s">
        <v>1244</v>
      </c>
      <c r="L3727" s="9" t="s">
        <v>11303</v>
      </c>
      <c r="M3727" s="9">
        <v>1069.32</v>
      </c>
      <c r="N3727" s="9" t="s">
        <v>351</v>
      </c>
      <c r="O3727" s="9" t="s">
        <v>11304</v>
      </c>
      <c r="P3727" s="9" t="s">
        <v>11305</v>
      </c>
      <c r="Q3727" s="9">
        <v>9</v>
      </c>
      <c r="R3727" s="19">
        <v>1</v>
      </c>
      <c r="S3727" s="9">
        <v>12611422</v>
      </c>
      <c r="T3727" s="9" t="s">
        <v>11306</v>
      </c>
      <c r="U3727" s="9" t="s">
        <v>560</v>
      </c>
      <c r="V3727" s="9" t="s">
        <v>11307</v>
      </c>
    </row>
    <row r="3728" spans="1:22" x14ac:dyDescent="0.15">
      <c r="A3728" s="9">
        <v>3727</v>
      </c>
      <c r="B3728" s="9" t="s">
        <v>362</v>
      </c>
      <c r="D3728" s="9" t="s">
        <v>611</v>
      </c>
      <c r="E3728" s="9" t="s">
        <v>135</v>
      </c>
      <c r="H3728" s="9" t="s">
        <v>64</v>
      </c>
      <c r="J3728" s="9" t="s">
        <v>11308</v>
      </c>
      <c r="K3728" s="9" t="s">
        <v>5007</v>
      </c>
      <c r="L3728" s="9" t="s">
        <v>1452</v>
      </c>
      <c r="M3728" s="9">
        <v>299</v>
      </c>
      <c r="O3728" s="9" t="s">
        <v>11269</v>
      </c>
      <c r="P3728" s="9" t="s">
        <v>11309</v>
      </c>
      <c r="Q3728" s="9">
        <v>6</v>
      </c>
      <c r="R3728" s="19">
        <v>0</v>
      </c>
      <c r="S3728" s="9">
        <v>12624993</v>
      </c>
      <c r="T3728" s="9" t="s">
        <v>11310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11311</v>
      </c>
      <c r="K3729" s="9" t="s">
        <v>11312</v>
      </c>
      <c r="L3729" s="9" t="s">
        <v>11313</v>
      </c>
      <c r="M3729" s="9">
        <v>393.28</v>
      </c>
      <c r="N3729" s="9" t="s">
        <v>1009</v>
      </c>
      <c r="O3729" s="9" t="s">
        <v>11269</v>
      </c>
      <c r="P3729" s="9" t="s">
        <v>11314</v>
      </c>
      <c r="Q3729" s="9">
        <v>9</v>
      </c>
      <c r="R3729" s="19">
        <v>0.5</v>
      </c>
      <c r="S3729" s="9">
        <v>12626198</v>
      </c>
      <c r="T3729" s="9" t="s">
        <v>791</v>
      </c>
      <c r="U3729" s="9" t="s">
        <v>792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11315</v>
      </c>
      <c r="K3730" s="9" t="s">
        <v>6678</v>
      </c>
      <c r="L3730" s="9" t="s">
        <v>1455</v>
      </c>
      <c r="M3730" s="9">
        <v>699</v>
      </c>
      <c r="N3730" s="9" t="s">
        <v>343</v>
      </c>
      <c r="O3730" s="9" t="s">
        <v>11265</v>
      </c>
      <c r="P3730" s="9" t="s">
        <v>703</v>
      </c>
      <c r="Q3730" s="9">
        <v>0</v>
      </c>
      <c r="R3730" s="19">
        <v>0</v>
      </c>
      <c r="S3730" s="9">
        <v>12623941</v>
      </c>
      <c r="T3730" s="9" t="s">
        <v>11316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11317</v>
      </c>
      <c r="K3731" s="9" t="s">
        <v>9196</v>
      </c>
      <c r="L3731" s="9" t="s">
        <v>7031</v>
      </c>
      <c r="M3731" s="9">
        <v>2299</v>
      </c>
      <c r="N3731" s="9" t="s">
        <v>343</v>
      </c>
      <c r="O3731" s="9" t="s">
        <v>11265</v>
      </c>
      <c r="P3731" s="9" t="s">
        <v>349</v>
      </c>
      <c r="Q3731" s="9">
        <v>0</v>
      </c>
      <c r="R3731" s="19">
        <v>0</v>
      </c>
      <c r="S3731" s="9">
        <v>12623915</v>
      </c>
      <c r="T3731" s="9" t="s">
        <v>11316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11318</v>
      </c>
      <c r="K3732" s="9" t="s">
        <v>5554</v>
      </c>
      <c r="L3732" s="9" t="s">
        <v>378</v>
      </c>
      <c r="M3732" s="9">
        <v>899</v>
      </c>
      <c r="O3732" s="9" t="s">
        <v>11265</v>
      </c>
      <c r="P3732" s="9" t="s">
        <v>1835</v>
      </c>
      <c r="Q3732" s="9">
        <v>3</v>
      </c>
      <c r="R3732" s="19">
        <v>0</v>
      </c>
      <c r="S3732" s="9">
        <v>12623860</v>
      </c>
      <c r="T3732" s="9" t="s">
        <v>11316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11319</v>
      </c>
      <c r="K3733" s="9" t="s">
        <v>7818</v>
      </c>
      <c r="L3733" s="9" t="s">
        <v>6770</v>
      </c>
      <c r="M3733" s="9">
        <v>2599</v>
      </c>
      <c r="O3733" s="9" t="s">
        <v>11265</v>
      </c>
      <c r="P3733" s="9" t="s">
        <v>671</v>
      </c>
      <c r="Q3733" s="9">
        <v>1</v>
      </c>
      <c r="R3733" s="19">
        <v>0</v>
      </c>
      <c r="S3733" s="9">
        <v>12623839</v>
      </c>
      <c r="T3733" s="9" t="s">
        <v>11316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11320</v>
      </c>
      <c r="K3734" s="9" t="s">
        <v>5776</v>
      </c>
      <c r="L3734" s="9" t="s">
        <v>2719</v>
      </c>
      <c r="M3734" s="9">
        <v>399</v>
      </c>
      <c r="O3734" s="9" t="s">
        <v>11265</v>
      </c>
      <c r="P3734" s="9" t="s">
        <v>382</v>
      </c>
      <c r="Q3734" s="9">
        <v>1</v>
      </c>
      <c r="R3734" s="19">
        <v>0</v>
      </c>
      <c r="S3734" s="9">
        <v>12623802</v>
      </c>
      <c r="T3734" s="9" t="s">
        <v>11316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11321</v>
      </c>
      <c r="K3735" s="9" t="s">
        <v>11322</v>
      </c>
      <c r="L3735" s="9" t="s">
        <v>7819</v>
      </c>
      <c r="M3735" s="9">
        <v>2499</v>
      </c>
      <c r="O3735" s="9" t="s">
        <v>11265</v>
      </c>
      <c r="P3735" s="9" t="s">
        <v>340</v>
      </c>
      <c r="Q3735" s="9">
        <v>0</v>
      </c>
      <c r="R3735" s="19">
        <v>0</v>
      </c>
      <c r="S3735" s="9">
        <v>12620991</v>
      </c>
      <c r="T3735" s="9" t="s">
        <v>3349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11323</v>
      </c>
      <c r="K3736" s="9" t="s">
        <v>10904</v>
      </c>
      <c r="L3736" s="9" t="s">
        <v>8193</v>
      </c>
      <c r="M3736" s="9">
        <v>1399</v>
      </c>
      <c r="O3736" s="9" t="s">
        <v>11304</v>
      </c>
      <c r="P3736" s="9" t="s">
        <v>1527</v>
      </c>
      <c r="Q3736" s="9">
        <v>1</v>
      </c>
      <c r="R3736" s="19">
        <v>0</v>
      </c>
      <c r="S3736" s="9">
        <v>12611635</v>
      </c>
      <c r="T3736" s="9" t="s">
        <v>11324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444</v>
      </c>
      <c r="H3737" s="9" t="s">
        <v>72</v>
      </c>
      <c r="I3737" s="9" t="s">
        <v>161</v>
      </c>
      <c r="J3737" s="9" t="s">
        <v>11325</v>
      </c>
      <c r="K3737" s="9" t="s">
        <v>1244</v>
      </c>
      <c r="L3737" s="9" t="s">
        <v>11326</v>
      </c>
      <c r="M3737" s="9">
        <v>1216.1500000000001</v>
      </c>
      <c r="N3737" s="9" t="s">
        <v>351</v>
      </c>
      <c r="O3737" s="9" t="s">
        <v>11327</v>
      </c>
      <c r="P3737" s="9" t="s">
        <v>1538</v>
      </c>
      <c r="Q3737" s="9">
        <v>1</v>
      </c>
      <c r="R3737" s="19">
        <v>0</v>
      </c>
      <c r="S3737" s="9">
        <v>12587798</v>
      </c>
      <c r="T3737" s="9" t="s">
        <v>11328</v>
      </c>
      <c r="U3737" s="9" t="s">
        <v>560</v>
      </c>
      <c r="V3737" s="9" t="s">
        <v>11329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11330</v>
      </c>
      <c r="K3738" s="9" t="s">
        <v>410</v>
      </c>
      <c r="L3738" s="9" t="s">
        <v>11331</v>
      </c>
      <c r="M3738" s="9">
        <v>695.06</v>
      </c>
      <c r="N3738" s="9" t="s">
        <v>351</v>
      </c>
      <c r="O3738" s="9" t="s">
        <v>11332</v>
      </c>
      <c r="P3738" s="9" t="s">
        <v>11333</v>
      </c>
      <c r="Q3738" s="9">
        <v>6</v>
      </c>
      <c r="R3738" s="19">
        <v>1</v>
      </c>
      <c r="S3738" s="9">
        <v>12584029</v>
      </c>
      <c r="T3738" s="9" t="s">
        <v>11334</v>
      </c>
      <c r="U3738" s="9" t="s">
        <v>560</v>
      </c>
      <c r="V3738" s="9" t="s">
        <v>11335</v>
      </c>
    </row>
    <row r="3739" spans="1:22" x14ac:dyDescent="0.15">
      <c r="A3739" s="9">
        <v>3738</v>
      </c>
      <c r="B3739" s="9" t="s">
        <v>362</v>
      </c>
      <c r="C3739" s="9" t="s">
        <v>444</v>
      </c>
      <c r="H3739" s="9" t="s">
        <v>72</v>
      </c>
      <c r="I3739" s="9" t="s">
        <v>161</v>
      </c>
      <c r="J3739" s="9" t="s">
        <v>11336</v>
      </c>
      <c r="K3739" s="9" t="s">
        <v>1244</v>
      </c>
      <c r="L3739" s="9" t="s">
        <v>11337</v>
      </c>
      <c r="M3739" s="9">
        <v>1321</v>
      </c>
      <c r="N3739" s="9" t="s">
        <v>351</v>
      </c>
      <c r="O3739" s="9" t="s">
        <v>11332</v>
      </c>
      <c r="P3739" s="9" t="s">
        <v>896</v>
      </c>
      <c r="Q3739" s="9">
        <v>0</v>
      </c>
      <c r="R3739" s="19">
        <v>0</v>
      </c>
      <c r="S3739" s="9">
        <v>12583708</v>
      </c>
      <c r="T3739" s="9" t="s">
        <v>11338</v>
      </c>
      <c r="U3739" s="9" t="s">
        <v>560</v>
      </c>
      <c r="V3739" s="9" t="s">
        <v>11339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11340</v>
      </c>
      <c r="K3740" s="9" t="s">
        <v>367</v>
      </c>
      <c r="L3740" s="9" t="s">
        <v>8807</v>
      </c>
      <c r="M3740" s="9">
        <v>1199</v>
      </c>
      <c r="O3740" s="9" t="s">
        <v>11304</v>
      </c>
      <c r="P3740" s="9" t="s">
        <v>10579</v>
      </c>
      <c r="Q3740" s="9">
        <v>5</v>
      </c>
      <c r="R3740" s="19">
        <v>0</v>
      </c>
      <c r="S3740" s="9">
        <v>12609342</v>
      </c>
      <c r="T3740" s="9" t="s">
        <v>2733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11341</v>
      </c>
      <c r="K3741" s="9" t="s">
        <v>3688</v>
      </c>
      <c r="L3741" s="9" t="s">
        <v>614</v>
      </c>
      <c r="M3741" s="9">
        <v>549</v>
      </c>
      <c r="O3741" s="9" t="s">
        <v>11304</v>
      </c>
      <c r="P3741" s="9" t="s">
        <v>1179</v>
      </c>
      <c r="Q3741" s="9">
        <v>3</v>
      </c>
      <c r="R3741" s="19">
        <v>0</v>
      </c>
      <c r="S3741" s="9">
        <v>12608587</v>
      </c>
      <c r="T3741" s="9" t="s">
        <v>629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11342</v>
      </c>
      <c r="K3742" s="9" t="s">
        <v>1604</v>
      </c>
      <c r="L3742" s="9" t="s">
        <v>366</v>
      </c>
      <c r="M3742" s="9">
        <v>1499</v>
      </c>
      <c r="O3742" s="9" t="s">
        <v>11304</v>
      </c>
      <c r="P3742" s="9" t="s">
        <v>382</v>
      </c>
      <c r="Q3742" s="9">
        <v>1</v>
      </c>
      <c r="R3742" s="19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611</v>
      </c>
      <c r="E3743" s="9" t="s">
        <v>135</v>
      </c>
      <c r="H3743" s="9" t="s">
        <v>66</v>
      </c>
      <c r="J3743" s="9" t="s">
        <v>11343</v>
      </c>
      <c r="K3743" s="9" t="s">
        <v>4614</v>
      </c>
      <c r="L3743" s="9" t="s">
        <v>614</v>
      </c>
      <c r="M3743" s="9">
        <v>549</v>
      </c>
      <c r="O3743" s="9" t="s">
        <v>11304</v>
      </c>
      <c r="P3743" s="9" t="s">
        <v>11344</v>
      </c>
      <c r="Q3743" s="9">
        <v>2</v>
      </c>
      <c r="R3743" s="19">
        <v>0</v>
      </c>
      <c r="S3743" s="9">
        <v>12603413</v>
      </c>
      <c r="T3743" s="9" t="s">
        <v>4649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699</v>
      </c>
      <c r="F3744" s="9" t="s">
        <v>139</v>
      </c>
      <c r="H3744" s="9" t="s">
        <v>108</v>
      </c>
      <c r="J3744" s="9" t="s">
        <v>11345</v>
      </c>
      <c r="K3744" s="9" t="s">
        <v>1589</v>
      </c>
      <c r="L3744" s="9" t="s">
        <v>2719</v>
      </c>
      <c r="M3744" s="9">
        <v>399</v>
      </c>
      <c r="O3744" s="9" t="s">
        <v>11304</v>
      </c>
      <c r="P3744" s="9" t="s">
        <v>1308</v>
      </c>
      <c r="Q3744" s="9">
        <v>0</v>
      </c>
      <c r="R3744" s="9">
        <v>0</v>
      </c>
      <c r="S3744" s="9">
        <v>12601516</v>
      </c>
      <c r="T3744" s="9" t="s">
        <v>11346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699</v>
      </c>
      <c r="F3745" s="9" t="s">
        <v>139</v>
      </c>
      <c r="H3745" s="9" t="s">
        <v>106</v>
      </c>
      <c r="J3745" s="9" t="s">
        <v>11347</v>
      </c>
      <c r="K3745" s="9" t="s">
        <v>2717</v>
      </c>
      <c r="L3745" s="9" t="s">
        <v>10499</v>
      </c>
      <c r="M3745" s="9">
        <v>249</v>
      </c>
      <c r="O3745" s="9" t="s">
        <v>11304</v>
      </c>
      <c r="P3745" s="9" t="s">
        <v>652</v>
      </c>
      <c r="Q3745" s="9">
        <v>0</v>
      </c>
      <c r="R3745" s="19">
        <v>0</v>
      </c>
      <c r="S3745" s="9">
        <v>12601502</v>
      </c>
      <c r="T3745" s="9" t="s">
        <v>11346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699</v>
      </c>
      <c r="F3746" s="9" t="s">
        <v>139</v>
      </c>
      <c r="G3746" s="9" t="s">
        <v>347</v>
      </c>
      <c r="H3746" s="9" t="s">
        <v>106</v>
      </c>
      <c r="J3746" s="9" t="s">
        <v>11348</v>
      </c>
      <c r="K3746" s="9" t="s">
        <v>8477</v>
      </c>
      <c r="L3746" s="9" t="s">
        <v>10499</v>
      </c>
      <c r="M3746" s="9">
        <v>249</v>
      </c>
      <c r="O3746" s="9" t="s">
        <v>11304</v>
      </c>
      <c r="P3746" s="9" t="s">
        <v>11349</v>
      </c>
      <c r="Q3746" s="9">
        <v>4</v>
      </c>
      <c r="R3746" s="19">
        <v>0.5</v>
      </c>
      <c r="S3746" s="9">
        <v>12601495</v>
      </c>
      <c r="T3746" s="9" t="s">
        <v>11346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11350</v>
      </c>
      <c r="K3747" s="9" t="s">
        <v>631</v>
      </c>
      <c r="L3747" s="9" t="s">
        <v>4378</v>
      </c>
      <c r="M3747" s="9">
        <v>769</v>
      </c>
      <c r="O3747" s="9" t="s">
        <v>11304</v>
      </c>
      <c r="P3747" s="9" t="s">
        <v>2431</v>
      </c>
      <c r="Q3747" s="9">
        <v>2</v>
      </c>
      <c r="R3747" s="19">
        <v>0</v>
      </c>
      <c r="S3747" s="9">
        <v>12601453</v>
      </c>
      <c r="T3747" s="9" t="s">
        <v>11351</v>
      </c>
      <c r="U3747" s="9" t="s">
        <v>341</v>
      </c>
      <c r="V3747" s="9" t="s">
        <v>4530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11352</v>
      </c>
      <c r="K3748" s="9" t="s">
        <v>7265</v>
      </c>
      <c r="L3748" s="9" t="s">
        <v>1532</v>
      </c>
      <c r="M3748" s="9">
        <v>449</v>
      </c>
      <c r="O3748" s="9" t="s">
        <v>11304</v>
      </c>
      <c r="P3748" s="9" t="s">
        <v>11353</v>
      </c>
      <c r="Q3748" s="9">
        <v>9</v>
      </c>
      <c r="R3748" s="19">
        <v>0.23530000000000001</v>
      </c>
      <c r="S3748" s="9">
        <v>12601438</v>
      </c>
      <c r="T3748" s="9" t="s">
        <v>11346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11354</v>
      </c>
      <c r="K3749" s="9" t="s">
        <v>10980</v>
      </c>
      <c r="L3749" s="9" t="s">
        <v>942</v>
      </c>
      <c r="M3749" s="9">
        <v>969</v>
      </c>
      <c r="O3749" s="9" t="s">
        <v>11355</v>
      </c>
      <c r="P3749" s="9" t="s">
        <v>1799</v>
      </c>
      <c r="Q3749" s="9">
        <v>0</v>
      </c>
      <c r="R3749" s="19">
        <v>0</v>
      </c>
      <c r="S3749" s="9">
        <v>12600462</v>
      </c>
      <c r="T3749" s="9" t="s">
        <v>8339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11356</v>
      </c>
      <c r="K3750" s="9" t="s">
        <v>2351</v>
      </c>
      <c r="L3750" s="9" t="s">
        <v>11357</v>
      </c>
      <c r="M3750" s="9">
        <v>857.18</v>
      </c>
      <c r="O3750" s="9" t="s">
        <v>11355</v>
      </c>
      <c r="P3750" s="9" t="s">
        <v>2686</v>
      </c>
      <c r="Q3750" s="9">
        <v>2</v>
      </c>
      <c r="R3750" s="19">
        <v>0</v>
      </c>
      <c r="S3750" s="9">
        <v>12598242</v>
      </c>
      <c r="T3750" s="9" t="s">
        <v>6696</v>
      </c>
      <c r="U3750" s="9" t="s">
        <v>560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611</v>
      </c>
      <c r="F3751" s="9" t="s">
        <v>177</v>
      </c>
      <c r="H3751" s="9" t="s">
        <v>68</v>
      </c>
      <c r="J3751" s="9" t="s">
        <v>11358</v>
      </c>
      <c r="K3751" s="9" t="s">
        <v>1558</v>
      </c>
      <c r="L3751" s="9" t="s">
        <v>7563</v>
      </c>
      <c r="M3751" s="9">
        <v>649</v>
      </c>
      <c r="N3751" s="9" t="s">
        <v>356</v>
      </c>
      <c r="O3751" s="9" t="s">
        <v>11355</v>
      </c>
      <c r="P3751" s="9" t="s">
        <v>11359</v>
      </c>
      <c r="Q3751" s="9">
        <v>107</v>
      </c>
      <c r="R3751" s="19">
        <v>0.69830000000000003</v>
      </c>
      <c r="S3751" s="9">
        <v>12595007</v>
      </c>
      <c r="T3751" s="9" t="s">
        <v>8374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11360</v>
      </c>
      <c r="K3752" s="9" t="s">
        <v>1784</v>
      </c>
      <c r="L3752" s="9" t="s">
        <v>5355</v>
      </c>
      <c r="M3752" s="9">
        <v>1029</v>
      </c>
      <c r="O3752" s="9" t="s">
        <v>11355</v>
      </c>
      <c r="P3752" s="9" t="s">
        <v>11361</v>
      </c>
      <c r="Q3752" s="9">
        <v>1</v>
      </c>
      <c r="R3752" s="19">
        <v>0.8</v>
      </c>
      <c r="S3752" s="9">
        <v>12596439</v>
      </c>
      <c r="T3752" s="9" t="s">
        <v>8188</v>
      </c>
      <c r="U3752" s="9" t="s">
        <v>776</v>
      </c>
      <c r="V3752" s="9" t="s">
        <v>7790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11362</v>
      </c>
      <c r="K3753" s="9" t="s">
        <v>1656</v>
      </c>
      <c r="L3753" s="9" t="s">
        <v>8196</v>
      </c>
      <c r="M3753" s="9">
        <v>329</v>
      </c>
      <c r="O3753" s="9" t="s">
        <v>11327</v>
      </c>
      <c r="P3753" s="9" t="s">
        <v>4776</v>
      </c>
      <c r="Q3753" s="9">
        <v>0</v>
      </c>
      <c r="R3753" s="19">
        <v>0.25</v>
      </c>
      <c r="S3753" s="9">
        <v>12593303</v>
      </c>
      <c r="T3753" s="9" t="s">
        <v>11363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11364</v>
      </c>
      <c r="K3754" s="9" t="s">
        <v>2365</v>
      </c>
      <c r="L3754" s="9" t="s">
        <v>10824</v>
      </c>
      <c r="M3754" s="9">
        <v>969</v>
      </c>
      <c r="N3754" s="9" t="s">
        <v>750</v>
      </c>
      <c r="O3754" s="9" t="s">
        <v>11327</v>
      </c>
      <c r="P3754" s="9" t="s">
        <v>11365</v>
      </c>
      <c r="Q3754" s="9">
        <v>1</v>
      </c>
      <c r="R3754" s="19">
        <v>0.75</v>
      </c>
      <c r="S3754" s="9">
        <v>12587604</v>
      </c>
      <c r="T3754" s="9" t="s">
        <v>11366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611</v>
      </c>
      <c r="E3755" s="9" t="s">
        <v>135</v>
      </c>
      <c r="H3755" s="9" t="s">
        <v>64</v>
      </c>
      <c r="J3755" s="9" t="s">
        <v>11367</v>
      </c>
      <c r="K3755" s="9" t="s">
        <v>5007</v>
      </c>
      <c r="L3755" s="9" t="s">
        <v>11368</v>
      </c>
      <c r="M3755" s="9">
        <v>279</v>
      </c>
      <c r="N3755" s="9" t="s">
        <v>603</v>
      </c>
      <c r="O3755" s="9" t="s">
        <v>11327</v>
      </c>
      <c r="P3755" s="9" t="s">
        <v>11369</v>
      </c>
      <c r="Q3755" s="9">
        <v>6</v>
      </c>
      <c r="R3755" s="19">
        <v>0.84619999999999995</v>
      </c>
      <c r="S3755" s="9">
        <v>12588470</v>
      </c>
      <c r="T3755" s="9" t="s">
        <v>11370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11371</v>
      </c>
      <c r="K3756" s="9" t="s">
        <v>10904</v>
      </c>
      <c r="L3756" s="9" t="s">
        <v>9384</v>
      </c>
      <c r="M3756" s="9">
        <v>1399</v>
      </c>
      <c r="N3756" s="9" t="s">
        <v>343</v>
      </c>
      <c r="O3756" s="9" t="s">
        <v>11332</v>
      </c>
      <c r="P3756" s="9" t="s">
        <v>1308</v>
      </c>
      <c r="Q3756" s="9">
        <v>0</v>
      </c>
      <c r="R3756" s="19">
        <v>0</v>
      </c>
      <c r="S3756" s="9">
        <v>12583130</v>
      </c>
      <c r="T3756" s="9" t="s">
        <v>11372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11373</v>
      </c>
      <c r="K3757" s="9" t="s">
        <v>11374</v>
      </c>
      <c r="L3757" s="9" t="s">
        <v>1455</v>
      </c>
      <c r="M3757" s="9">
        <v>699</v>
      </c>
      <c r="N3757" s="9" t="s">
        <v>343</v>
      </c>
      <c r="O3757" s="9" t="s">
        <v>11332</v>
      </c>
      <c r="P3757" s="9" t="s">
        <v>1372</v>
      </c>
      <c r="Q3757" s="9">
        <v>0</v>
      </c>
      <c r="R3757" s="19">
        <v>0</v>
      </c>
      <c r="S3757" s="9">
        <v>12582905</v>
      </c>
      <c r="T3757" s="9" t="s">
        <v>11372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11375</v>
      </c>
      <c r="K3758" s="9" t="s">
        <v>5776</v>
      </c>
      <c r="L3758" s="9" t="s">
        <v>3348</v>
      </c>
      <c r="M3758" s="9">
        <v>399</v>
      </c>
      <c r="N3758" s="9" t="s">
        <v>343</v>
      </c>
      <c r="O3758" s="9" t="s">
        <v>11332</v>
      </c>
      <c r="P3758" s="9" t="s">
        <v>340</v>
      </c>
      <c r="Q3758" s="9">
        <v>0</v>
      </c>
      <c r="R3758" s="19">
        <v>0</v>
      </c>
      <c r="S3758" s="9">
        <v>12582874</v>
      </c>
      <c r="T3758" s="9" t="s">
        <v>11376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11377</v>
      </c>
      <c r="K3759" s="9" t="s">
        <v>11378</v>
      </c>
      <c r="L3759" s="9" t="s">
        <v>9068</v>
      </c>
      <c r="M3759" s="9">
        <v>469</v>
      </c>
      <c r="N3759" s="9" t="s">
        <v>603</v>
      </c>
      <c r="O3759" s="9" t="s">
        <v>11332</v>
      </c>
      <c r="P3759" s="9" t="s">
        <v>11379</v>
      </c>
      <c r="Q3759" s="9">
        <v>5</v>
      </c>
      <c r="R3759" s="19">
        <v>0.79169999999999996</v>
      </c>
      <c r="S3759" s="9">
        <v>12581601</v>
      </c>
      <c r="T3759" s="9" t="s">
        <v>11289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11380</v>
      </c>
      <c r="K3760" s="9" t="s">
        <v>8563</v>
      </c>
      <c r="L3760" s="9" t="s">
        <v>11381</v>
      </c>
      <c r="M3760" s="9">
        <v>769</v>
      </c>
      <c r="N3760" s="9" t="s">
        <v>603</v>
      </c>
      <c r="O3760" s="9" t="s">
        <v>11382</v>
      </c>
      <c r="P3760" s="9" t="s">
        <v>11383</v>
      </c>
      <c r="Q3760" s="9">
        <v>17</v>
      </c>
      <c r="R3760" s="19">
        <v>0.45450000000000002</v>
      </c>
      <c r="S3760" s="9">
        <v>12577051</v>
      </c>
      <c r="T3760" s="9" t="s">
        <v>11384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11385</v>
      </c>
      <c r="K3761" s="9" t="s">
        <v>5437</v>
      </c>
      <c r="L3761" s="9" t="s">
        <v>944</v>
      </c>
      <c r="M3761" s="9">
        <v>1499</v>
      </c>
      <c r="N3761" s="9" t="s">
        <v>351</v>
      </c>
      <c r="O3761" s="9" t="s">
        <v>11382</v>
      </c>
      <c r="P3761" s="9" t="s">
        <v>11386</v>
      </c>
      <c r="Q3761" s="9">
        <v>1</v>
      </c>
      <c r="R3761" s="19">
        <v>0.57140000000000002</v>
      </c>
      <c r="S3761" s="9">
        <v>12576065</v>
      </c>
      <c r="T3761" s="9" t="s">
        <v>10897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11387</v>
      </c>
      <c r="K3762" s="9" t="s">
        <v>2365</v>
      </c>
      <c r="L3762" s="9" t="s">
        <v>11388</v>
      </c>
      <c r="M3762" s="9">
        <v>969</v>
      </c>
      <c r="N3762" s="9" t="s">
        <v>603</v>
      </c>
      <c r="O3762" s="9" t="s">
        <v>11382</v>
      </c>
      <c r="P3762" s="9" t="s">
        <v>11389</v>
      </c>
      <c r="Q3762" s="9">
        <v>10</v>
      </c>
      <c r="R3762" s="19">
        <v>0.92310000000000003</v>
      </c>
      <c r="S3762" s="9">
        <v>12575300</v>
      </c>
      <c r="T3762" s="9" t="s">
        <v>11154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11390</v>
      </c>
      <c r="K3763" s="9" t="s">
        <v>986</v>
      </c>
      <c r="L3763" s="9" t="s">
        <v>11391</v>
      </c>
      <c r="M3763" s="9">
        <v>1007.26</v>
      </c>
      <c r="N3763" s="9" t="s">
        <v>1526</v>
      </c>
      <c r="O3763" s="9" t="s">
        <v>11392</v>
      </c>
      <c r="P3763" s="9" t="s">
        <v>11393</v>
      </c>
      <c r="Q3763" s="9">
        <v>13</v>
      </c>
      <c r="R3763" s="19">
        <v>0.77270000000000005</v>
      </c>
      <c r="S3763" s="9">
        <v>12572751</v>
      </c>
      <c r="T3763" s="9" t="s">
        <v>11394</v>
      </c>
      <c r="U3763" s="9" t="s">
        <v>560</v>
      </c>
      <c r="V3763" s="9" t="s">
        <v>11395</v>
      </c>
    </row>
    <row r="3764" spans="1:22" x14ac:dyDescent="0.15">
      <c r="A3764" s="9">
        <v>3763</v>
      </c>
      <c r="B3764" s="9" t="s">
        <v>362</v>
      </c>
      <c r="D3764" s="9" t="s">
        <v>611</v>
      </c>
      <c r="F3764" s="9" t="s">
        <v>177</v>
      </c>
      <c r="H3764" s="9" t="s">
        <v>66</v>
      </c>
      <c r="J3764" s="9" t="s">
        <v>11396</v>
      </c>
      <c r="K3764" s="9" t="s">
        <v>6402</v>
      </c>
      <c r="L3764" s="9" t="s">
        <v>1172</v>
      </c>
      <c r="M3764" s="9">
        <v>349</v>
      </c>
      <c r="O3764" s="9" t="s">
        <v>11392</v>
      </c>
      <c r="P3764" s="9" t="s">
        <v>11397</v>
      </c>
      <c r="Q3764" s="9">
        <v>2</v>
      </c>
      <c r="R3764" s="19">
        <v>0.5</v>
      </c>
      <c r="S3764" s="9">
        <v>12569358</v>
      </c>
      <c r="T3764" s="9" t="s">
        <v>3346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699</v>
      </c>
      <c r="F3765" s="9" t="s">
        <v>139</v>
      </c>
      <c r="H3765" s="9" t="s">
        <v>108</v>
      </c>
      <c r="J3765" s="9" t="s">
        <v>11398</v>
      </c>
      <c r="K3765" s="9" t="s">
        <v>1589</v>
      </c>
      <c r="L3765" s="9" t="s">
        <v>2719</v>
      </c>
      <c r="M3765" s="9">
        <v>399</v>
      </c>
      <c r="O3765" s="9" t="s">
        <v>11392</v>
      </c>
      <c r="P3765" s="9" t="s">
        <v>11399</v>
      </c>
      <c r="Q3765" s="9">
        <v>3</v>
      </c>
      <c r="R3765" s="19">
        <v>0.42859999999999998</v>
      </c>
      <c r="S3765" s="9">
        <v>12569314</v>
      </c>
      <c r="T3765" s="9" t="s">
        <v>1173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11400</v>
      </c>
      <c r="K3766" s="9" t="s">
        <v>556</v>
      </c>
      <c r="L3766" s="9" t="s">
        <v>11401</v>
      </c>
      <c r="M3766" s="9">
        <v>1122.8599999999999</v>
      </c>
      <c r="N3766" s="9" t="s">
        <v>1222</v>
      </c>
      <c r="O3766" s="9" t="s">
        <v>11392</v>
      </c>
      <c r="P3766" s="9" t="s">
        <v>11402</v>
      </c>
      <c r="Q3766" s="9">
        <v>156</v>
      </c>
      <c r="R3766" s="19">
        <v>0.8851</v>
      </c>
      <c r="S3766" s="9">
        <v>12569084</v>
      </c>
      <c r="T3766" s="9" t="s">
        <v>6545</v>
      </c>
      <c r="U3766" s="9" t="s">
        <v>560</v>
      </c>
      <c r="V3766" s="9" t="s">
        <v>11403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11404</v>
      </c>
      <c r="K3767" s="9" t="s">
        <v>2365</v>
      </c>
      <c r="L3767" s="9" t="s">
        <v>5019</v>
      </c>
      <c r="M3767" s="9">
        <v>969</v>
      </c>
      <c r="N3767" s="9" t="s">
        <v>351</v>
      </c>
      <c r="O3767" s="9" t="s">
        <v>11405</v>
      </c>
      <c r="P3767" s="9" t="s">
        <v>11406</v>
      </c>
      <c r="Q3767" s="9">
        <v>10</v>
      </c>
      <c r="R3767" s="19">
        <v>0.75</v>
      </c>
      <c r="S3767" s="9">
        <v>12568265</v>
      </c>
      <c r="T3767" s="9" t="s">
        <v>9332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611</v>
      </c>
      <c r="E3768" s="9" t="s">
        <v>135</v>
      </c>
      <c r="H3768" s="9" t="s">
        <v>64</v>
      </c>
      <c r="J3768" s="9" t="s">
        <v>11407</v>
      </c>
      <c r="K3768" s="9" t="s">
        <v>5007</v>
      </c>
      <c r="L3768" s="9" t="s">
        <v>1452</v>
      </c>
      <c r="M3768" s="9">
        <v>299</v>
      </c>
      <c r="O3768" s="9" t="s">
        <v>11405</v>
      </c>
      <c r="P3768" s="9" t="s">
        <v>11408</v>
      </c>
      <c r="Q3768" s="9">
        <v>6</v>
      </c>
      <c r="R3768" s="19">
        <v>0</v>
      </c>
      <c r="S3768" s="9">
        <v>12562656</v>
      </c>
      <c r="T3768" s="9" t="s">
        <v>6121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11409</v>
      </c>
      <c r="K3769" s="9" t="s">
        <v>8028</v>
      </c>
      <c r="L3769" s="9" t="s">
        <v>7091</v>
      </c>
      <c r="M3769" s="9">
        <v>499</v>
      </c>
      <c r="N3769" s="9" t="s">
        <v>351</v>
      </c>
      <c r="O3769" s="9" t="s">
        <v>11405</v>
      </c>
      <c r="P3769" s="9" t="s">
        <v>11410</v>
      </c>
      <c r="Q3769" s="9">
        <v>5</v>
      </c>
      <c r="R3769" s="19">
        <v>0.66669999999999996</v>
      </c>
      <c r="S3769" s="9">
        <v>12562551</v>
      </c>
      <c r="T3769" s="9" t="s">
        <v>9192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11411</v>
      </c>
      <c r="K3770" s="9" t="s">
        <v>8563</v>
      </c>
      <c r="L3770" s="9" t="s">
        <v>1798</v>
      </c>
      <c r="M3770" s="9">
        <v>799</v>
      </c>
      <c r="O3770" s="9" t="s">
        <v>11412</v>
      </c>
      <c r="P3770" s="9" t="s">
        <v>11413</v>
      </c>
      <c r="Q3770" s="9">
        <v>4</v>
      </c>
      <c r="R3770" s="19">
        <v>0.2</v>
      </c>
      <c r="S3770" s="9">
        <v>12555599</v>
      </c>
      <c r="T3770" s="9" t="s">
        <v>8527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11414</v>
      </c>
      <c r="K3771" s="9" t="s">
        <v>2365</v>
      </c>
      <c r="L3771" s="9" t="s">
        <v>648</v>
      </c>
      <c r="M3771" s="9">
        <v>999</v>
      </c>
      <c r="O3771" s="9" t="s">
        <v>11415</v>
      </c>
      <c r="P3771" s="9" t="s">
        <v>11416</v>
      </c>
      <c r="Q3771" s="9">
        <v>5</v>
      </c>
      <c r="R3771" s="19">
        <v>0.75</v>
      </c>
      <c r="S3771" s="9">
        <v>12554988</v>
      </c>
      <c r="T3771" s="9" t="s">
        <v>8298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11417</v>
      </c>
      <c r="K3772" s="9" t="s">
        <v>11418</v>
      </c>
      <c r="L3772" s="9" t="s">
        <v>2209</v>
      </c>
      <c r="M3772" s="9">
        <v>499</v>
      </c>
      <c r="N3772" s="9" t="s">
        <v>343</v>
      </c>
      <c r="O3772" s="9" t="s">
        <v>11415</v>
      </c>
      <c r="P3772" s="9" t="s">
        <v>11419</v>
      </c>
      <c r="Q3772" s="9">
        <v>54</v>
      </c>
      <c r="R3772" s="19">
        <v>0.84</v>
      </c>
      <c r="S3772" s="9">
        <v>12554991</v>
      </c>
      <c r="T3772" s="9" t="s">
        <v>8298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11420</v>
      </c>
      <c r="K3773" s="9" t="s">
        <v>9638</v>
      </c>
      <c r="L3773" s="9" t="s">
        <v>11421</v>
      </c>
      <c r="M3773" s="9">
        <v>950.09</v>
      </c>
      <c r="N3773" s="9" t="s">
        <v>375</v>
      </c>
      <c r="O3773" s="9" t="s">
        <v>11412</v>
      </c>
      <c r="P3773" s="9" t="s">
        <v>11422</v>
      </c>
      <c r="Q3773" s="9">
        <v>26</v>
      </c>
      <c r="R3773" s="19">
        <v>0.29170000000000001</v>
      </c>
      <c r="S3773" s="9">
        <v>12559997</v>
      </c>
      <c r="T3773" s="9" t="s">
        <v>2270</v>
      </c>
      <c r="U3773" s="9" t="s">
        <v>560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11423</v>
      </c>
      <c r="K3774" s="9" t="s">
        <v>2127</v>
      </c>
      <c r="L3774" s="9" t="s">
        <v>648</v>
      </c>
      <c r="M3774" s="9">
        <v>999</v>
      </c>
      <c r="O3774" s="9" t="s">
        <v>11412</v>
      </c>
      <c r="P3774" s="9" t="s">
        <v>652</v>
      </c>
      <c r="Q3774" s="9">
        <v>0</v>
      </c>
      <c r="R3774" s="19">
        <v>0</v>
      </c>
      <c r="S3774" s="9">
        <v>12557760</v>
      </c>
      <c r="T3774" s="9" t="s">
        <v>1173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699</v>
      </c>
      <c r="F3775" s="9" t="s">
        <v>139</v>
      </c>
      <c r="H3775" s="9" t="s">
        <v>106</v>
      </c>
      <c r="J3775" s="9" t="s">
        <v>11424</v>
      </c>
      <c r="K3775" s="9" t="s">
        <v>2717</v>
      </c>
      <c r="L3775" s="9" t="s">
        <v>10499</v>
      </c>
      <c r="M3775" s="9">
        <v>249</v>
      </c>
      <c r="O3775" s="9" t="s">
        <v>11412</v>
      </c>
      <c r="P3775" s="9" t="s">
        <v>340</v>
      </c>
      <c r="Q3775" s="9">
        <v>0</v>
      </c>
      <c r="R3775" s="19">
        <v>0</v>
      </c>
      <c r="S3775" s="9">
        <v>12557692</v>
      </c>
      <c r="T3775" s="9" t="s">
        <v>3349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699</v>
      </c>
      <c r="F3776" s="9" t="s">
        <v>139</v>
      </c>
      <c r="G3776" s="9" t="s">
        <v>347</v>
      </c>
      <c r="H3776" s="9" t="s">
        <v>106</v>
      </c>
      <c r="J3776" s="9" t="s">
        <v>11425</v>
      </c>
      <c r="K3776" s="9" t="s">
        <v>8477</v>
      </c>
      <c r="L3776" s="9" t="s">
        <v>10499</v>
      </c>
      <c r="M3776" s="9">
        <v>249</v>
      </c>
      <c r="O3776" s="9" t="s">
        <v>11412</v>
      </c>
      <c r="P3776" s="9" t="s">
        <v>11426</v>
      </c>
      <c r="Q3776" s="9">
        <v>2</v>
      </c>
      <c r="R3776" s="19">
        <v>0.57140000000000002</v>
      </c>
      <c r="S3776" s="9">
        <v>12557670</v>
      </c>
      <c r="T3776" s="9" t="s">
        <v>3349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11427</v>
      </c>
      <c r="K3777" s="9" t="s">
        <v>2248</v>
      </c>
      <c r="L3777" s="9" t="s">
        <v>4107</v>
      </c>
      <c r="M3777" s="9">
        <v>1899</v>
      </c>
      <c r="O3777" s="9" t="s">
        <v>11412</v>
      </c>
      <c r="P3777" s="9" t="s">
        <v>812</v>
      </c>
      <c r="Q3777" s="9">
        <v>0</v>
      </c>
      <c r="R3777" s="19">
        <v>0</v>
      </c>
      <c r="S3777" s="9">
        <v>12557518</v>
      </c>
      <c r="T3777" s="9" t="s">
        <v>8870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11428</v>
      </c>
      <c r="K3778" s="9" t="s">
        <v>367</v>
      </c>
      <c r="L3778" s="9" t="s">
        <v>8807</v>
      </c>
      <c r="M3778" s="9">
        <v>1199</v>
      </c>
      <c r="O3778" s="9" t="s">
        <v>11412</v>
      </c>
      <c r="P3778" s="9" t="s">
        <v>652</v>
      </c>
      <c r="Q3778" s="9">
        <v>0</v>
      </c>
      <c r="R3778" s="19">
        <v>0</v>
      </c>
      <c r="S3778" s="9">
        <v>12557500</v>
      </c>
      <c r="T3778" s="9" t="s">
        <v>8870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611</v>
      </c>
      <c r="H3779" s="9" t="s">
        <v>68</v>
      </c>
      <c r="J3779" s="9" t="s">
        <v>11429</v>
      </c>
      <c r="K3779" s="9" t="s">
        <v>613</v>
      </c>
      <c r="L3779" s="9" t="s">
        <v>10561</v>
      </c>
      <c r="M3779" s="9">
        <v>619</v>
      </c>
      <c r="N3779" s="9" t="s">
        <v>750</v>
      </c>
      <c r="O3779" s="9" t="s">
        <v>11415</v>
      </c>
      <c r="P3779" s="9" t="s">
        <v>11430</v>
      </c>
      <c r="Q3779" s="9">
        <v>93</v>
      </c>
      <c r="R3779" s="19">
        <v>0.78569999999999995</v>
      </c>
      <c r="S3779" s="9">
        <v>12554969</v>
      </c>
      <c r="T3779" s="9" t="s">
        <v>9332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11431</v>
      </c>
      <c r="K3780" s="9" t="s">
        <v>556</v>
      </c>
      <c r="L3780" s="9" t="s">
        <v>11432</v>
      </c>
      <c r="M3780" s="9">
        <v>1131.08</v>
      </c>
      <c r="N3780" s="9" t="s">
        <v>689</v>
      </c>
      <c r="O3780" s="9" t="s">
        <v>11433</v>
      </c>
      <c r="P3780" s="9" t="s">
        <v>11434</v>
      </c>
      <c r="Q3780" s="9">
        <v>94</v>
      </c>
      <c r="R3780" s="19">
        <v>0.56840000000000002</v>
      </c>
      <c r="S3780" s="9">
        <v>12544649</v>
      </c>
      <c r="T3780" s="9" t="s">
        <v>11435</v>
      </c>
      <c r="U3780" s="9" t="s">
        <v>560</v>
      </c>
      <c r="V3780" s="9" t="s">
        <v>11436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11437</v>
      </c>
      <c r="K3781" s="9" t="s">
        <v>11438</v>
      </c>
      <c r="L3781" s="9" t="s">
        <v>11439</v>
      </c>
      <c r="M3781" s="9">
        <v>1015.25</v>
      </c>
      <c r="N3781" s="9" t="s">
        <v>375</v>
      </c>
      <c r="O3781" s="9" t="s">
        <v>11433</v>
      </c>
      <c r="P3781" s="9" t="s">
        <v>11440</v>
      </c>
      <c r="Q3781" s="9">
        <v>12</v>
      </c>
      <c r="R3781" s="19">
        <v>0.41670000000000001</v>
      </c>
      <c r="S3781" s="9">
        <v>12544800</v>
      </c>
      <c r="T3781" s="9" t="s">
        <v>8050</v>
      </c>
      <c r="U3781" s="9" t="s">
        <v>560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11441</v>
      </c>
      <c r="K3782" s="9" t="s">
        <v>986</v>
      </c>
      <c r="L3782" s="9" t="s">
        <v>11442</v>
      </c>
      <c r="M3782" s="9">
        <v>1013.06</v>
      </c>
      <c r="N3782" s="9" t="s">
        <v>351</v>
      </c>
      <c r="O3782" s="9" t="s">
        <v>11443</v>
      </c>
      <c r="P3782" s="9" t="s">
        <v>11444</v>
      </c>
      <c r="Q3782" s="9">
        <v>5</v>
      </c>
      <c r="R3782" s="19">
        <v>0.90910000000000002</v>
      </c>
      <c r="S3782" s="9">
        <v>12534847</v>
      </c>
      <c r="T3782" s="9" t="s">
        <v>1331</v>
      </c>
      <c r="U3782" s="9" t="s">
        <v>560</v>
      </c>
      <c r="V3782" s="9" t="s">
        <v>11445</v>
      </c>
    </row>
    <row r="3783" spans="1:22" x14ac:dyDescent="0.15">
      <c r="A3783" s="9">
        <v>3782</v>
      </c>
      <c r="B3783" s="9" t="s">
        <v>362</v>
      </c>
      <c r="C3783" s="9" t="s">
        <v>444</v>
      </c>
      <c r="H3783" s="9" t="s">
        <v>72</v>
      </c>
      <c r="I3783" s="9" t="s">
        <v>161</v>
      </c>
      <c r="J3783" s="9" t="s">
        <v>11446</v>
      </c>
      <c r="K3783" s="9" t="s">
        <v>1244</v>
      </c>
      <c r="L3783" s="9" t="s">
        <v>11447</v>
      </c>
      <c r="M3783" s="9">
        <v>1201.6300000000001</v>
      </c>
      <c r="N3783" s="9" t="s">
        <v>351</v>
      </c>
      <c r="O3783" s="9" t="s">
        <v>11443</v>
      </c>
      <c r="P3783" s="9" t="s">
        <v>11448</v>
      </c>
      <c r="Q3783" s="9">
        <v>4</v>
      </c>
      <c r="R3783" s="19">
        <v>1</v>
      </c>
      <c r="S3783" s="9">
        <v>12535289</v>
      </c>
      <c r="T3783" s="9" t="s">
        <v>1331</v>
      </c>
      <c r="U3783" s="9" t="s">
        <v>560</v>
      </c>
      <c r="V3783" s="9" t="s">
        <v>11449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11450</v>
      </c>
      <c r="K3784" s="9" t="s">
        <v>2692</v>
      </c>
      <c r="L3784" s="9" t="s">
        <v>1499</v>
      </c>
      <c r="M3784" s="9">
        <v>759</v>
      </c>
      <c r="N3784" s="9" t="s">
        <v>351</v>
      </c>
      <c r="O3784" s="9" t="s">
        <v>11443</v>
      </c>
      <c r="P3784" s="9" t="s">
        <v>11451</v>
      </c>
      <c r="Q3784" s="9">
        <v>2</v>
      </c>
      <c r="R3784" s="19">
        <v>1</v>
      </c>
      <c r="S3784" s="9">
        <v>12540644</v>
      </c>
      <c r="T3784" s="9" t="s">
        <v>11289</v>
      </c>
      <c r="U3784" s="9" t="s">
        <v>341</v>
      </c>
      <c r="V3784" s="9" t="s">
        <v>1502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11452</v>
      </c>
      <c r="K3785" s="9" t="s">
        <v>11453</v>
      </c>
      <c r="L3785" s="9" t="s">
        <v>11454</v>
      </c>
      <c r="M3785" s="9">
        <v>3549</v>
      </c>
      <c r="N3785" s="9" t="s">
        <v>750</v>
      </c>
      <c r="O3785" s="9" t="s">
        <v>11443</v>
      </c>
      <c r="P3785" s="9" t="s">
        <v>11455</v>
      </c>
      <c r="Q3785" s="9">
        <v>4</v>
      </c>
      <c r="R3785" s="19">
        <v>0.85709999999999997</v>
      </c>
      <c r="S3785" s="9">
        <v>12540494</v>
      </c>
      <c r="T3785" s="9" t="s">
        <v>4523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11456</v>
      </c>
      <c r="K3786" s="9" t="s">
        <v>2117</v>
      </c>
      <c r="L3786" s="9" t="s">
        <v>10960</v>
      </c>
      <c r="M3786" s="9">
        <v>769</v>
      </c>
      <c r="N3786" s="9" t="s">
        <v>750</v>
      </c>
      <c r="O3786" s="9" t="s">
        <v>11443</v>
      </c>
      <c r="P3786" s="9" t="s">
        <v>11457</v>
      </c>
      <c r="Q3786" s="9">
        <v>73</v>
      </c>
      <c r="R3786" s="19">
        <v>0.89190000000000003</v>
      </c>
      <c r="S3786" s="9">
        <v>12534054</v>
      </c>
      <c r="T3786" s="9" t="s">
        <v>11458</v>
      </c>
      <c r="U3786" s="9" t="s">
        <v>341</v>
      </c>
      <c r="V3786" s="9" t="s">
        <v>554</v>
      </c>
    </row>
    <row r="3787" spans="1:22" x14ac:dyDescent="0.15">
      <c r="A3787" s="9">
        <v>3786</v>
      </c>
      <c r="B3787" s="9" t="s">
        <v>362</v>
      </c>
      <c r="D3787" s="9" t="s">
        <v>611</v>
      </c>
      <c r="F3787" s="9" t="s">
        <v>177</v>
      </c>
      <c r="H3787" s="9" t="s">
        <v>67</v>
      </c>
      <c r="J3787" s="9" t="s">
        <v>11459</v>
      </c>
      <c r="K3787" s="9" t="s">
        <v>11460</v>
      </c>
      <c r="L3787" s="9" t="s">
        <v>9068</v>
      </c>
      <c r="M3787" s="9">
        <v>469</v>
      </c>
      <c r="N3787" s="9" t="s">
        <v>603</v>
      </c>
      <c r="O3787" s="9" t="s">
        <v>11443</v>
      </c>
      <c r="P3787" s="9" t="s">
        <v>11461</v>
      </c>
      <c r="Q3787" s="9">
        <v>7</v>
      </c>
      <c r="R3787" s="19">
        <v>0.25</v>
      </c>
      <c r="S3787" s="9">
        <v>12534264</v>
      </c>
      <c r="T3787" s="9" t="s">
        <v>11462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11463</v>
      </c>
      <c r="K3788" s="9" t="s">
        <v>6876</v>
      </c>
      <c r="L3788" s="9" t="s">
        <v>11464</v>
      </c>
      <c r="M3788" s="9">
        <v>2065.5100000000002</v>
      </c>
      <c r="O3788" s="9" t="s">
        <v>11465</v>
      </c>
      <c r="P3788" s="9" t="s">
        <v>11466</v>
      </c>
      <c r="Q3788" s="9">
        <v>2</v>
      </c>
      <c r="R3788" s="19">
        <v>0.16669999999999999</v>
      </c>
      <c r="S3788" s="9">
        <v>12529523</v>
      </c>
      <c r="T3788" s="9" t="s">
        <v>11467</v>
      </c>
      <c r="U3788" s="9" t="s">
        <v>560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611</v>
      </c>
      <c r="F3789" s="9" t="s">
        <v>177</v>
      </c>
      <c r="H3789" s="9" t="s">
        <v>66</v>
      </c>
      <c r="J3789" s="9" t="s">
        <v>11468</v>
      </c>
      <c r="K3789" s="9" t="s">
        <v>11469</v>
      </c>
      <c r="L3789" s="9" t="s">
        <v>1014</v>
      </c>
      <c r="M3789" s="9">
        <v>549</v>
      </c>
      <c r="N3789" s="9" t="s">
        <v>343</v>
      </c>
      <c r="O3789" s="9" t="s">
        <v>11465</v>
      </c>
      <c r="P3789" s="9" t="s">
        <v>4570</v>
      </c>
      <c r="Q3789" s="9">
        <v>1</v>
      </c>
      <c r="R3789" s="19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11470</v>
      </c>
      <c r="K3790" s="9" t="s">
        <v>2365</v>
      </c>
      <c r="L3790" s="9" t="s">
        <v>1061</v>
      </c>
      <c r="M3790" s="9">
        <v>999</v>
      </c>
      <c r="N3790" s="9" t="s">
        <v>343</v>
      </c>
      <c r="O3790" s="9" t="s">
        <v>11471</v>
      </c>
      <c r="P3790" s="9" t="s">
        <v>11472</v>
      </c>
      <c r="Q3790" s="9">
        <v>23</v>
      </c>
      <c r="R3790" s="19">
        <v>0.54</v>
      </c>
      <c r="S3790" s="9">
        <v>12524381</v>
      </c>
      <c r="T3790" s="9" t="s">
        <v>10767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699</v>
      </c>
      <c r="F3791" s="9" t="s">
        <v>139</v>
      </c>
      <c r="H3791" s="9" t="s">
        <v>106</v>
      </c>
      <c r="J3791" s="9" t="s">
        <v>11473</v>
      </c>
      <c r="K3791" s="9" t="s">
        <v>11474</v>
      </c>
      <c r="L3791" s="9" t="s">
        <v>10216</v>
      </c>
      <c r="M3791" s="9">
        <v>249</v>
      </c>
      <c r="N3791" s="9" t="s">
        <v>343</v>
      </c>
      <c r="O3791" s="9" t="s">
        <v>11465</v>
      </c>
      <c r="P3791" s="9" t="s">
        <v>369</v>
      </c>
      <c r="Q3791" s="9">
        <v>0</v>
      </c>
      <c r="R3791" s="19">
        <v>0</v>
      </c>
      <c r="S3791" s="9">
        <v>12525512</v>
      </c>
      <c r="T3791" s="9" t="s">
        <v>8025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11475</v>
      </c>
      <c r="K3792" s="9" t="s">
        <v>11476</v>
      </c>
      <c r="L3792" s="9" t="s">
        <v>2209</v>
      </c>
      <c r="M3792" s="9">
        <v>499</v>
      </c>
      <c r="N3792" s="9" t="s">
        <v>343</v>
      </c>
      <c r="O3792" s="9" t="s">
        <v>11471</v>
      </c>
      <c r="P3792" s="9" t="s">
        <v>11477</v>
      </c>
      <c r="Q3792" s="9">
        <v>56</v>
      </c>
      <c r="R3792" s="19">
        <v>0.87639999999999996</v>
      </c>
      <c r="S3792" s="9">
        <v>12524229</v>
      </c>
      <c r="T3792" s="9" t="s">
        <v>8339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11478</v>
      </c>
      <c r="K3793" s="9" t="s">
        <v>10980</v>
      </c>
      <c r="L3793" s="9" t="s">
        <v>1061</v>
      </c>
      <c r="M3793" s="9">
        <v>999</v>
      </c>
      <c r="N3793" s="9" t="s">
        <v>343</v>
      </c>
      <c r="O3793" s="9" t="s">
        <v>11465</v>
      </c>
      <c r="P3793" s="9" t="s">
        <v>11479</v>
      </c>
      <c r="Q3793" s="9">
        <v>22</v>
      </c>
      <c r="R3793" s="19">
        <v>0.2</v>
      </c>
      <c r="S3793" s="9">
        <v>12525482</v>
      </c>
      <c r="T3793" s="9" t="s">
        <v>1173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611</v>
      </c>
      <c r="F3794" s="9" t="s">
        <v>177</v>
      </c>
      <c r="H3794" s="9" t="s">
        <v>66</v>
      </c>
      <c r="J3794" s="9" t="s">
        <v>11480</v>
      </c>
      <c r="K3794" s="9" t="s">
        <v>11481</v>
      </c>
      <c r="L3794" s="9" t="s">
        <v>1172</v>
      </c>
      <c r="M3794" s="9">
        <v>349</v>
      </c>
      <c r="O3794" s="9" t="s">
        <v>11465</v>
      </c>
      <c r="P3794" s="9" t="s">
        <v>11482</v>
      </c>
      <c r="Q3794" s="9">
        <v>4</v>
      </c>
      <c r="R3794" s="19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11483</v>
      </c>
      <c r="K3795" s="9" t="s">
        <v>11484</v>
      </c>
      <c r="L3795" s="9" t="s">
        <v>8807</v>
      </c>
      <c r="M3795" s="9">
        <v>1199</v>
      </c>
      <c r="O3795" s="9" t="s">
        <v>11465</v>
      </c>
      <c r="P3795" s="9" t="s">
        <v>384</v>
      </c>
      <c r="Q3795" s="9">
        <v>1</v>
      </c>
      <c r="R3795" s="19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699</v>
      </c>
      <c r="F3796" s="9" t="s">
        <v>139</v>
      </c>
      <c r="H3796" s="9" t="s">
        <v>108</v>
      </c>
      <c r="J3796" s="9" t="s">
        <v>11485</v>
      </c>
      <c r="K3796" s="9" t="s">
        <v>11486</v>
      </c>
      <c r="L3796" s="9" t="s">
        <v>2719</v>
      </c>
      <c r="M3796" s="9">
        <v>399</v>
      </c>
      <c r="O3796" s="9" t="s">
        <v>11465</v>
      </c>
      <c r="P3796" s="9" t="s">
        <v>340</v>
      </c>
      <c r="Q3796" s="9">
        <v>0</v>
      </c>
      <c r="R3796" s="19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11487</v>
      </c>
      <c r="K3797" s="9" t="s">
        <v>10899</v>
      </c>
      <c r="L3797" s="9" t="s">
        <v>4107</v>
      </c>
      <c r="M3797" s="9">
        <v>1899</v>
      </c>
      <c r="O3797" s="9" t="s">
        <v>11465</v>
      </c>
      <c r="P3797" s="9" t="s">
        <v>666</v>
      </c>
      <c r="Q3797" s="9">
        <v>0</v>
      </c>
      <c r="R3797" s="19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11488</v>
      </c>
      <c r="K3798" s="9" t="s">
        <v>11489</v>
      </c>
      <c r="L3798" s="9" t="s">
        <v>1532</v>
      </c>
      <c r="M3798" s="9">
        <v>449</v>
      </c>
      <c r="O3798" s="9" t="s">
        <v>11465</v>
      </c>
      <c r="P3798" s="9" t="s">
        <v>1521</v>
      </c>
      <c r="Q3798" s="9">
        <v>2</v>
      </c>
      <c r="R3798" s="19">
        <v>0</v>
      </c>
      <c r="S3798" s="9">
        <v>12525647</v>
      </c>
      <c r="T3798" s="9" t="s">
        <v>1173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11490</v>
      </c>
      <c r="K3799" s="9" t="s">
        <v>10912</v>
      </c>
      <c r="L3799" s="9" t="s">
        <v>7819</v>
      </c>
      <c r="M3799" s="9">
        <v>2499</v>
      </c>
      <c r="O3799" s="9" t="s">
        <v>11465</v>
      </c>
      <c r="P3799" s="9" t="s">
        <v>340</v>
      </c>
      <c r="Q3799" s="9">
        <v>0</v>
      </c>
      <c r="R3799" s="19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11491</v>
      </c>
      <c r="K3800" s="9" t="s">
        <v>8563</v>
      </c>
      <c r="L3800" s="9" t="s">
        <v>1798</v>
      </c>
      <c r="M3800" s="9">
        <v>799</v>
      </c>
      <c r="O3800" s="9" t="s">
        <v>11465</v>
      </c>
      <c r="P3800" s="9" t="s">
        <v>11492</v>
      </c>
      <c r="Q3800" s="9">
        <v>2</v>
      </c>
      <c r="R3800" s="19">
        <v>6.25E-2</v>
      </c>
      <c r="S3800" s="9">
        <v>12525577</v>
      </c>
      <c r="T3800" s="9" t="s">
        <v>1173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11493</v>
      </c>
      <c r="K3801" s="9" t="s">
        <v>11494</v>
      </c>
      <c r="L3801" s="9" t="s">
        <v>4279</v>
      </c>
      <c r="M3801" s="9">
        <v>2299</v>
      </c>
      <c r="O3801" s="9" t="s">
        <v>11465</v>
      </c>
      <c r="P3801" s="9" t="s">
        <v>369</v>
      </c>
      <c r="Q3801" s="9">
        <v>0</v>
      </c>
      <c r="R3801" s="19">
        <v>0</v>
      </c>
      <c r="S3801" s="9">
        <v>12525566</v>
      </c>
      <c r="T3801" s="9" t="s">
        <v>1173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11495</v>
      </c>
      <c r="K3802" s="9" t="s">
        <v>11496</v>
      </c>
      <c r="L3802" s="9" t="s">
        <v>378</v>
      </c>
      <c r="M3802" s="9">
        <v>899</v>
      </c>
      <c r="O3802" s="9" t="s">
        <v>11465</v>
      </c>
      <c r="P3802" s="9" t="s">
        <v>8311</v>
      </c>
      <c r="Q3802" s="9">
        <v>1</v>
      </c>
      <c r="R3802" s="19">
        <v>0</v>
      </c>
      <c r="S3802" s="9">
        <v>12525550</v>
      </c>
      <c r="T3802" s="9" t="s">
        <v>8025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699</v>
      </c>
      <c r="F3803" s="9" t="s">
        <v>139</v>
      </c>
      <c r="G3803" s="9" t="s">
        <v>347</v>
      </c>
      <c r="H3803" s="9" t="s">
        <v>106</v>
      </c>
      <c r="J3803" s="9" t="s">
        <v>11497</v>
      </c>
      <c r="K3803" s="9" t="s">
        <v>10901</v>
      </c>
      <c r="L3803" s="9" t="s">
        <v>10499</v>
      </c>
      <c r="M3803" s="9">
        <v>249</v>
      </c>
      <c r="O3803" s="9" t="s">
        <v>11465</v>
      </c>
      <c r="P3803" s="9" t="s">
        <v>2114</v>
      </c>
      <c r="Q3803" s="9">
        <v>2</v>
      </c>
      <c r="R3803" s="19">
        <v>0</v>
      </c>
      <c r="S3803" s="9">
        <v>12525514</v>
      </c>
      <c r="T3803" s="9" t="s">
        <v>8025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611</v>
      </c>
      <c r="H3804" s="9" t="s">
        <v>68</v>
      </c>
      <c r="J3804" s="9" t="s">
        <v>11498</v>
      </c>
      <c r="K3804" s="9" t="s">
        <v>613</v>
      </c>
      <c r="L3804" s="9" t="s">
        <v>4797</v>
      </c>
      <c r="M3804" s="9">
        <v>649</v>
      </c>
      <c r="N3804" s="9" t="s">
        <v>343</v>
      </c>
      <c r="O3804" s="9" t="s">
        <v>11471</v>
      </c>
      <c r="P3804" s="9" t="s">
        <v>11499</v>
      </c>
      <c r="Q3804" s="9">
        <v>50</v>
      </c>
      <c r="R3804" s="19">
        <v>0.2727</v>
      </c>
      <c r="S3804" s="9">
        <v>12524219</v>
      </c>
      <c r="T3804" s="9" t="s">
        <v>8339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611</v>
      </c>
      <c r="F3805" s="9" t="s">
        <v>139</v>
      </c>
      <c r="H3805" s="9" t="s">
        <v>66</v>
      </c>
      <c r="J3805" s="9" t="s">
        <v>11500</v>
      </c>
      <c r="K3805" s="9" t="s">
        <v>10274</v>
      </c>
      <c r="L3805" s="9" t="s">
        <v>11501</v>
      </c>
      <c r="M3805" s="9">
        <v>2099</v>
      </c>
      <c r="O3805" s="9" t="s">
        <v>11502</v>
      </c>
      <c r="P3805" s="9" t="s">
        <v>1684</v>
      </c>
      <c r="Q3805" s="9">
        <v>1</v>
      </c>
      <c r="R3805" s="19">
        <v>0.25</v>
      </c>
      <c r="S3805" s="9">
        <v>12506149</v>
      </c>
      <c r="T3805" s="9" t="s">
        <v>6709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11503</v>
      </c>
      <c r="K3806" s="9" t="s">
        <v>11252</v>
      </c>
      <c r="L3806" s="9" t="s">
        <v>11253</v>
      </c>
      <c r="M3806" s="9">
        <v>1738</v>
      </c>
      <c r="N3806" s="9" t="s">
        <v>343</v>
      </c>
      <c r="O3806" s="9" t="s">
        <v>11502</v>
      </c>
      <c r="P3806" s="9" t="s">
        <v>11504</v>
      </c>
      <c r="Q3806" s="9">
        <v>3</v>
      </c>
      <c r="R3806" s="19">
        <v>0.96150000000000002</v>
      </c>
      <c r="S3806" s="9">
        <v>12505303</v>
      </c>
      <c r="T3806" s="9" t="s">
        <v>782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11505</v>
      </c>
      <c r="K3807" s="9" t="s">
        <v>1630</v>
      </c>
      <c r="L3807" s="9" t="s">
        <v>11506</v>
      </c>
      <c r="M3807" s="9">
        <v>940</v>
      </c>
      <c r="N3807" s="9" t="s">
        <v>343</v>
      </c>
      <c r="O3807" s="9" t="s">
        <v>11502</v>
      </c>
      <c r="P3807" s="9" t="s">
        <v>6109</v>
      </c>
      <c r="Q3807" s="9">
        <v>1</v>
      </c>
      <c r="R3807" s="19">
        <v>0</v>
      </c>
      <c r="S3807" s="9">
        <v>12505248</v>
      </c>
      <c r="T3807" s="9" t="s">
        <v>782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11507</v>
      </c>
      <c r="K3808" s="9" t="s">
        <v>10980</v>
      </c>
      <c r="L3808" s="9" t="s">
        <v>648</v>
      </c>
      <c r="M3808" s="9">
        <v>999</v>
      </c>
      <c r="O3808" s="9" t="s">
        <v>11508</v>
      </c>
      <c r="P3808" s="9" t="s">
        <v>340</v>
      </c>
      <c r="Q3808" s="9">
        <v>0</v>
      </c>
      <c r="R3808" s="19">
        <v>0</v>
      </c>
      <c r="S3808" s="9">
        <v>12497576</v>
      </c>
      <c r="T3808" s="9" t="s">
        <v>8312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699</v>
      </c>
      <c r="F3809" s="9" t="s">
        <v>139</v>
      </c>
      <c r="H3809" s="9" t="s">
        <v>106</v>
      </c>
      <c r="J3809" s="9" t="s">
        <v>11509</v>
      </c>
      <c r="K3809" s="9" t="s">
        <v>2717</v>
      </c>
      <c r="L3809" s="9" t="s">
        <v>10499</v>
      </c>
      <c r="M3809" s="9">
        <v>249</v>
      </c>
      <c r="O3809" s="9" t="s">
        <v>11508</v>
      </c>
      <c r="P3809" s="9" t="s">
        <v>340</v>
      </c>
      <c r="Q3809" s="9">
        <v>0</v>
      </c>
      <c r="R3809" s="19">
        <v>0</v>
      </c>
      <c r="S3809" s="9">
        <v>12494675</v>
      </c>
      <c r="T3809" s="9" t="s">
        <v>11510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11511</v>
      </c>
      <c r="K3810" s="9" t="s">
        <v>11512</v>
      </c>
      <c r="L3810" s="9" t="s">
        <v>11513</v>
      </c>
      <c r="M3810" s="9">
        <v>1131.8499999999999</v>
      </c>
      <c r="N3810" s="9" t="s">
        <v>1222</v>
      </c>
      <c r="O3810" s="9" t="s">
        <v>11514</v>
      </c>
      <c r="P3810" s="9" t="s">
        <v>11515</v>
      </c>
      <c r="Q3810" s="9">
        <v>170</v>
      </c>
      <c r="R3810" s="19">
        <v>0.89529999999999998</v>
      </c>
      <c r="S3810" s="9">
        <v>12487314</v>
      </c>
      <c r="T3810" s="9" t="s">
        <v>1331</v>
      </c>
      <c r="U3810" s="9" t="s">
        <v>560</v>
      </c>
      <c r="V3810" s="9" t="s">
        <v>11516</v>
      </c>
    </row>
    <row r="3811" spans="1:22" x14ac:dyDescent="0.15">
      <c r="A3811" s="9">
        <v>3810</v>
      </c>
      <c r="B3811" s="9" t="s">
        <v>362</v>
      </c>
      <c r="D3811" s="9" t="s">
        <v>611</v>
      </c>
      <c r="E3811" s="9" t="s">
        <v>135</v>
      </c>
      <c r="F3811" s="9" t="s">
        <v>177</v>
      </c>
      <c r="H3811" s="9" t="s">
        <v>66</v>
      </c>
      <c r="J3811" s="9" t="s">
        <v>11517</v>
      </c>
      <c r="K3811" s="9" t="s">
        <v>11518</v>
      </c>
      <c r="L3811" s="9" t="s">
        <v>1014</v>
      </c>
      <c r="M3811" s="9">
        <v>549</v>
      </c>
      <c r="N3811" s="9" t="s">
        <v>343</v>
      </c>
      <c r="O3811" s="9" t="s">
        <v>11508</v>
      </c>
      <c r="P3811" s="9" t="s">
        <v>11519</v>
      </c>
      <c r="Q3811" s="9">
        <v>7</v>
      </c>
      <c r="R3811" s="19">
        <v>0</v>
      </c>
      <c r="S3811" s="9">
        <v>12494113</v>
      </c>
      <c r="T3811" s="9" t="s">
        <v>11520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11521</v>
      </c>
      <c r="K3812" s="9" t="s">
        <v>1656</v>
      </c>
      <c r="L3812" s="9" t="s">
        <v>8196</v>
      </c>
      <c r="M3812" s="9">
        <v>329</v>
      </c>
      <c r="O3812" s="9" t="s">
        <v>11508</v>
      </c>
      <c r="P3812" s="9" t="s">
        <v>369</v>
      </c>
      <c r="Q3812" s="9">
        <v>0</v>
      </c>
      <c r="R3812" s="19">
        <v>0</v>
      </c>
      <c r="S3812" s="9">
        <v>12492678</v>
      </c>
      <c r="T3812" s="9" t="s">
        <v>4649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11522</v>
      </c>
      <c r="K3813" s="9" t="s">
        <v>2117</v>
      </c>
      <c r="L3813" s="9" t="s">
        <v>11523</v>
      </c>
      <c r="M3813" s="9">
        <v>819</v>
      </c>
      <c r="N3813" s="9" t="s">
        <v>351</v>
      </c>
      <c r="O3813" s="9" t="s">
        <v>11508</v>
      </c>
      <c r="P3813" s="9" t="s">
        <v>7173</v>
      </c>
      <c r="Q3813" s="9">
        <v>1</v>
      </c>
      <c r="R3813" s="19">
        <v>0.42859999999999998</v>
      </c>
      <c r="S3813" s="9">
        <v>12490516</v>
      </c>
      <c r="T3813" s="9" t="s">
        <v>11524</v>
      </c>
      <c r="U3813" s="9" t="s">
        <v>341</v>
      </c>
      <c r="V3813" s="9" t="s">
        <v>11525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11526</v>
      </c>
      <c r="K3814" s="9" t="s">
        <v>2365</v>
      </c>
      <c r="L3814" s="9" t="s">
        <v>1388</v>
      </c>
      <c r="M3814" s="9">
        <v>999</v>
      </c>
      <c r="N3814" s="9" t="s">
        <v>356</v>
      </c>
      <c r="O3814" s="9" t="s">
        <v>11508</v>
      </c>
      <c r="P3814" s="9" t="s">
        <v>11527</v>
      </c>
      <c r="Q3814" s="9">
        <v>17</v>
      </c>
      <c r="R3814" s="19">
        <v>0.38100000000000001</v>
      </c>
      <c r="S3814" s="9">
        <v>12490402</v>
      </c>
      <c r="T3814" s="9" t="s">
        <v>11528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11529</v>
      </c>
      <c r="K3815" s="9" t="s">
        <v>3688</v>
      </c>
      <c r="L3815" s="9" t="s">
        <v>3490</v>
      </c>
      <c r="M3815" s="9">
        <v>599</v>
      </c>
      <c r="N3815" s="9" t="s">
        <v>356</v>
      </c>
      <c r="O3815" s="9" t="s">
        <v>11530</v>
      </c>
      <c r="P3815" s="9" t="s">
        <v>11531</v>
      </c>
      <c r="Q3815" s="9">
        <v>40</v>
      </c>
      <c r="R3815" s="19">
        <v>2.5100000000000001E-2</v>
      </c>
      <c r="S3815" s="9">
        <v>12472513</v>
      </c>
      <c r="T3815" s="9" t="s">
        <v>5972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11532</v>
      </c>
      <c r="K3816" s="9" t="s">
        <v>10369</v>
      </c>
      <c r="L3816" s="9" t="s">
        <v>1827</v>
      </c>
      <c r="M3816" s="9">
        <v>649</v>
      </c>
      <c r="O3816" s="9" t="s">
        <v>11514</v>
      </c>
      <c r="P3816" s="9" t="s">
        <v>11533</v>
      </c>
      <c r="Q3816" s="9">
        <v>2</v>
      </c>
      <c r="R3816" s="19">
        <v>0.33329999999999999</v>
      </c>
      <c r="S3816" s="9">
        <v>12486696</v>
      </c>
      <c r="T3816" s="9" t="s">
        <v>11534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11535</v>
      </c>
      <c r="K3817" s="9" t="s">
        <v>11536</v>
      </c>
      <c r="L3817" s="9" t="s">
        <v>378</v>
      </c>
      <c r="M3817" s="9">
        <v>899</v>
      </c>
      <c r="O3817" s="9" t="s">
        <v>11514</v>
      </c>
      <c r="P3817" s="9" t="s">
        <v>1270</v>
      </c>
      <c r="Q3817" s="9">
        <v>1</v>
      </c>
      <c r="R3817" s="19">
        <v>0</v>
      </c>
      <c r="S3817" s="9">
        <v>12486685</v>
      </c>
      <c r="T3817" s="9" t="s">
        <v>11534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11537</v>
      </c>
      <c r="K3818" s="9" t="s">
        <v>11538</v>
      </c>
      <c r="L3818" s="9" t="s">
        <v>2719</v>
      </c>
      <c r="M3818" s="9">
        <v>399</v>
      </c>
      <c r="O3818" s="9" t="s">
        <v>11514</v>
      </c>
      <c r="P3818" s="9" t="s">
        <v>2970</v>
      </c>
      <c r="Q3818" s="9">
        <v>1</v>
      </c>
      <c r="R3818" s="19">
        <v>0.5</v>
      </c>
      <c r="S3818" s="9">
        <v>12486659</v>
      </c>
      <c r="T3818" s="9" t="s">
        <v>11534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11539</v>
      </c>
      <c r="K3819" s="9" t="s">
        <v>11540</v>
      </c>
      <c r="L3819" s="9" t="s">
        <v>1452</v>
      </c>
      <c r="M3819" s="9">
        <v>299</v>
      </c>
      <c r="O3819" s="9" t="s">
        <v>11514</v>
      </c>
      <c r="P3819" s="9" t="s">
        <v>2114</v>
      </c>
      <c r="Q3819" s="9">
        <v>2</v>
      </c>
      <c r="R3819" s="19">
        <v>0</v>
      </c>
      <c r="S3819" s="9">
        <v>12486652</v>
      </c>
      <c r="T3819" s="9" t="s">
        <v>11534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11541</v>
      </c>
      <c r="K3820" s="9" t="s">
        <v>11542</v>
      </c>
      <c r="L3820" s="9" t="s">
        <v>10630</v>
      </c>
      <c r="M3820" s="9">
        <v>1599</v>
      </c>
      <c r="O3820" s="9" t="s">
        <v>11514</v>
      </c>
      <c r="P3820" s="9" t="s">
        <v>1491</v>
      </c>
      <c r="Q3820" s="9">
        <v>1</v>
      </c>
      <c r="R3820" s="19">
        <v>0</v>
      </c>
      <c r="S3820" s="9">
        <v>12486638</v>
      </c>
      <c r="T3820" s="9" t="s">
        <v>11534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11543</v>
      </c>
      <c r="K3821" s="9" t="s">
        <v>11544</v>
      </c>
      <c r="L3821" s="9" t="s">
        <v>8193</v>
      </c>
      <c r="M3821" s="9">
        <v>1399</v>
      </c>
      <c r="O3821" s="9" t="s">
        <v>11514</v>
      </c>
      <c r="P3821" s="9" t="s">
        <v>1491</v>
      </c>
      <c r="Q3821" s="9">
        <v>1</v>
      </c>
      <c r="R3821" s="19">
        <v>0</v>
      </c>
      <c r="S3821" s="9">
        <v>12486627</v>
      </c>
      <c r="T3821" s="9" t="s">
        <v>11534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11545</v>
      </c>
      <c r="K3822" s="9" t="s">
        <v>11546</v>
      </c>
      <c r="L3822" s="9" t="s">
        <v>6770</v>
      </c>
      <c r="M3822" s="9">
        <v>2599</v>
      </c>
      <c r="O3822" s="9" t="s">
        <v>11514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11534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11547</v>
      </c>
      <c r="K3823" s="9" t="s">
        <v>11548</v>
      </c>
      <c r="L3823" s="9" t="s">
        <v>7819</v>
      </c>
      <c r="M3823" s="9">
        <v>2499</v>
      </c>
      <c r="O3823" s="9" t="s">
        <v>11514</v>
      </c>
      <c r="P3823" s="9" t="s">
        <v>340</v>
      </c>
      <c r="Q3823" s="9">
        <v>0</v>
      </c>
      <c r="R3823" s="19">
        <v>0</v>
      </c>
      <c r="S3823" s="9">
        <v>12486418</v>
      </c>
      <c r="T3823" s="9" t="s">
        <v>10700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11549</v>
      </c>
      <c r="K3824" s="9" t="s">
        <v>11550</v>
      </c>
      <c r="L3824" s="9" t="s">
        <v>378</v>
      </c>
      <c r="M3824" s="9">
        <v>899</v>
      </c>
      <c r="O3824" s="9" t="s">
        <v>11514</v>
      </c>
      <c r="P3824" s="9" t="s">
        <v>1538</v>
      </c>
      <c r="Q3824" s="9">
        <v>1</v>
      </c>
      <c r="R3824" s="19">
        <v>0</v>
      </c>
      <c r="S3824" s="9">
        <v>12486394</v>
      </c>
      <c r="T3824" s="9" t="s">
        <v>10700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11551</v>
      </c>
      <c r="K3825" s="9" t="s">
        <v>11552</v>
      </c>
      <c r="L3825" s="9" t="s">
        <v>632</v>
      </c>
      <c r="M3825" s="9">
        <v>699</v>
      </c>
      <c r="O3825" s="9" t="s">
        <v>11514</v>
      </c>
      <c r="P3825" s="9" t="s">
        <v>11553</v>
      </c>
      <c r="Q3825" s="9">
        <v>2</v>
      </c>
      <c r="R3825" s="19">
        <v>0.6</v>
      </c>
      <c r="S3825" s="9">
        <v>12486386</v>
      </c>
      <c r="T3825" s="9" t="s">
        <v>10700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611</v>
      </c>
      <c r="H3826" s="9" t="s">
        <v>68</v>
      </c>
      <c r="J3826" s="9" t="s">
        <v>11554</v>
      </c>
      <c r="K3826" s="9" t="s">
        <v>613</v>
      </c>
      <c r="L3826" s="9" t="s">
        <v>10608</v>
      </c>
      <c r="M3826" s="9">
        <v>619</v>
      </c>
      <c r="N3826" s="9" t="s">
        <v>603</v>
      </c>
      <c r="O3826" s="9" t="s">
        <v>11555</v>
      </c>
      <c r="P3826" s="9" t="s">
        <v>11556</v>
      </c>
      <c r="Q3826" s="9">
        <v>64</v>
      </c>
      <c r="R3826" s="19">
        <v>0.7097</v>
      </c>
      <c r="S3826" s="9">
        <v>12482119</v>
      </c>
      <c r="T3826" s="9" t="s">
        <v>8372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11557</v>
      </c>
      <c r="K3827" s="9" t="s">
        <v>1784</v>
      </c>
      <c r="L3827" s="9" t="s">
        <v>5355</v>
      </c>
      <c r="M3827" s="9">
        <v>1029</v>
      </c>
      <c r="O3827" s="9" t="s">
        <v>11555</v>
      </c>
      <c r="P3827" s="9" t="s">
        <v>11558</v>
      </c>
      <c r="Q3827" s="9">
        <v>7</v>
      </c>
      <c r="R3827" s="19">
        <v>0.875</v>
      </c>
      <c r="S3827" s="9">
        <v>12479235</v>
      </c>
      <c r="T3827" s="9" t="s">
        <v>11559</v>
      </c>
      <c r="U3827" s="9" t="s">
        <v>776</v>
      </c>
      <c r="V3827" s="9" t="s">
        <v>7790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11560</v>
      </c>
      <c r="K3828" s="9" t="s">
        <v>2410</v>
      </c>
      <c r="L3828" s="9" t="s">
        <v>11561</v>
      </c>
      <c r="M3828" s="9">
        <v>279</v>
      </c>
      <c r="N3828" s="9" t="s">
        <v>1402</v>
      </c>
      <c r="O3828" s="9" t="s">
        <v>11562</v>
      </c>
      <c r="P3828" s="9" t="s">
        <v>11563</v>
      </c>
      <c r="Q3828" s="9">
        <v>8</v>
      </c>
      <c r="R3828" s="19">
        <v>0.4375</v>
      </c>
      <c r="S3828" s="9">
        <v>12450171</v>
      </c>
      <c r="T3828" s="9" t="s">
        <v>11564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11565</v>
      </c>
      <c r="K3829" s="9" t="s">
        <v>10980</v>
      </c>
      <c r="L3829" s="9" t="s">
        <v>1388</v>
      </c>
      <c r="M3829" s="9">
        <v>999</v>
      </c>
      <c r="N3829" s="9" t="s">
        <v>356</v>
      </c>
      <c r="O3829" s="9" t="s">
        <v>11530</v>
      </c>
      <c r="P3829" s="9" t="s">
        <v>11566</v>
      </c>
      <c r="Q3829" s="9">
        <v>11</v>
      </c>
      <c r="R3829" s="19">
        <v>0.37040000000000001</v>
      </c>
      <c r="S3829" s="9">
        <v>12465661</v>
      </c>
      <c r="T3829" s="9" t="s">
        <v>1135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11567</v>
      </c>
      <c r="K3830" s="9" t="s">
        <v>11568</v>
      </c>
      <c r="L3830" s="9" t="s">
        <v>11569</v>
      </c>
      <c r="M3830" s="9">
        <v>1052.8599999999999</v>
      </c>
      <c r="N3830" s="9" t="s">
        <v>743</v>
      </c>
      <c r="O3830" s="9" t="s">
        <v>11530</v>
      </c>
      <c r="P3830" s="9" t="s">
        <v>886</v>
      </c>
      <c r="Q3830" s="9">
        <v>0</v>
      </c>
      <c r="R3830" s="19">
        <v>0</v>
      </c>
      <c r="S3830" s="9">
        <v>12467881</v>
      </c>
      <c r="T3830" s="9" t="s">
        <v>11008</v>
      </c>
      <c r="U3830" s="9" t="s">
        <v>560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445</v>
      </c>
      <c r="H3831" s="9" t="s">
        <v>68</v>
      </c>
      <c r="J3831" s="9" t="s">
        <v>11570</v>
      </c>
      <c r="K3831" s="9" t="s">
        <v>11571</v>
      </c>
      <c r="L3831" s="9" t="s">
        <v>11572</v>
      </c>
      <c r="M3831" s="9">
        <v>913.97</v>
      </c>
      <c r="N3831" s="9" t="s">
        <v>351</v>
      </c>
      <c r="O3831" s="9" t="s">
        <v>11530</v>
      </c>
      <c r="P3831" s="9" t="s">
        <v>3305</v>
      </c>
      <c r="Q3831" s="9">
        <v>5</v>
      </c>
      <c r="R3831" s="19">
        <v>0.33329999999999999</v>
      </c>
      <c r="S3831" s="9">
        <v>12467573</v>
      </c>
      <c r="T3831" s="9" t="s">
        <v>640</v>
      </c>
      <c r="U3831" s="9" t="s">
        <v>560</v>
      </c>
      <c r="V3831" s="9" t="s">
        <v>11573</v>
      </c>
    </row>
    <row r="3832" spans="1:22" x14ac:dyDescent="0.15">
      <c r="A3832" s="9">
        <v>3831</v>
      </c>
      <c r="B3832" s="9" t="s">
        <v>362</v>
      </c>
      <c r="D3832" s="9" t="s">
        <v>611</v>
      </c>
      <c r="H3832" s="9" t="s">
        <v>67</v>
      </c>
      <c r="J3832" s="9" t="s">
        <v>11574</v>
      </c>
      <c r="K3832" s="9" t="s">
        <v>1646</v>
      </c>
      <c r="L3832" s="9" t="s">
        <v>8647</v>
      </c>
      <c r="M3832" s="9">
        <v>469</v>
      </c>
      <c r="N3832" s="9" t="s">
        <v>750</v>
      </c>
      <c r="O3832" s="9" t="s">
        <v>11530</v>
      </c>
      <c r="P3832" s="9" t="s">
        <v>1835</v>
      </c>
      <c r="Q3832" s="9">
        <v>3</v>
      </c>
      <c r="R3832" s="19">
        <v>0</v>
      </c>
      <c r="S3832" s="9">
        <v>12467400</v>
      </c>
      <c r="T3832" s="9" t="s">
        <v>11575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11576</v>
      </c>
      <c r="K3833" s="9" t="s">
        <v>8563</v>
      </c>
      <c r="L3833" s="9" t="s">
        <v>2080</v>
      </c>
      <c r="M3833" s="9">
        <v>799</v>
      </c>
      <c r="N3833" s="9" t="s">
        <v>356</v>
      </c>
      <c r="O3833" s="9" t="s">
        <v>11530</v>
      </c>
      <c r="P3833" s="9" t="s">
        <v>11577</v>
      </c>
      <c r="Q3833" s="9">
        <v>0</v>
      </c>
      <c r="R3833" s="19">
        <v>0.3125</v>
      </c>
      <c r="S3833" s="9">
        <v>12465700</v>
      </c>
      <c r="T3833" s="9" t="s">
        <v>1135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11578</v>
      </c>
      <c r="K3834" s="9" t="s">
        <v>5550</v>
      </c>
      <c r="L3834" s="9" t="s">
        <v>6052</v>
      </c>
      <c r="M3834" s="9">
        <v>1899</v>
      </c>
      <c r="N3834" s="9" t="s">
        <v>351</v>
      </c>
      <c r="O3834" s="9" t="s">
        <v>11530</v>
      </c>
      <c r="P3834" s="9" t="s">
        <v>10669</v>
      </c>
      <c r="Q3834" s="9">
        <v>4</v>
      </c>
      <c r="R3834" s="19">
        <v>0</v>
      </c>
      <c r="S3834" s="9">
        <v>12464622</v>
      </c>
      <c r="T3834" s="9" t="s">
        <v>640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11579</v>
      </c>
      <c r="K3835" s="9" t="s">
        <v>7445</v>
      </c>
      <c r="L3835" s="9" t="s">
        <v>11580</v>
      </c>
      <c r="M3835" s="9">
        <v>499</v>
      </c>
      <c r="N3835" s="9" t="s">
        <v>750</v>
      </c>
      <c r="O3835" s="9" t="s">
        <v>11581</v>
      </c>
      <c r="P3835" s="9" t="s">
        <v>652</v>
      </c>
      <c r="Q3835" s="9">
        <v>0</v>
      </c>
      <c r="R3835" s="19">
        <v>0</v>
      </c>
      <c r="S3835" s="9">
        <v>12456211</v>
      </c>
      <c r="T3835" s="9" t="s">
        <v>882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11582</v>
      </c>
      <c r="K3836" s="9" t="s">
        <v>2365</v>
      </c>
      <c r="L3836" s="9" t="s">
        <v>1061</v>
      </c>
      <c r="M3836" s="9">
        <v>999</v>
      </c>
      <c r="N3836" s="9" t="s">
        <v>343</v>
      </c>
      <c r="O3836" s="9" t="s">
        <v>11581</v>
      </c>
      <c r="P3836" s="9" t="s">
        <v>11583</v>
      </c>
      <c r="Q3836" s="9">
        <v>19</v>
      </c>
      <c r="R3836" s="19">
        <v>0.78259999999999996</v>
      </c>
      <c r="S3836" s="9">
        <v>12456054</v>
      </c>
      <c r="T3836" s="9" t="s">
        <v>8339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699</v>
      </c>
      <c r="F3837" s="9" t="s">
        <v>139</v>
      </c>
      <c r="H3837" s="9" t="s">
        <v>106</v>
      </c>
      <c r="J3837" s="9" t="s">
        <v>11584</v>
      </c>
      <c r="K3837" s="9" t="s">
        <v>2717</v>
      </c>
      <c r="L3837" s="9" t="s">
        <v>10499</v>
      </c>
      <c r="M3837" s="9">
        <v>249</v>
      </c>
      <c r="O3837" s="9" t="s">
        <v>11581</v>
      </c>
      <c r="P3837" s="9" t="s">
        <v>369</v>
      </c>
      <c r="Q3837" s="9">
        <v>0</v>
      </c>
      <c r="R3837" s="19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11585</v>
      </c>
      <c r="K3838" s="9" t="s">
        <v>11586</v>
      </c>
      <c r="L3838" s="9" t="s">
        <v>8807</v>
      </c>
      <c r="M3838" s="9">
        <v>1199</v>
      </c>
      <c r="O3838" s="9" t="s">
        <v>11581</v>
      </c>
      <c r="P3838" s="9" t="s">
        <v>349</v>
      </c>
      <c r="Q3838" s="9">
        <v>0</v>
      </c>
      <c r="R3838" s="19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611</v>
      </c>
      <c r="F3839" s="9" t="s">
        <v>177</v>
      </c>
      <c r="H3839" s="9" t="s">
        <v>64</v>
      </c>
      <c r="J3839" s="9" t="s">
        <v>11587</v>
      </c>
      <c r="K3839" s="9" t="s">
        <v>11588</v>
      </c>
      <c r="L3839" s="9" t="s">
        <v>11589</v>
      </c>
      <c r="M3839" s="9">
        <v>249</v>
      </c>
      <c r="N3839" s="9" t="s">
        <v>603</v>
      </c>
      <c r="O3839" s="9" t="s">
        <v>11581</v>
      </c>
      <c r="P3839" s="9" t="s">
        <v>8084</v>
      </c>
      <c r="Q3839" s="9">
        <v>1</v>
      </c>
      <c r="R3839" s="19">
        <v>0</v>
      </c>
      <c r="S3839" s="9">
        <v>12456670</v>
      </c>
      <c r="T3839" s="9" t="s">
        <v>9924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11590</v>
      </c>
      <c r="K3840" s="9" t="s">
        <v>11591</v>
      </c>
      <c r="L3840" s="9" t="s">
        <v>632</v>
      </c>
      <c r="M3840" s="9">
        <v>699</v>
      </c>
      <c r="O3840" s="9" t="s">
        <v>11581</v>
      </c>
      <c r="P3840" s="9" t="s">
        <v>7757</v>
      </c>
      <c r="Q3840" s="9">
        <v>0</v>
      </c>
      <c r="R3840" s="19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699</v>
      </c>
      <c r="F3841" s="9" t="s">
        <v>139</v>
      </c>
      <c r="H3841" s="9" t="s">
        <v>108</v>
      </c>
      <c r="J3841" s="9" t="s">
        <v>11592</v>
      </c>
      <c r="K3841" s="9" t="s">
        <v>11593</v>
      </c>
      <c r="L3841" s="9" t="s">
        <v>3348</v>
      </c>
      <c r="M3841" s="9">
        <v>399</v>
      </c>
      <c r="N3841" s="9" t="s">
        <v>343</v>
      </c>
      <c r="O3841" s="9" t="s">
        <v>11581</v>
      </c>
      <c r="P3841" s="9" t="s">
        <v>340</v>
      </c>
      <c r="Q3841" s="9">
        <v>0</v>
      </c>
      <c r="R3841" s="19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11594</v>
      </c>
      <c r="K3842" s="9" t="s">
        <v>11595</v>
      </c>
      <c r="L3842" s="9" t="s">
        <v>8196</v>
      </c>
      <c r="M3842" s="9">
        <v>329</v>
      </c>
      <c r="O3842" s="9" t="s">
        <v>11581</v>
      </c>
      <c r="P3842" s="9" t="s">
        <v>10072</v>
      </c>
      <c r="Q3842" s="9">
        <v>1</v>
      </c>
      <c r="R3842" s="19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11596</v>
      </c>
      <c r="K3843" s="9" t="s">
        <v>11597</v>
      </c>
      <c r="L3843" s="9" t="s">
        <v>11598</v>
      </c>
      <c r="M3843" s="9" t="s">
        <v>11599</v>
      </c>
      <c r="N3843" s="9" t="s">
        <v>1009</v>
      </c>
      <c r="O3843" s="9" t="s">
        <v>11581</v>
      </c>
      <c r="P3843" s="9" t="s">
        <v>7609</v>
      </c>
      <c r="Q3843" s="9">
        <v>5</v>
      </c>
      <c r="R3843" s="19">
        <v>0</v>
      </c>
      <c r="S3843" s="9">
        <v>12453125</v>
      </c>
      <c r="T3843" s="9" t="s">
        <v>11600</v>
      </c>
      <c r="U3843" s="9" t="s">
        <v>2565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11601</v>
      </c>
      <c r="K3844" s="9" t="s">
        <v>11512</v>
      </c>
      <c r="L3844" s="9" t="s">
        <v>11602</v>
      </c>
      <c r="M3844" s="9">
        <v>1141.8599999999999</v>
      </c>
      <c r="N3844" s="9" t="s">
        <v>1222</v>
      </c>
      <c r="O3844" s="9" t="s">
        <v>11562</v>
      </c>
      <c r="P3844" s="9" t="s">
        <v>11603</v>
      </c>
      <c r="Q3844" s="9">
        <v>152</v>
      </c>
      <c r="R3844" s="19">
        <v>0.94379999999999997</v>
      </c>
      <c r="S3844" s="9">
        <v>12450331</v>
      </c>
      <c r="T3844" s="9" t="s">
        <v>11604</v>
      </c>
      <c r="U3844" s="9" t="s">
        <v>560</v>
      </c>
      <c r="V3844" s="9" t="s">
        <v>11605</v>
      </c>
    </row>
    <row r="3845" spans="1:22" x14ac:dyDescent="0.15">
      <c r="A3845" s="9">
        <v>3844</v>
      </c>
      <c r="B3845" s="9" t="s">
        <v>362</v>
      </c>
      <c r="C3845" s="9" t="s">
        <v>444</v>
      </c>
      <c r="H3845" s="9" t="s">
        <v>72</v>
      </c>
      <c r="I3845" s="9" t="s">
        <v>161</v>
      </c>
      <c r="J3845" s="9" t="s">
        <v>11606</v>
      </c>
      <c r="K3845" s="9" t="s">
        <v>11607</v>
      </c>
      <c r="L3845" s="9" t="s">
        <v>11608</v>
      </c>
      <c r="M3845" s="9">
        <v>1214.8399999999999</v>
      </c>
      <c r="N3845" s="9" t="s">
        <v>1222</v>
      </c>
      <c r="O3845" s="9" t="s">
        <v>11562</v>
      </c>
      <c r="P3845" s="9" t="s">
        <v>11609</v>
      </c>
      <c r="Q3845" s="9">
        <v>42</v>
      </c>
      <c r="R3845" s="19">
        <v>0.45950000000000002</v>
      </c>
      <c r="S3845" s="9">
        <v>12450957</v>
      </c>
      <c r="T3845" s="9" t="s">
        <v>11610</v>
      </c>
      <c r="U3845" s="9" t="s">
        <v>560</v>
      </c>
      <c r="V3845" s="9" t="s">
        <v>11611</v>
      </c>
    </row>
    <row r="3846" spans="1:22" x14ac:dyDescent="0.15">
      <c r="A3846" s="9">
        <v>3845</v>
      </c>
      <c r="B3846" s="9" t="s">
        <v>362</v>
      </c>
      <c r="D3846" s="9" t="s">
        <v>611</v>
      </c>
      <c r="F3846" s="9" t="s">
        <v>177</v>
      </c>
      <c r="H3846" s="9" t="s">
        <v>68</v>
      </c>
      <c r="J3846" s="9" t="s">
        <v>11612</v>
      </c>
      <c r="K3846" s="9" t="s">
        <v>11613</v>
      </c>
      <c r="L3846" s="9" t="s">
        <v>10608</v>
      </c>
      <c r="M3846" s="9">
        <v>619</v>
      </c>
      <c r="N3846" s="9" t="s">
        <v>603</v>
      </c>
      <c r="O3846" s="9" t="s">
        <v>11562</v>
      </c>
      <c r="P3846" s="9" t="s">
        <v>11614</v>
      </c>
      <c r="Q3846" s="9">
        <v>17</v>
      </c>
      <c r="R3846" s="19">
        <v>0.78949999999999998</v>
      </c>
      <c r="S3846" s="9">
        <v>12445842</v>
      </c>
      <c r="T3846" s="9" t="s">
        <v>11615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11616</v>
      </c>
      <c r="K3847" s="9" t="s">
        <v>2127</v>
      </c>
      <c r="L3847" s="9" t="s">
        <v>1061</v>
      </c>
      <c r="M3847" s="9">
        <v>999</v>
      </c>
      <c r="N3847" s="9" t="s">
        <v>343</v>
      </c>
      <c r="O3847" s="9" t="s">
        <v>11562</v>
      </c>
      <c r="P3847" s="9" t="s">
        <v>1270</v>
      </c>
      <c r="Q3847" s="9">
        <v>1</v>
      </c>
      <c r="R3847" s="19">
        <v>0</v>
      </c>
      <c r="S3847" s="9">
        <v>12445869</v>
      </c>
      <c r="T3847" s="9" t="s">
        <v>11615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699</v>
      </c>
      <c r="F3848" s="9" t="s">
        <v>139</v>
      </c>
      <c r="H3848" s="9" t="s">
        <v>106</v>
      </c>
      <c r="J3848" s="9" t="s">
        <v>11617</v>
      </c>
      <c r="K3848" s="9" t="s">
        <v>2704</v>
      </c>
      <c r="L3848" s="9" t="s">
        <v>3348</v>
      </c>
      <c r="M3848" s="9">
        <v>399</v>
      </c>
      <c r="N3848" s="9" t="s">
        <v>343</v>
      </c>
      <c r="O3848" s="9" t="s">
        <v>11562</v>
      </c>
      <c r="P3848" s="9" t="s">
        <v>3586</v>
      </c>
      <c r="Q3848" s="9">
        <v>2</v>
      </c>
      <c r="R3848" s="19">
        <v>0.5</v>
      </c>
      <c r="S3848" s="9">
        <v>12439618</v>
      </c>
      <c r="T3848" s="9" t="s">
        <v>4174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611</v>
      </c>
      <c r="F3849" s="9" t="s">
        <v>177</v>
      </c>
      <c r="H3849" s="9" t="s">
        <v>66</v>
      </c>
      <c r="J3849" s="9" t="s">
        <v>11618</v>
      </c>
      <c r="K3849" s="9" t="s">
        <v>8785</v>
      </c>
      <c r="L3849" s="9" t="s">
        <v>2541</v>
      </c>
      <c r="M3849" s="9">
        <v>359</v>
      </c>
      <c r="N3849" s="9" t="s">
        <v>343</v>
      </c>
      <c r="O3849" s="9" t="s">
        <v>11562</v>
      </c>
      <c r="P3849" s="9" t="s">
        <v>11619</v>
      </c>
      <c r="Q3849" s="9">
        <v>4</v>
      </c>
      <c r="R3849" s="19">
        <v>0.36359999999999998</v>
      </c>
      <c r="S3849" s="9">
        <v>12438315</v>
      </c>
      <c r="T3849" s="9" t="s">
        <v>9854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11620</v>
      </c>
      <c r="K3850" s="9" t="s">
        <v>5231</v>
      </c>
      <c r="L3850" s="9" t="s">
        <v>1651</v>
      </c>
      <c r="M3850" s="9">
        <v>469</v>
      </c>
      <c r="N3850" s="9" t="s">
        <v>343</v>
      </c>
      <c r="O3850" s="9" t="s">
        <v>11621</v>
      </c>
      <c r="P3850" s="9" t="s">
        <v>624</v>
      </c>
      <c r="Q3850" s="9">
        <v>1</v>
      </c>
      <c r="R3850" s="19">
        <v>0</v>
      </c>
      <c r="S3850" s="9">
        <v>12421078</v>
      </c>
      <c r="T3850" s="9" t="s">
        <v>11622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11623</v>
      </c>
      <c r="K3851" s="9" t="s">
        <v>8563</v>
      </c>
      <c r="L3851" s="9" t="s">
        <v>1798</v>
      </c>
      <c r="M3851" s="9">
        <v>799</v>
      </c>
      <c r="O3851" s="9" t="s">
        <v>11621</v>
      </c>
      <c r="P3851" s="9" t="s">
        <v>11624</v>
      </c>
      <c r="Q3851" s="9">
        <v>1</v>
      </c>
      <c r="R3851" s="19">
        <v>0</v>
      </c>
      <c r="S3851" s="9">
        <v>12409250</v>
      </c>
      <c r="T3851" s="9" t="s">
        <v>11625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11626</v>
      </c>
      <c r="K3852" s="9" t="s">
        <v>11627</v>
      </c>
      <c r="L3852" s="9" t="s">
        <v>9354</v>
      </c>
      <c r="M3852" s="9">
        <v>1799</v>
      </c>
      <c r="N3852" s="9" t="s">
        <v>343</v>
      </c>
      <c r="O3852" s="9" t="s">
        <v>11621</v>
      </c>
      <c r="P3852" s="9" t="s">
        <v>11628</v>
      </c>
      <c r="Q3852" s="9">
        <v>2</v>
      </c>
      <c r="R3852" s="19">
        <v>0.96299999999999997</v>
      </c>
      <c r="S3852" s="9">
        <v>12414479</v>
      </c>
      <c r="T3852" s="9" t="s">
        <v>782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611</v>
      </c>
      <c r="F3853" s="9" t="s">
        <v>177</v>
      </c>
      <c r="H3853" s="9" t="s">
        <v>66</v>
      </c>
      <c r="J3853" s="9" t="s">
        <v>11629</v>
      </c>
      <c r="K3853" s="9" t="s">
        <v>6402</v>
      </c>
      <c r="L3853" s="9" t="s">
        <v>2541</v>
      </c>
      <c r="M3853" s="9">
        <v>359</v>
      </c>
      <c r="N3853" s="9" t="s">
        <v>343</v>
      </c>
      <c r="O3853" s="9" t="s">
        <v>11621</v>
      </c>
      <c r="P3853" s="9" t="s">
        <v>11630</v>
      </c>
      <c r="Q3853" s="9">
        <v>5</v>
      </c>
      <c r="R3853" s="19">
        <v>0.66669999999999996</v>
      </c>
      <c r="S3853" s="9">
        <v>12412115</v>
      </c>
      <c r="T3853" s="9" t="s">
        <v>4372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11631</v>
      </c>
      <c r="K3854" s="9" t="s">
        <v>11632</v>
      </c>
      <c r="L3854" s="9" t="s">
        <v>8196</v>
      </c>
      <c r="M3854" s="9">
        <v>329</v>
      </c>
      <c r="O3854" s="9" t="s">
        <v>11621</v>
      </c>
      <c r="P3854" s="9" t="s">
        <v>1372</v>
      </c>
      <c r="Q3854" s="9">
        <v>0</v>
      </c>
      <c r="R3854" s="19">
        <v>0</v>
      </c>
      <c r="S3854" s="9">
        <v>12410320</v>
      </c>
      <c r="T3854" s="9" t="s">
        <v>640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11633</v>
      </c>
      <c r="K3855" s="9" t="s">
        <v>11634</v>
      </c>
      <c r="L3855" s="9" t="s">
        <v>3348</v>
      </c>
      <c r="M3855" s="9">
        <v>399</v>
      </c>
      <c r="N3855" s="9" t="s">
        <v>343</v>
      </c>
      <c r="O3855" s="9" t="s">
        <v>11621</v>
      </c>
      <c r="P3855" s="9" t="s">
        <v>11635</v>
      </c>
      <c r="Q3855" s="9">
        <v>0</v>
      </c>
      <c r="R3855" s="19">
        <v>1</v>
      </c>
      <c r="S3855" s="9">
        <v>12409452</v>
      </c>
      <c r="T3855" s="9" t="s">
        <v>11636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611</v>
      </c>
      <c r="E3856" s="9" t="s">
        <v>135</v>
      </c>
      <c r="H3856" s="9" t="s">
        <v>64</v>
      </c>
      <c r="J3856" s="9" t="s">
        <v>11637</v>
      </c>
      <c r="K3856" s="9" t="s">
        <v>5007</v>
      </c>
      <c r="L3856" s="9" t="s">
        <v>1452</v>
      </c>
      <c r="M3856" s="9">
        <v>299</v>
      </c>
      <c r="O3856" s="9" t="s">
        <v>11621</v>
      </c>
      <c r="P3856" s="9" t="s">
        <v>340</v>
      </c>
      <c r="Q3856" s="9">
        <v>0</v>
      </c>
      <c r="R3856" s="19">
        <v>0</v>
      </c>
      <c r="S3856" s="9">
        <v>12409212</v>
      </c>
      <c r="T3856" s="9" t="s">
        <v>11638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11639</v>
      </c>
      <c r="K3857" s="9" t="s">
        <v>11536</v>
      </c>
      <c r="L3857" s="9" t="s">
        <v>1083</v>
      </c>
      <c r="M3857" s="9">
        <v>899</v>
      </c>
      <c r="N3857" s="9" t="s">
        <v>343</v>
      </c>
      <c r="O3857" s="9" t="s">
        <v>11621</v>
      </c>
      <c r="P3857" s="9" t="s">
        <v>9379</v>
      </c>
      <c r="Q3857" s="9">
        <v>1</v>
      </c>
      <c r="R3857" s="19">
        <v>0.2</v>
      </c>
      <c r="S3857" s="9">
        <v>12408791</v>
      </c>
      <c r="T3857" s="9" t="s">
        <v>2130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611</v>
      </c>
      <c r="F3858" s="9" t="s">
        <v>177</v>
      </c>
      <c r="H3858" s="9" t="s">
        <v>64</v>
      </c>
      <c r="J3858" s="9" t="s">
        <v>11640</v>
      </c>
      <c r="K3858" s="9" t="s">
        <v>11641</v>
      </c>
      <c r="L3858" s="9" t="s">
        <v>11589</v>
      </c>
      <c r="M3858" s="9">
        <v>249</v>
      </c>
      <c r="N3858" s="9" t="s">
        <v>603</v>
      </c>
      <c r="O3858" s="9" t="s">
        <v>11642</v>
      </c>
      <c r="P3858" s="9" t="s">
        <v>11643</v>
      </c>
      <c r="Q3858" s="9">
        <v>5</v>
      </c>
      <c r="R3858" s="19">
        <v>1</v>
      </c>
      <c r="S3858" s="9">
        <v>12408682</v>
      </c>
      <c r="T3858" s="9" t="s">
        <v>8298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11644</v>
      </c>
      <c r="K3859" s="9" t="s">
        <v>11512</v>
      </c>
      <c r="L3859" s="9" t="s">
        <v>11645</v>
      </c>
      <c r="M3859" s="9">
        <v>1155.0899999999999</v>
      </c>
      <c r="N3859" s="9" t="s">
        <v>375</v>
      </c>
      <c r="O3859" s="9" t="s">
        <v>11642</v>
      </c>
      <c r="P3859" s="9" t="s">
        <v>11646</v>
      </c>
      <c r="Q3859" s="9">
        <v>149</v>
      </c>
      <c r="R3859" s="19">
        <v>0.9325</v>
      </c>
      <c r="S3859" s="9">
        <v>12405064</v>
      </c>
      <c r="T3859" s="9" t="s">
        <v>1331</v>
      </c>
      <c r="U3859" s="9" t="s">
        <v>560</v>
      </c>
      <c r="V3859" s="9" t="s">
        <v>11647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11648</v>
      </c>
      <c r="K3860" s="9" t="s">
        <v>11649</v>
      </c>
      <c r="L3860" s="9" t="s">
        <v>11650</v>
      </c>
      <c r="M3860" s="9">
        <v>880</v>
      </c>
      <c r="N3860" s="9" t="s">
        <v>343</v>
      </c>
      <c r="O3860" s="9" t="s">
        <v>11642</v>
      </c>
      <c r="P3860" s="9" t="s">
        <v>11651</v>
      </c>
      <c r="Q3860" s="9">
        <v>4</v>
      </c>
      <c r="R3860" s="19">
        <v>0.125</v>
      </c>
      <c r="S3860" s="9">
        <v>12393335</v>
      </c>
      <c r="T3860" s="9" t="s">
        <v>782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11652</v>
      </c>
      <c r="K3861" s="9" t="s">
        <v>10980</v>
      </c>
      <c r="L3861" s="9" t="s">
        <v>1061</v>
      </c>
      <c r="M3861" s="9">
        <v>999</v>
      </c>
      <c r="N3861" s="9" t="s">
        <v>343</v>
      </c>
      <c r="O3861" s="9" t="s">
        <v>11642</v>
      </c>
      <c r="P3861" s="9" t="s">
        <v>11653</v>
      </c>
      <c r="Q3861" s="9">
        <v>69</v>
      </c>
      <c r="R3861" s="19">
        <v>0.2</v>
      </c>
      <c r="S3861" s="9">
        <v>12400232</v>
      </c>
      <c r="T3861" s="9" t="s">
        <v>8339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699</v>
      </c>
      <c r="F3862" s="9" t="s">
        <v>139</v>
      </c>
      <c r="H3862" s="9" t="s">
        <v>108</v>
      </c>
      <c r="J3862" s="9" t="s">
        <v>11654</v>
      </c>
      <c r="K3862" s="9" t="s">
        <v>3902</v>
      </c>
      <c r="L3862" s="9" t="s">
        <v>2719</v>
      </c>
      <c r="M3862" s="9">
        <v>399</v>
      </c>
      <c r="O3862" s="9" t="s">
        <v>11642</v>
      </c>
      <c r="P3862" s="9" t="s">
        <v>11655</v>
      </c>
      <c r="Q3862" s="9">
        <v>4</v>
      </c>
      <c r="R3862" s="19">
        <v>0</v>
      </c>
      <c r="S3862" s="9">
        <v>12400029</v>
      </c>
      <c r="T3862" s="9" t="s">
        <v>11656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611</v>
      </c>
      <c r="H3863" s="9" t="s">
        <v>68</v>
      </c>
      <c r="J3863" s="9" t="s">
        <v>11657</v>
      </c>
      <c r="K3863" s="9" t="s">
        <v>613</v>
      </c>
      <c r="L3863" s="9" t="s">
        <v>10608</v>
      </c>
      <c r="M3863" s="9">
        <v>619</v>
      </c>
      <c r="N3863" s="9" t="s">
        <v>603</v>
      </c>
      <c r="O3863" s="9" t="s">
        <v>11642</v>
      </c>
      <c r="P3863" s="9" t="s">
        <v>11658</v>
      </c>
      <c r="Q3863" s="9">
        <v>71</v>
      </c>
      <c r="R3863" s="19">
        <v>0.82350000000000001</v>
      </c>
      <c r="S3863" s="9">
        <v>12399950</v>
      </c>
      <c r="T3863" s="9" t="s">
        <v>8298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11659</v>
      </c>
      <c r="K3864" s="9" t="s">
        <v>11660</v>
      </c>
      <c r="L3864" s="9" t="s">
        <v>9718</v>
      </c>
      <c r="M3864" s="9">
        <v>759</v>
      </c>
      <c r="N3864" s="9" t="s">
        <v>750</v>
      </c>
      <c r="O3864" s="9" t="s">
        <v>11661</v>
      </c>
      <c r="P3864" s="9" t="s">
        <v>11662</v>
      </c>
      <c r="Q3864" s="9">
        <v>14</v>
      </c>
      <c r="R3864" s="19">
        <v>0.2727</v>
      </c>
      <c r="S3864" s="9">
        <v>12396628</v>
      </c>
      <c r="T3864" s="9" t="s">
        <v>10320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11663</v>
      </c>
      <c r="K3865" s="9" t="s">
        <v>6587</v>
      </c>
      <c r="L3865" s="9" t="s">
        <v>11664</v>
      </c>
      <c r="M3865" s="9">
        <v>732</v>
      </c>
      <c r="N3865" s="9" t="s">
        <v>1049</v>
      </c>
      <c r="O3865" s="9" t="s">
        <v>11665</v>
      </c>
      <c r="P3865" s="9" t="s">
        <v>3751</v>
      </c>
      <c r="Q3865" s="9">
        <v>0</v>
      </c>
      <c r="R3865" s="19">
        <v>0</v>
      </c>
      <c r="S3865" s="9">
        <v>12390108</v>
      </c>
      <c r="T3865" s="9" t="s">
        <v>10179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11666</v>
      </c>
      <c r="K3866" s="9" t="s">
        <v>5900</v>
      </c>
      <c r="L3866" s="9" t="s">
        <v>623</v>
      </c>
      <c r="M3866" s="9">
        <v>509</v>
      </c>
      <c r="N3866" s="9" t="s">
        <v>351</v>
      </c>
      <c r="O3866" s="9" t="s">
        <v>11665</v>
      </c>
      <c r="P3866" s="9" t="s">
        <v>797</v>
      </c>
      <c r="Q3866" s="9">
        <v>1</v>
      </c>
      <c r="R3866" s="19">
        <v>0</v>
      </c>
      <c r="S3866" s="9">
        <v>12390162</v>
      </c>
      <c r="T3866" s="9" t="s">
        <v>11667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11668</v>
      </c>
      <c r="K3867" s="9" t="s">
        <v>4472</v>
      </c>
      <c r="L3867" s="9" t="s">
        <v>2112</v>
      </c>
      <c r="M3867" s="9">
        <v>499</v>
      </c>
      <c r="N3867" s="9" t="s">
        <v>1402</v>
      </c>
      <c r="O3867" s="9" t="s">
        <v>11665</v>
      </c>
      <c r="P3867" s="9" t="s">
        <v>4570</v>
      </c>
      <c r="Q3867" s="9">
        <v>1</v>
      </c>
      <c r="R3867" s="19">
        <v>0</v>
      </c>
      <c r="S3867" s="9">
        <v>12389874</v>
      </c>
      <c r="T3867" s="9" t="s">
        <v>11669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11670</v>
      </c>
      <c r="K3868" s="9" t="s">
        <v>11671</v>
      </c>
      <c r="L3868" s="9" t="s">
        <v>11672</v>
      </c>
      <c r="M3868" s="9">
        <v>3182.78</v>
      </c>
      <c r="O3868" s="9" t="s">
        <v>11665</v>
      </c>
      <c r="P3868" s="9" t="s">
        <v>11673</v>
      </c>
      <c r="Q3868" s="9">
        <v>1</v>
      </c>
      <c r="R3868" s="19">
        <v>0.8</v>
      </c>
      <c r="S3868" s="9">
        <v>12388179</v>
      </c>
      <c r="T3868" s="9" t="s">
        <v>1331</v>
      </c>
      <c r="U3868" s="9" t="s">
        <v>560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11674</v>
      </c>
      <c r="K3869" s="9" t="s">
        <v>2868</v>
      </c>
      <c r="L3869" s="9" t="s">
        <v>11675</v>
      </c>
      <c r="M3869" s="9" t="s">
        <v>11676</v>
      </c>
      <c r="N3869" s="9" t="s">
        <v>689</v>
      </c>
      <c r="O3869" s="9" t="s">
        <v>11665</v>
      </c>
      <c r="P3869" s="9" t="s">
        <v>11677</v>
      </c>
      <c r="Q3869" s="9">
        <v>53</v>
      </c>
      <c r="R3869" s="19">
        <v>0.79659999999999997</v>
      </c>
      <c r="S3869" s="9">
        <v>12378933</v>
      </c>
      <c r="T3869" s="9" t="s">
        <v>1748</v>
      </c>
      <c r="U3869" s="9" t="s">
        <v>560</v>
      </c>
      <c r="V3869" s="9" t="s">
        <v>2656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11678</v>
      </c>
      <c r="K3870" s="9" t="s">
        <v>11679</v>
      </c>
      <c r="L3870" s="9" t="s">
        <v>11680</v>
      </c>
      <c r="M3870" s="9">
        <v>769</v>
      </c>
      <c r="N3870" s="9" t="s">
        <v>343</v>
      </c>
      <c r="O3870" s="9" t="s">
        <v>11665</v>
      </c>
      <c r="P3870" s="9" t="s">
        <v>11681</v>
      </c>
      <c r="Q3870" s="9">
        <v>98</v>
      </c>
      <c r="R3870" s="19">
        <v>0.87060000000000004</v>
      </c>
      <c r="S3870" s="9">
        <v>12380364</v>
      </c>
      <c r="T3870" s="9" t="s">
        <v>10105</v>
      </c>
      <c r="U3870" s="9" t="s">
        <v>341</v>
      </c>
      <c r="V3870" s="9" t="s">
        <v>554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11682</v>
      </c>
      <c r="K3871" s="9" t="s">
        <v>5121</v>
      </c>
      <c r="L3871" s="9" t="s">
        <v>698</v>
      </c>
      <c r="M3871" s="9">
        <v>479</v>
      </c>
      <c r="O3871" s="9" t="s">
        <v>11683</v>
      </c>
      <c r="P3871" s="9" t="s">
        <v>11684</v>
      </c>
      <c r="Q3871" s="9">
        <v>3</v>
      </c>
      <c r="R3871" s="19">
        <v>0</v>
      </c>
      <c r="S3871" s="9">
        <v>12377562</v>
      </c>
      <c r="T3871" s="9" t="s">
        <v>11685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11686</v>
      </c>
      <c r="K3872" s="9" t="s">
        <v>8164</v>
      </c>
      <c r="L3872" s="9" t="s">
        <v>1827</v>
      </c>
      <c r="M3872" s="9">
        <v>649</v>
      </c>
      <c r="O3872" s="9" t="s">
        <v>11683</v>
      </c>
      <c r="P3872" s="9" t="s">
        <v>11687</v>
      </c>
      <c r="Q3872" s="9">
        <v>1</v>
      </c>
      <c r="R3872" s="19">
        <v>0</v>
      </c>
      <c r="S3872" s="9">
        <v>12377280</v>
      </c>
      <c r="T3872" s="9" t="s">
        <v>11688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11689</v>
      </c>
      <c r="K3873" s="9" t="s">
        <v>6142</v>
      </c>
      <c r="L3873" s="9" t="s">
        <v>10630</v>
      </c>
      <c r="M3873" s="9">
        <v>1599</v>
      </c>
      <c r="O3873" s="9" t="s">
        <v>11683</v>
      </c>
      <c r="P3873" s="9" t="s">
        <v>4259</v>
      </c>
      <c r="Q3873" s="9">
        <v>0</v>
      </c>
      <c r="R3873" s="19">
        <v>0.75</v>
      </c>
      <c r="S3873" s="9">
        <v>12376067</v>
      </c>
      <c r="T3873" s="9" t="s">
        <v>11690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11691</v>
      </c>
      <c r="K3874" s="9" t="s">
        <v>11692</v>
      </c>
      <c r="L3874" s="9" t="s">
        <v>6245</v>
      </c>
      <c r="M3874" s="9">
        <v>2299</v>
      </c>
      <c r="N3874" s="9" t="s">
        <v>351</v>
      </c>
      <c r="O3874" s="9" t="s">
        <v>11683</v>
      </c>
      <c r="P3874" s="9" t="s">
        <v>703</v>
      </c>
      <c r="Q3874" s="9">
        <v>0</v>
      </c>
      <c r="R3874" s="19">
        <v>0</v>
      </c>
      <c r="S3874" s="9">
        <v>12375761</v>
      </c>
      <c r="T3874" s="9" t="s">
        <v>11693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11694</v>
      </c>
      <c r="K3875" s="9" t="s">
        <v>8563</v>
      </c>
      <c r="L3875" s="9" t="s">
        <v>1798</v>
      </c>
      <c r="M3875" s="9">
        <v>799</v>
      </c>
      <c r="O3875" s="9" t="s">
        <v>11683</v>
      </c>
      <c r="P3875" s="9" t="s">
        <v>11695</v>
      </c>
      <c r="Q3875" s="9">
        <v>5</v>
      </c>
      <c r="R3875" s="19">
        <v>0</v>
      </c>
      <c r="S3875" s="9">
        <v>12374620</v>
      </c>
      <c r="T3875" s="9" t="s">
        <v>3840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11696</v>
      </c>
      <c r="K3876" s="9" t="s">
        <v>6509</v>
      </c>
      <c r="L3876" s="9" t="s">
        <v>7819</v>
      </c>
      <c r="M3876" s="9">
        <v>2499</v>
      </c>
      <c r="O3876" s="9" t="s">
        <v>11683</v>
      </c>
      <c r="P3876" s="9" t="s">
        <v>340</v>
      </c>
      <c r="Q3876" s="9">
        <v>0</v>
      </c>
      <c r="R3876" s="19">
        <v>0</v>
      </c>
      <c r="S3876" s="9">
        <v>12374519</v>
      </c>
      <c r="T3876" s="9" t="s">
        <v>11697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11698</v>
      </c>
      <c r="K3877" s="9" t="s">
        <v>11552</v>
      </c>
      <c r="L3877" s="9" t="s">
        <v>632</v>
      </c>
      <c r="M3877" s="9">
        <v>699</v>
      </c>
      <c r="O3877" s="9" t="s">
        <v>11683</v>
      </c>
      <c r="P3877" s="9" t="s">
        <v>11699</v>
      </c>
      <c r="Q3877" s="9">
        <v>2</v>
      </c>
      <c r="R3877" s="19">
        <v>0.5</v>
      </c>
      <c r="S3877" s="9">
        <v>12374434</v>
      </c>
      <c r="T3877" s="9" t="s">
        <v>11700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11701</v>
      </c>
      <c r="K3878" s="9" t="s">
        <v>11586</v>
      </c>
      <c r="L3878" s="9" t="s">
        <v>8807</v>
      </c>
      <c r="M3878" s="9">
        <v>1199</v>
      </c>
      <c r="O3878" s="9" t="s">
        <v>11683</v>
      </c>
      <c r="P3878" s="9" t="s">
        <v>340</v>
      </c>
      <c r="Q3878" s="9">
        <v>0</v>
      </c>
      <c r="R3878" s="19">
        <v>0</v>
      </c>
      <c r="S3878" s="9">
        <v>12374324</v>
      </c>
      <c r="T3878" s="9" t="s">
        <v>11702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11703</v>
      </c>
      <c r="K3879" s="9" t="s">
        <v>10093</v>
      </c>
      <c r="L3879" s="9" t="s">
        <v>11704</v>
      </c>
      <c r="M3879" s="9">
        <v>2009</v>
      </c>
      <c r="N3879" s="9" t="s">
        <v>603</v>
      </c>
      <c r="O3879" s="9" t="s">
        <v>11683</v>
      </c>
      <c r="P3879" s="9" t="s">
        <v>11705</v>
      </c>
      <c r="Q3879" s="9">
        <v>10</v>
      </c>
      <c r="R3879" s="19">
        <v>0.2</v>
      </c>
      <c r="S3879" s="9">
        <v>12371477</v>
      </c>
      <c r="T3879" s="9" t="s">
        <v>724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11706</v>
      </c>
      <c r="K3880" s="9" t="s">
        <v>11707</v>
      </c>
      <c r="L3880" s="9" t="s">
        <v>6770</v>
      </c>
      <c r="M3880" s="9">
        <v>2599</v>
      </c>
      <c r="O3880" s="9" t="s">
        <v>11683</v>
      </c>
      <c r="P3880" s="9" t="s">
        <v>652</v>
      </c>
      <c r="Q3880" s="9">
        <v>0</v>
      </c>
      <c r="R3880" s="19">
        <v>0</v>
      </c>
      <c r="S3880" s="9">
        <v>12374235</v>
      </c>
      <c r="T3880" s="9" t="s">
        <v>3067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611</v>
      </c>
      <c r="E3881" s="9" t="s">
        <v>135</v>
      </c>
      <c r="H3881" s="9" t="s">
        <v>66</v>
      </c>
      <c r="J3881" s="9" t="s">
        <v>11708</v>
      </c>
      <c r="K3881" s="9" t="s">
        <v>4614</v>
      </c>
      <c r="L3881" s="9" t="s">
        <v>614</v>
      </c>
      <c r="M3881" s="9">
        <v>549</v>
      </c>
      <c r="O3881" s="9" t="s">
        <v>11683</v>
      </c>
      <c r="P3881" s="9" t="s">
        <v>3847</v>
      </c>
      <c r="Q3881" s="9">
        <v>0</v>
      </c>
      <c r="R3881" s="19">
        <v>0</v>
      </c>
      <c r="S3881" s="9">
        <v>12374163</v>
      </c>
      <c r="T3881" s="9" t="s">
        <v>5003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611</v>
      </c>
      <c r="F3882" s="9" t="s">
        <v>139</v>
      </c>
      <c r="G3882" s="9" t="s">
        <v>354</v>
      </c>
      <c r="H3882" s="9" t="s">
        <v>66</v>
      </c>
      <c r="J3882" s="9" t="s">
        <v>11709</v>
      </c>
      <c r="K3882" s="9" t="s">
        <v>11710</v>
      </c>
      <c r="L3882" s="9" t="s">
        <v>11711</v>
      </c>
      <c r="M3882" s="9">
        <v>2099</v>
      </c>
      <c r="N3882" s="9" t="s">
        <v>603</v>
      </c>
      <c r="O3882" s="9" t="s">
        <v>11683</v>
      </c>
      <c r="P3882" s="9" t="s">
        <v>2345</v>
      </c>
      <c r="Q3882" s="9">
        <v>0</v>
      </c>
      <c r="R3882" s="19">
        <v>1</v>
      </c>
      <c r="S3882" s="9">
        <v>12371444</v>
      </c>
      <c r="T3882" s="9" t="s">
        <v>11712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11713</v>
      </c>
      <c r="K3883" s="9" t="s">
        <v>6056</v>
      </c>
      <c r="L3883" s="9" t="s">
        <v>1532</v>
      </c>
      <c r="M3883" s="9">
        <v>449</v>
      </c>
      <c r="O3883" s="9" t="s">
        <v>11683</v>
      </c>
      <c r="P3883" s="9" t="s">
        <v>671</v>
      </c>
      <c r="Q3883" s="9">
        <v>1</v>
      </c>
      <c r="R3883" s="19">
        <v>0</v>
      </c>
      <c r="S3883" s="9">
        <v>12374145</v>
      </c>
      <c r="T3883" s="9" t="s">
        <v>5003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611</v>
      </c>
      <c r="E3884" s="9" t="s">
        <v>135</v>
      </c>
      <c r="H3884" s="9" t="s">
        <v>64</v>
      </c>
      <c r="J3884" s="9" t="s">
        <v>11714</v>
      </c>
      <c r="K3884" s="9" t="s">
        <v>5007</v>
      </c>
      <c r="L3884" s="9" t="s">
        <v>1452</v>
      </c>
      <c r="M3884" s="9">
        <v>299</v>
      </c>
      <c r="O3884" s="9" t="s">
        <v>11683</v>
      </c>
      <c r="P3884" s="9" t="s">
        <v>1858</v>
      </c>
      <c r="Q3884" s="9">
        <v>0</v>
      </c>
      <c r="R3884" s="19">
        <v>0</v>
      </c>
      <c r="S3884" s="9">
        <v>12374113</v>
      </c>
      <c r="T3884" s="9" t="s">
        <v>11715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11716</v>
      </c>
      <c r="K3885" s="9" t="s">
        <v>10093</v>
      </c>
      <c r="L3885" s="9" t="s">
        <v>11717</v>
      </c>
      <c r="M3885" s="9">
        <v>2199</v>
      </c>
      <c r="N3885" s="9" t="s">
        <v>356</v>
      </c>
      <c r="O3885" s="9" t="s">
        <v>11683</v>
      </c>
      <c r="P3885" s="9" t="s">
        <v>11718</v>
      </c>
      <c r="Q3885" s="9">
        <v>5</v>
      </c>
      <c r="R3885" s="19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699</v>
      </c>
      <c r="F3886" s="9" t="s">
        <v>139</v>
      </c>
      <c r="G3886" s="9" t="s">
        <v>347</v>
      </c>
      <c r="H3886" s="9" t="s">
        <v>106</v>
      </c>
      <c r="J3886" s="9" t="s">
        <v>11719</v>
      </c>
      <c r="K3886" s="9" t="s">
        <v>11720</v>
      </c>
      <c r="L3886" s="9" t="s">
        <v>7965</v>
      </c>
      <c r="M3886" s="9">
        <v>269</v>
      </c>
      <c r="O3886" s="9" t="s">
        <v>11721</v>
      </c>
      <c r="P3886" s="9" t="s">
        <v>1744</v>
      </c>
      <c r="Q3886" s="9">
        <v>1</v>
      </c>
      <c r="R3886" s="19">
        <v>0</v>
      </c>
      <c r="S3886" s="9">
        <v>12363133</v>
      </c>
      <c r="T3886" s="9" t="s">
        <v>11722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11723</v>
      </c>
      <c r="K3887" s="9" t="s">
        <v>1630</v>
      </c>
      <c r="L3887" s="9" t="s">
        <v>11506</v>
      </c>
      <c r="M3887" s="9">
        <v>940</v>
      </c>
      <c r="N3887" s="9" t="s">
        <v>343</v>
      </c>
      <c r="O3887" s="9" t="s">
        <v>11721</v>
      </c>
      <c r="P3887" s="9" t="s">
        <v>11724</v>
      </c>
      <c r="Q3887" s="9">
        <v>7</v>
      </c>
      <c r="R3887" s="19">
        <v>0.83330000000000004</v>
      </c>
      <c r="S3887" s="9">
        <v>12355461</v>
      </c>
      <c r="T3887" s="9" t="s">
        <v>782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611</v>
      </c>
      <c r="F3888" s="9" t="s">
        <v>177</v>
      </c>
      <c r="H3888" s="9" t="s">
        <v>64</v>
      </c>
      <c r="J3888" s="9" t="s">
        <v>11725</v>
      </c>
      <c r="K3888" s="9" t="s">
        <v>11641</v>
      </c>
      <c r="L3888" s="9" t="s">
        <v>11589</v>
      </c>
      <c r="M3888" s="9">
        <v>249</v>
      </c>
      <c r="N3888" s="9" t="s">
        <v>603</v>
      </c>
      <c r="O3888" s="9" t="s">
        <v>11721</v>
      </c>
      <c r="P3888" s="9" t="s">
        <v>11726</v>
      </c>
      <c r="Q3888" s="9">
        <v>3</v>
      </c>
      <c r="R3888" s="19">
        <v>0.85709999999999997</v>
      </c>
      <c r="S3888" s="9">
        <v>12351794</v>
      </c>
      <c r="T3888" s="9" t="s">
        <v>11727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11728</v>
      </c>
      <c r="K3889" s="9" t="s">
        <v>10239</v>
      </c>
      <c r="L3889" s="9" t="s">
        <v>11729</v>
      </c>
      <c r="M3889" s="9">
        <v>1579</v>
      </c>
      <c r="N3889" s="9" t="s">
        <v>343</v>
      </c>
      <c r="O3889" s="9" t="s">
        <v>11730</v>
      </c>
      <c r="P3889" s="9" t="s">
        <v>11731</v>
      </c>
      <c r="Q3889" s="9">
        <v>0</v>
      </c>
      <c r="R3889" s="19">
        <v>0.1</v>
      </c>
      <c r="S3889" s="9">
        <v>12345626</v>
      </c>
      <c r="T3889" s="9" t="s">
        <v>782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444</v>
      </c>
      <c r="H3890" s="9" t="s">
        <v>72</v>
      </c>
      <c r="I3890" s="9" t="s">
        <v>161</v>
      </c>
      <c r="J3890" s="9" t="s">
        <v>11732</v>
      </c>
      <c r="K3890" s="9" t="s">
        <v>1244</v>
      </c>
      <c r="L3890" s="9" t="s">
        <v>11733</v>
      </c>
      <c r="M3890" s="9">
        <v>1024.07</v>
      </c>
      <c r="N3890" s="9" t="s">
        <v>351</v>
      </c>
      <c r="O3890" s="9" t="s">
        <v>11734</v>
      </c>
      <c r="P3890" s="9" t="s">
        <v>11735</v>
      </c>
      <c r="Q3890" s="9">
        <v>22</v>
      </c>
      <c r="R3890" s="19">
        <v>1</v>
      </c>
      <c r="S3890" s="9">
        <v>12298382</v>
      </c>
      <c r="T3890" s="9" t="s">
        <v>1331</v>
      </c>
      <c r="U3890" s="9" t="s">
        <v>560</v>
      </c>
      <c r="V3890" s="9" t="s">
        <v>11736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11737</v>
      </c>
      <c r="K3891" s="9" t="s">
        <v>11738</v>
      </c>
      <c r="L3891" s="9" t="s">
        <v>11739</v>
      </c>
      <c r="M3891" s="9">
        <v>3888</v>
      </c>
      <c r="N3891" s="9" t="s">
        <v>343</v>
      </c>
      <c r="O3891" s="9" t="s">
        <v>11730</v>
      </c>
      <c r="P3891" s="9" t="s">
        <v>11740</v>
      </c>
      <c r="Q3891" s="9">
        <v>0</v>
      </c>
      <c r="R3891" s="19">
        <v>0.75</v>
      </c>
      <c r="S3891" s="9">
        <v>8771009</v>
      </c>
      <c r="T3891" s="9" t="s">
        <v>782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11741</v>
      </c>
      <c r="K3892" s="9" t="s">
        <v>11742</v>
      </c>
      <c r="L3892" s="9" t="s">
        <v>8193</v>
      </c>
      <c r="M3892" s="9">
        <v>1399</v>
      </c>
      <c r="O3892" s="9" t="s">
        <v>11730</v>
      </c>
      <c r="P3892" s="9" t="s">
        <v>1308</v>
      </c>
      <c r="Q3892" s="9">
        <v>0</v>
      </c>
      <c r="R3892" s="19">
        <v>0</v>
      </c>
      <c r="S3892" s="9">
        <v>12344749</v>
      </c>
      <c r="T3892" s="9" t="s">
        <v>11743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611</v>
      </c>
      <c r="H3893" s="9" t="s">
        <v>68</v>
      </c>
      <c r="J3893" s="9" t="s">
        <v>11744</v>
      </c>
      <c r="K3893" s="9" t="s">
        <v>613</v>
      </c>
      <c r="L3893" s="9" t="s">
        <v>10561</v>
      </c>
      <c r="M3893" s="9">
        <v>619</v>
      </c>
      <c r="N3893" s="9" t="s">
        <v>750</v>
      </c>
      <c r="O3893" s="9" t="s">
        <v>11730</v>
      </c>
      <c r="P3893" s="9" t="s">
        <v>11745</v>
      </c>
      <c r="Q3893" s="9">
        <v>17</v>
      </c>
      <c r="R3893" s="19">
        <v>0.86670000000000003</v>
      </c>
      <c r="S3893" s="9">
        <v>12343141</v>
      </c>
      <c r="T3893" s="9" t="s">
        <v>10969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444</v>
      </c>
      <c r="H3894" s="9" t="s">
        <v>72</v>
      </c>
      <c r="I3894" s="9" t="s">
        <v>161</v>
      </c>
      <c r="J3894" s="9" t="s">
        <v>11746</v>
      </c>
      <c r="K3894" s="9" t="s">
        <v>3109</v>
      </c>
      <c r="L3894" s="9" t="s">
        <v>11747</v>
      </c>
      <c r="M3894" s="9">
        <v>1230.44</v>
      </c>
      <c r="N3894" s="9" t="s">
        <v>375</v>
      </c>
      <c r="O3894" s="9" t="s">
        <v>11730</v>
      </c>
      <c r="P3894" s="9" t="s">
        <v>11748</v>
      </c>
      <c r="Q3894" s="9">
        <v>36</v>
      </c>
      <c r="R3894" s="19">
        <v>0.62860000000000005</v>
      </c>
      <c r="S3894" s="9">
        <v>12342327</v>
      </c>
      <c r="T3894" s="9" t="s">
        <v>782</v>
      </c>
      <c r="U3894" s="9" t="s">
        <v>560</v>
      </c>
      <c r="V3894" s="9" t="s">
        <v>11749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11750</v>
      </c>
      <c r="K3895" s="9" t="s">
        <v>10980</v>
      </c>
      <c r="L3895" s="9" t="s">
        <v>1388</v>
      </c>
      <c r="M3895" s="9">
        <v>999</v>
      </c>
      <c r="N3895" s="9" t="s">
        <v>356</v>
      </c>
      <c r="O3895" s="9" t="s">
        <v>11730</v>
      </c>
      <c r="P3895" s="9" t="s">
        <v>11751</v>
      </c>
      <c r="Q3895" s="9">
        <v>3</v>
      </c>
      <c r="R3895" s="19">
        <v>0.76919999999999999</v>
      </c>
      <c r="S3895" s="9">
        <v>12340960</v>
      </c>
      <c r="T3895" s="9" t="s">
        <v>7915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11752</v>
      </c>
      <c r="K3896" s="9" t="s">
        <v>11753</v>
      </c>
      <c r="L3896" s="9" t="s">
        <v>2209</v>
      </c>
      <c r="M3896" s="9">
        <v>499</v>
      </c>
      <c r="N3896" s="9" t="s">
        <v>343</v>
      </c>
      <c r="O3896" s="9" t="s">
        <v>11730</v>
      </c>
      <c r="P3896" s="9" t="s">
        <v>11754</v>
      </c>
      <c r="Q3896" s="9">
        <v>33</v>
      </c>
      <c r="R3896" s="19">
        <v>0.81669999999999998</v>
      </c>
      <c r="S3896" s="9">
        <v>12340585</v>
      </c>
      <c r="T3896" s="9" t="s">
        <v>724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11755</v>
      </c>
      <c r="K3897" s="9" t="s">
        <v>11234</v>
      </c>
      <c r="L3897" s="9" t="s">
        <v>11756</v>
      </c>
      <c r="M3897" s="9">
        <v>1320</v>
      </c>
      <c r="N3897" s="9" t="s">
        <v>789</v>
      </c>
      <c r="O3897" s="9" t="s">
        <v>11730</v>
      </c>
      <c r="P3897" s="9" t="s">
        <v>11757</v>
      </c>
      <c r="Q3897" s="9">
        <v>92</v>
      </c>
      <c r="R3897" s="19">
        <v>0.92679999999999996</v>
      </c>
      <c r="S3897" s="9">
        <v>12340247</v>
      </c>
      <c r="T3897" s="9" t="s">
        <v>6583</v>
      </c>
      <c r="U3897" s="9" t="s">
        <v>2565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611</v>
      </c>
      <c r="F3898" s="9" t="s">
        <v>177</v>
      </c>
      <c r="H3898" s="9" t="s">
        <v>64</v>
      </c>
      <c r="J3898" s="9" t="s">
        <v>11758</v>
      </c>
      <c r="K3898" s="9" t="s">
        <v>1128</v>
      </c>
      <c r="L3898" s="9" t="s">
        <v>11759</v>
      </c>
      <c r="M3898" s="9">
        <v>249</v>
      </c>
      <c r="N3898" s="9" t="s">
        <v>1049</v>
      </c>
      <c r="O3898" s="9" t="s">
        <v>11760</v>
      </c>
      <c r="P3898" s="9" t="s">
        <v>11761</v>
      </c>
      <c r="Q3898" s="9">
        <v>26</v>
      </c>
      <c r="R3898" s="19">
        <v>0.89470000000000005</v>
      </c>
      <c r="S3898" s="9">
        <v>12315309</v>
      </c>
      <c r="T3898" s="9" t="s">
        <v>11762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11763</v>
      </c>
      <c r="K3899" s="9" t="s">
        <v>3177</v>
      </c>
      <c r="L3899" s="9" t="s">
        <v>11764</v>
      </c>
      <c r="M3899" s="9">
        <v>769</v>
      </c>
      <c r="N3899" s="9" t="s">
        <v>356</v>
      </c>
      <c r="O3899" s="9" t="s">
        <v>11765</v>
      </c>
      <c r="P3899" s="9" t="s">
        <v>11766</v>
      </c>
      <c r="Q3899" s="9">
        <v>1</v>
      </c>
      <c r="R3899" s="19">
        <v>0.44440000000000002</v>
      </c>
      <c r="S3899" s="9">
        <v>12331048</v>
      </c>
      <c r="T3899" s="9" t="s">
        <v>2255</v>
      </c>
      <c r="U3899" s="9" t="s">
        <v>341</v>
      </c>
      <c r="V3899" s="9" t="s">
        <v>4530</v>
      </c>
    </row>
    <row r="3900" spans="1:22" x14ac:dyDescent="0.15">
      <c r="A3900" s="9">
        <v>3899</v>
      </c>
      <c r="B3900" s="9" t="s">
        <v>362</v>
      </c>
      <c r="C3900" s="9" t="s">
        <v>444</v>
      </c>
      <c r="E3900" s="9" t="s">
        <v>357</v>
      </c>
      <c r="H3900" s="9" t="s">
        <v>70</v>
      </c>
      <c r="I3900" s="9" t="s">
        <v>161</v>
      </c>
      <c r="J3900" s="9" t="s">
        <v>11767</v>
      </c>
      <c r="K3900" s="9" t="s">
        <v>7663</v>
      </c>
      <c r="L3900" s="9" t="s">
        <v>693</v>
      </c>
      <c r="M3900" s="9">
        <v>1499</v>
      </c>
      <c r="N3900" s="9" t="s">
        <v>343</v>
      </c>
      <c r="O3900" s="9" t="s">
        <v>11765</v>
      </c>
      <c r="P3900" s="9" t="s">
        <v>11768</v>
      </c>
      <c r="Q3900" s="9">
        <v>5</v>
      </c>
      <c r="R3900" s="19">
        <v>0.1111</v>
      </c>
      <c r="S3900" s="9">
        <v>12330685</v>
      </c>
      <c r="T3900" s="9" t="s">
        <v>10688</v>
      </c>
      <c r="U3900" s="9" t="s">
        <v>341</v>
      </c>
      <c r="V3900" s="9" t="s">
        <v>11769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11770</v>
      </c>
      <c r="K3901" s="9" t="s">
        <v>2365</v>
      </c>
      <c r="L3901" s="9" t="s">
        <v>1388</v>
      </c>
      <c r="M3901" s="9">
        <v>999</v>
      </c>
      <c r="N3901" s="9" t="s">
        <v>356</v>
      </c>
      <c r="O3901" s="9" t="s">
        <v>11765</v>
      </c>
      <c r="P3901" s="9" t="s">
        <v>11771</v>
      </c>
      <c r="Q3901" s="9">
        <v>13</v>
      </c>
      <c r="R3901" s="19">
        <v>0.76670000000000005</v>
      </c>
      <c r="S3901" s="9">
        <v>12319134</v>
      </c>
      <c r="T3901" s="9" t="s">
        <v>11772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611</v>
      </c>
      <c r="H3902" s="9" t="s">
        <v>67</v>
      </c>
      <c r="J3902" s="9" t="s">
        <v>11773</v>
      </c>
      <c r="K3902" s="9" t="s">
        <v>1646</v>
      </c>
      <c r="L3902" s="9" t="s">
        <v>9608</v>
      </c>
      <c r="M3902" s="9">
        <v>469</v>
      </c>
      <c r="N3902" s="9" t="s">
        <v>1049</v>
      </c>
      <c r="O3902" s="9" t="s">
        <v>11760</v>
      </c>
      <c r="P3902" s="9" t="s">
        <v>11774</v>
      </c>
      <c r="Q3902" s="9">
        <v>7</v>
      </c>
      <c r="R3902" s="19">
        <v>0</v>
      </c>
      <c r="S3902" s="9">
        <v>12306475</v>
      </c>
      <c r="T3902" s="9" t="s">
        <v>8339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11775</v>
      </c>
      <c r="K3903" s="9" t="s">
        <v>2117</v>
      </c>
      <c r="L3903" s="9" t="s">
        <v>11776</v>
      </c>
      <c r="M3903" s="9">
        <v>789</v>
      </c>
      <c r="N3903" s="9" t="s">
        <v>343</v>
      </c>
      <c r="O3903" s="9" t="s">
        <v>11765</v>
      </c>
      <c r="P3903" s="9" t="s">
        <v>11777</v>
      </c>
      <c r="Q3903" s="9">
        <v>23</v>
      </c>
      <c r="R3903" s="19">
        <v>0.33329999999999999</v>
      </c>
      <c r="S3903" s="9">
        <v>12323564</v>
      </c>
      <c r="T3903" s="9" t="s">
        <v>2255</v>
      </c>
      <c r="U3903" s="9" t="s">
        <v>341</v>
      </c>
      <c r="V3903" s="9" t="s">
        <v>4322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11778</v>
      </c>
      <c r="K3904" s="9" t="s">
        <v>10774</v>
      </c>
      <c r="L3904" s="9" t="s">
        <v>11779</v>
      </c>
      <c r="M3904" s="9">
        <v>739</v>
      </c>
      <c r="N3904" s="9" t="s">
        <v>343</v>
      </c>
      <c r="O3904" s="9" t="s">
        <v>11765</v>
      </c>
      <c r="P3904" s="9" t="s">
        <v>11780</v>
      </c>
      <c r="Q3904" s="9">
        <v>10</v>
      </c>
      <c r="R3904" s="19">
        <v>0.40739999999999998</v>
      </c>
      <c r="S3904" s="9">
        <v>12323535</v>
      </c>
      <c r="T3904" s="9" t="s">
        <v>3111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699</v>
      </c>
      <c r="F3905" s="9" t="s">
        <v>139</v>
      </c>
      <c r="H3905" s="9" t="s">
        <v>106</v>
      </c>
      <c r="J3905" s="9" t="s">
        <v>11781</v>
      </c>
      <c r="K3905" s="9" t="s">
        <v>2717</v>
      </c>
      <c r="L3905" s="9" t="s">
        <v>10499</v>
      </c>
      <c r="M3905" s="9">
        <v>249</v>
      </c>
      <c r="O3905" s="9" t="s">
        <v>11765</v>
      </c>
      <c r="P3905" s="9" t="s">
        <v>1204</v>
      </c>
      <c r="Q3905" s="9">
        <v>0</v>
      </c>
      <c r="R3905" s="19">
        <v>0.33329999999999999</v>
      </c>
      <c r="S3905" s="9">
        <v>12320154</v>
      </c>
      <c r="T3905" s="9" t="s">
        <v>11782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699</v>
      </c>
      <c r="F3906" s="9" t="s">
        <v>139</v>
      </c>
      <c r="H3906" s="9" t="s">
        <v>108</v>
      </c>
      <c r="J3906" s="9" t="s">
        <v>11783</v>
      </c>
      <c r="K3906" s="9" t="s">
        <v>1589</v>
      </c>
      <c r="L3906" s="9" t="s">
        <v>2719</v>
      </c>
      <c r="M3906" s="9">
        <v>399</v>
      </c>
      <c r="O3906" s="9" t="s">
        <v>11765</v>
      </c>
      <c r="P3906" s="9" t="s">
        <v>4934</v>
      </c>
      <c r="Q3906" s="9">
        <v>0</v>
      </c>
      <c r="R3906" s="19">
        <v>0.6</v>
      </c>
      <c r="S3906" s="9">
        <v>12319810</v>
      </c>
      <c r="T3906" s="9" t="s">
        <v>640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11784</v>
      </c>
      <c r="K3907" s="9" t="s">
        <v>11785</v>
      </c>
      <c r="L3907" s="9" t="s">
        <v>11786</v>
      </c>
      <c r="M3907" s="9">
        <v>1156.82</v>
      </c>
      <c r="N3907" s="9" t="s">
        <v>1222</v>
      </c>
      <c r="O3907" s="9" t="s">
        <v>11760</v>
      </c>
      <c r="P3907" s="9" t="s">
        <v>11787</v>
      </c>
      <c r="Q3907" s="9">
        <v>95</v>
      </c>
      <c r="R3907" s="19">
        <v>0.91249999999999998</v>
      </c>
      <c r="S3907" s="9">
        <v>12317565</v>
      </c>
      <c r="T3907" s="9" t="s">
        <v>11154</v>
      </c>
      <c r="U3907" s="9" t="s">
        <v>560</v>
      </c>
      <c r="V3907" s="9" t="s">
        <v>11788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11789</v>
      </c>
      <c r="K3908" s="9" t="s">
        <v>11790</v>
      </c>
      <c r="L3908" s="9" t="s">
        <v>11791</v>
      </c>
      <c r="M3908" s="9">
        <v>1057.08</v>
      </c>
      <c r="N3908" s="9" t="s">
        <v>689</v>
      </c>
      <c r="O3908" s="9" t="s">
        <v>11760</v>
      </c>
      <c r="P3908" s="9" t="s">
        <v>11792</v>
      </c>
      <c r="Q3908" s="9">
        <v>2</v>
      </c>
      <c r="R3908" s="19">
        <v>0.5</v>
      </c>
      <c r="S3908" s="9">
        <v>12313135</v>
      </c>
      <c r="T3908" s="9" t="s">
        <v>8050</v>
      </c>
      <c r="U3908" s="9" t="s">
        <v>560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11793</v>
      </c>
      <c r="K3909" s="9" t="s">
        <v>11794</v>
      </c>
      <c r="L3909" s="9" t="s">
        <v>11795</v>
      </c>
      <c r="M3909" s="9">
        <v>1759</v>
      </c>
      <c r="O3909" s="9" t="s">
        <v>11734</v>
      </c>
      <c r="P3909" s="9" t="s">
        <v>11796</v>
      </c>
      <c r="Q3909" s="9">
        <v>6</v>
      </c>
      <c r="R3909" s="19">
        <v>0</v>
      </c>
      <c r="S3909" s="9">
        <v>12305595</v>
      </c>
      <c r="T3909" s="9" t="s">
        <v>640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611</v>
      </c>
      <c r="F3910" s="9" t="s">
        <v>177</v>
      </c>
      <c r="H3910" s="9" t="s">
        <v>64</v>
      </c>
      <c r="J3910" s="9" t="s">
        <v>11797</v>
      </c>
      <c r="K3910" s="9" t="s">
        <v>1128</v>
      </c>
      <c r="L3910" s="9" t="s">
        <v>11798</v>
      </c>
      <c r="M3910" s="9">
        <v>259</v>
      </c>
      <c r="N3910" s="9" t="s">
        <v>1049</v>
      </c>
      <c r="O3910" s="9" t="s">
        <v>11799</v>
      </c>
      <c r="P3910" s="9" t="s">
        <v>11800</v>
      </c>
      <c r="Q3910" s="9">
        <v>5</v>
      </c>
      <c r="R3910" s="19">
        <v>1</v>
      </c>
      <c r="S3910" s="9">
        <v>12292800</v>
      </c>
      <c r="T3910" s="9" t="s">
        <v>9332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11801</v>
      </c>
      <c r="K3911" s="9" t="s">
        <v>7327</v>
      </c>
      <c r="L3911" s="9" t="s">
        <v>11802</v>
      </c>
      <c r="M3911" s="9">
        <v>1598.51</v>
      </c>
      <c r="O3911" s="9" t="s">
        <v>11799</v>
      </c>
      <c r="P3911" s="9" t="s">
        <v>11803</v>
      </c>
      <c r="Q3911" s="9">
        <v>6</v>
      </c>
      <c r="R3911" s="19">
        <v>0.4</v>
      </c>
      <c r="S3911" s="9">
        <v>12291377</v>
      </c>
      <c r="T3911" s="9" t="s">
        <v>11804</v>
      </c>
      <c r="U3911" s="9" t="s">
        <v>560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11805</v>
      </c>
      <c r="K3912" s="9" t="s">
        <v>11806</v>
      </c>
      <c r="L3912" s="9" t="s">
        <v>11807</v>
      </c>
      <c r="M3912" s="9" t="s">
        <v>11808</v>
      </c>
      <c r="O3912" s="9" t="s">
        <v>11799</v>
      </c>
      <c r="P3912" s="9" t="s">
        <v>11809</v>
      </c>
      <c r="Q3912" s="9">
        <v>10</v>
      </c>
      <c r="R3912" s="19">
        <v>0.625</v>
      </c>
      <c r="S3912" s="9">
        <v>12288096</v>
      </c>
      <c r="T3912" s="9" t="s">
        <v>2255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444</v>
      </c>
      <c r="H3913" s="9" t="s">
        <v>72</v>
      </c>
      <c r="I3913" s="9" t="s">
        <v>161</v>
      </c>
      <c r="J3913" s="9" t="s">
        <v>11810</v>
      </c>
      <c r="K3913" s="9" t="s">
        <v>1244</v>
      </c>
      <c r="L3913" s="9" t="s">
        <v>11811</v>
      </c>
      <c r="M3913" s="9">
        <v>1061.1600000000001</v>
      </c>
      <c r="N3913" s="9" t="s">
        <v>351</v>
      </c>
      <c r="O3913" s="9" t="s">
        <v>11799</v>
      </c>
      <c r="P3913" s="9" t="s">
        <v>11812</v>
      </c>
      <c r="Q3913" s="9">
        <v>65</v>
      </c>
      <c r="R3913" s="19">
        <v>0.78949999999999998</v>
      </c>
      <c r="S3913" s="9">
        <v>12285956</v>
      </c>
      <c r="T3913" s="9" t="s">
        <v>11154</v>
      </c>
      <c r="U3913" s="9" t="s">
        <v>560</v>
      </c>
      <c r="V3913" s="9" t="s">
        <v>11813</v>
      </c>
    </row>
    <row r="3914" spans="1:22" x14ac:dyDescent="0.15">
      <c r="A3914" s="9">
        <v>3913</v>
      </c>
      <c r="B3914" s="9" t="s">
        <v>362</v>
      </c>
      <c r="D3914" s="9" t="s">
        <v>611</v>
      </c>
      <c r="H3914" s="9" t="s">
        <v>68</v>
      </c>
      <c r="J3914" s="9" t="s">
        <v>11814</v>
      </c>
      <c r="K3914" s="9" t="s">
        <v>613</v>
      </c>
      <c r="L3914" s="9" t="s">
        <v>10561</v>
      </c>
      <c r="M3914" s="9">
        <v>619</v>
      </c>
      <c r="N3914" s="9" t="s">
        <v>750</v>
      </c>
      <c r="O3914" s="9" t="s">
        <v>11799</v>
      </c>
      <c r="P3914" s="9" t="s">
        <v>11815</v>
      </c>
      <c r="Q3914" s="9">
        <v>61</v>
      </c>
      <c r="R3914" s="19">
        <v>0.74360000000000004</v>
      </c>
      <c r="S3914" s="9">
        <v>12285680</v>
      </c>
      <c r="T3914" s="9" t="s">
        <v>11816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11817</v>
      </c>
      <c r="K3915" s="9" t="s">
        <v>11818</v>
      </c>
      <c r="L3915" s="9" t="s">
        <v>11819</v>
      </c>
      <c r="M3915" s="9">
        <v>283.2</v>
      </c>
      <c r="N3915" s="9" t="s">
        <v>351</v>
      </c>
      <c r="O3915" s="9" t="s">
        <v>11799</v>
      </c>
      <c r="P3915" s="9" t="s">
        <v>349</v>
      </c>
      <c r="Q3915" s="9">
        <v>0</v>
      </c>
      <c r="R3915" s="19">
        <v>0</v>
      </c>
      <c r="S3915" s="9">
        <v>12284737</v>
      </c>
      <c r="T3915" s="9" t="s">
        <v>640</v>
      </c>
      <c r="U3915" s="9" t="s">
        <v>11820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11821</v>
      </c>
      <c r="K3916" s="9" t="s">
        <v>11634</v>
      </c>
      <c r="L3916" s="9" t="s">
        <v>1669</v>
      </c>
      <c r="M3916" s="9">
        <v>399</v>
      </c>
      <c r="N3916" s="9" t="s">
        <v>356</v>
      </c>
      <c r="O3916" s="9" t="s">
        <v>11799</v>
      </c>
      <c r="P3916" s="9" t="s">
        <v>3567</v>
      </c>
      <c r="Q3916" s="9">
        <v>0</v>
      </c>
      <c r="R3916" s="19">
        <v>0</v>
      </c>
      <c r="S3916" s="9">
        <v>12284628</v>
      </c>
      <c r="T3916" s="9" t="s">
        <v>10057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11822</v>
      </c>
      <c r="K3917" s="9" t="s">
        <v>11823</v>
      </c>
      <c r="L3917" s="9" t="s">
        <v>1388</v>
      </c>
      <c r="M3917" s="9">
        <v>999</v>
      </c>
      <c r="N3917" s="9" t="s">
        <v>356</v>
      </c>
      <c r="O3917" s="9" t="s">
        <v>11799</v>
      </c>
      <c r="P3917" s="9" t="s">
        <v>11824</v>
      </c>
      <c r="Q3917" s="9">
        <v>29</v>
      </c>
      <c r="R3917" s="19">
        <v>0.37930000000000003</v>
      </c>
      <c r="S3917" s="9">
        <v>12284611</v>
      </c>
      <c r="T3917" s="9" t="s">
        <v>640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611</v>
      </c>
      <c r="E3918" s="9" t="s">
        <v>135</v>
      </c>
      <c r="H3918" s="9" t="s">
        <v>64</v>
      </c>
      <c r="J3918" s="9" t="s">
        <v>11825</v>
      </c>
      <c r="K3918" s="9" t="s">
        <v>5007</v>
      </c>
      <c r="L3918" s="9" t="s">
        <v>2605</v>
      </c>
      <c r="M3918" s="9">
        <v>299</v>
      </c>
      <c r="N3918" s="9" t="s">
        <v>356</v>
      </c>
      <c r="O3918" s="9" t="s">
        <v>11799</v>
      </c>
      <c r="P3918" s="9" t="s">
        <v>11826</v>
      </c>
      <c r="Q3918" s="9">
        <v>1</v>
      </c>
      <c r="R3918" s="19">
        <v>0.8</v>
      </c>
      <c r="S3918" s="9">
        <v>12283719</v>
      </c>
      <c r="T3918" s="9" t="s">
        <v>1990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11827</v>
      </c>
      <c r="K3919" s="9" t="s">
        <v>11828</v>
      </c>
      <c r="L3919" s="9" t="s">
        <v>11829</v>
      </c>
      <c r="M3919" s="9">
        <v>1065.3699999999999</v>
      </c>
      <c r="N3919" s="9" t="s">
        <v>743</v>
      </c>
      <c r="O3919" s="9" t="s">
        <v>11830</v>
      </c>
      <c r="P3919" s="9" t="s">
        <v>11831</v>
      </c>
      <c r="Q3919" s="9">
        <v>0</v>
      </c>
      <c r="R3919" s="19">
        <v>0.85709999999999997</v>
      </c>
      <c r="S3919" s="9">
        <v>12280589</v>
      </c>
      <c r="T3919" s="9" t="s">
        <v>11832</v>
      </c>
      <c r="U3919" s="9" t="s">
        <v>560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11833</v>
      </c>
      <c r="K3920" s="9" t="s">
        <v>11834</v>
      </c>
      <c r="L3920" s="9" t="s">
        <v>1083</v>
      </c>
      <c r="M3920" s="9">
        <v>899</v>
      </c>
      <c r="N3920" s="9" t="s">
        <v>343</v>
      </c>
      <c r="O3920" s="9" t="s">
        <v>11830</v>
      </c>
      <c r="P3920" s="9" t="s">
        <v>11835</v>
      </c>
      <c r="Q3920" s="9">
        <v>3</v>
      </c>
      <c r="R3920" s="19">
        <v>0</v>
      </c>
      <c r="S3920" s="9">
        <v>12279646</v>
      </c>
      <c r="T3920" s="9" t="s">
        <v>11836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11837</v>
      </c>
      <c r="K3921" s="9" t="s">
        <v>367</v>
      </c>
      <c r="L3921" s="9" t="s">
        <v>8807</v>
      </c>
      <c r="M3921" s="9">
        <v>1199</v>
      </c>
      <c r="O3921" s="9" t="s">
        <v>11830</v>
      </c>
      <c r="P3921" s="9" t="s">
        <v>652</v>
      </c>
      <c r="Q3921" s="9">
        <v>0</v>
      </c>
      <c r="R3921" s="19">
        <v>0</v>
      </c>
      <c r="S3921" s="9">
        <v>12279634</v>
      </c>
      <c r="T3921" s="9" t="s">
        <v>11836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11838</v>
      </c>
      <c r="K3922" s="9" t="s">
        <v>10543</v>
      </c>
      <c r="L3922" s="9" t="s">
        <v>8193</v>
      </c>
      <c r="M3922" s="9">
        <v>1399</v>
      </c>
      <c r="O3922" s="9" t="s">
        <v>11830</v>
      </c>
      <c r="P3922" s="9" t="s">
        <v>652</v>
      </c>
      <c r="Q3922" s="9">
        <v>0</v>
      </c>
      <c r="R3922" s="19">
        <v>0</v>
      </c>
      <c r="S3922" s="9">
        <v>12279612</v>
      </c>
      <c r="T3922" s="9" t="s">
        <v>11836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11839</v>
      </c>
      <c r="K3923" s="9" t="s">
        <v>11840</v>
      </c>
      <c r="L3923" s="9" t="s">
        <v>632</v>
      </c>
      <c r="M3923" s="9">
        <v>699</v>
      </c>
      <c r="O3923" s="9" t="s">
        <v>11830</v>
      </c>
      <c r="P3923" s="9" t="s">
        <v>369</v>
      </c>
      <c r="Q3923" s="9">
        <v>0</v>
      </c>
      <c r="R3923" s="19">
        <v>0</v>
      </c>
      <c r="S3923" s="9">
        <v>12279589</v>
      </c>
      <c r="T3923" s="9" t="s">
        <v>11836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11841</v>
      </c>
      <c r="K3924" s="9" t="s">
        <v>11842</v>
      </c>
      <c r="L3924" s="9" t="s">
        <v>1452</v>
      </c>
      <c r="M3924" s="9">
        <v>299</v>
      </c>
      <c r="O3924" s="9" t="s">
        <v>11830</v>
      </c>
      <c r="P3924" s="9" t="s">
        <v>652</v>
      </c>
      <c r="Q3924" s="9">
        <v>0</v>
      </c>
      <c r="R3924" s="19">
        <v>0</v>
      </c>
      <c r="S3924" s="9">
        <v>12279391</v>
      </c>
      <c r="T3924" s="9" t="s">
        <v>11843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11844</v>
      </c>
      <c r="K3925" s="9" t="s">
        <v>11845</v>
      </c>
      <c r="L3925" s="9" t="s">
        <v>11028</v>
      </c>
      <c r="M3925" s="9">
        <v>329</v>
      </c>
      <c r="N3925" s="9" t="s">
        <v>343</v>
      </c>
      <c r="O3925" s="9" t="s">
        <v>11830</v>
      </c>
      <c r="P3925" s="9" t="s">
        <v>384</v>
      </c>
      <c r="Q3925" s="9">
        <v>1</v>
      </c>
      <c r="R3925" s="19">
        <v>0</v>
      </c>
      <c r="S3925" s="9">
        <v>12278614</v>
      </c>
      <c r="T3925" s="9" t="s">
        <v>1135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11846</v>
      </c>
      <c r="K3926" s="9" t="s">
        <v>11847</v>
      </c>
      <c r="L3926" s="9" t="s">
        <v>1061</v>
      </c>
      <c r="M3926" s="9">
        <v>999</v>
      </c>
      <c r="N3926" s="9" t="s">
        <v>343</v>
      </c>
      <c r="O3926" s="9" t="s">
        <v>11830</v>
      </c>
      <c r="P3926" s="9" t="s">
        <v>11848</v>
      </c>
      <c r="Q3926" s="9">
        <v>8</v>
      </c>
      <c r="R3926" s="19">
        <v>0.70450000000000002</v>
      </c>
      <c r="S3926" s="9">
        <v>12278050</v>
      </c>
      <c r="T3926" s="9" t="s">
        <v>11528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444</v>
      </c>
      <c r="H3927" s="9" t="s">
        <v>72</v>
      </c>
      <c r="I3927" s="9" t="s">
        <v>161</v>
      </c>
      <c r="J3927" s="9" t="s">
        <v>11849</v>
      </c>
      <c r="K3927" s="9" t="s">
        <v>1244</v>
      </c>
      <c r="L3927" s="9" t="s">
        <v>11850</v>
      </c>
      <c r="M3927" s="9">
        <v>1066.8</v>
      </c>
      <c r="N3927" s="9" t="s">
        <v>351</v>
      </c>
      <c r="O3927" s="9" t="s">
        <v>11851</v>
      </c>
      <c r="P3927" s="9" t="s">
        <v>11852</v>
      </c>
      <c r="Q3927" s="9">
        <v>39</v>
      </c>
      <c r="R3927" s="19">
        <v>0.95830000000000004</v>
      </c>
      <c r="S3927" s="9">
        <v>12259089</v>
      </c>
      <c r="T3927" s="9" t="s">
        <v>11853</v>
      </c>
      <c r="U3927" s="9" t="s">
        <v>560</v>
      </c>
      <c r="V3927" s="9" t="s">
        <v>11854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11855</v>
      </c>
      <c r="K3928" s="9" t="s">
        <v>9916</v>
      </c>
      <c r="L3928" s="9" t="s">
        <v>7943</v>
      </c>
      <c r="M3928" s="9">
        <v>888</v>
      </c>
      <c r="N3928" s="9" t="s">
        <v>356</v>
      </c>
      <c r="O3928" s="9" t="s">
        <v>11851</v>
      </c>
      <c r="P3928" s="9" t="s">
        <v>11856</v>
      </c>
      <c r="Q3928" s="9">
        <v>1</v>
      </c>
      <c r="R3928" s="19">
        <v>0.90910000000000002</v>
      </c>
      <c r="S3928" s="9">
        <v>12258209</v>
      </c>
      <c r="T3928" s="9" t="s">
        <v>11857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11858</v>
      </c>
      <c r="K3929" s="9" t="s">
        <v>2248</v>
      </c>
      <c r="L3929" s="9" t="s">
        <v>8710</v>
      </c>
      <c r="M3929" s="9">
        <v>1699</v>
      </c>
      <c r="N3929" s="9" t="s">
        <v>356</v>
      </c>
      <c r="O3929" s="9" t="s">
        <v>11859</v>
      </c>
      <c r="P3929" s="9" t="s">
        <v>11860</v>
      </c>
      <c r="Q3929" s="9">
        <v>3</v>
      </c>
      <c r="R3929" s="19">
        <v>0.6</v>
      </c>
      <c r="S3929" s="9">
        <v>12251319</v>
      </c>
      <c r="T3929" s="9" t="s">
        <v>640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11861</v>
      </c>
      <c r="K3930" s="9" t="s">
        <v>11862</v>
      </c>
      <c r="L3930" s="9" t="s">
        <v>2666</v>
      </c>
      <c r="M3930" s="9">
        <v>1299</v>
      </c>
      <c r="N3930" s="9" t="s">
        <v>356</v>
      </c>
      <c r="O3930" s="9" t="s">
        <v>11859</v>
      </c>
      <c r="P3930" s="9" t="s">
        <v>340</v>
      </c>
      <c r="Q3930" s="9">
        <v>0</v>
      </c>
      <c r="R3930" s="19">
        <v>0</v>
      </c>
      <c r="S3930" s="9">
        <v>12250572</v>
      </c>
      <c r="T3930" s="9" t="s">
        <v>640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11863</v>
      </c>
      <c r="K3931" s="9" t="s">
        <v>2692</v>
      </c>
      <c r="L3931" s="9" t="s">
        <v>11864</v>
      </c>
      <c r="M3931" s="9">
        <v>795</v>
      </c>
      <c r="N3931" s="9" t="s">
        <v>356</v>
      </c>
      <c r="O3931" s="9" t="s">
        <v>11865</v>
      </c>
      <c r="P3931" s="9" t="s">
        <v>5751</v>
      </c>
      <c r="Q3931" s="9">
        <v>0</v>
      </c>
      <c r="R3931" s="19">
        <v>0.66669999999999996</v>
      </c>
      <c r="S3931" s="9">
        <v>12240698</v>
      </c>
      <c r="T3931" s="9" t="s">
        <v>11866</v>
      </c>
      <c r="U3931" s="9" t="s">
        <v>341</v>
      </c>
      <c r="V3931" s="9" t="s">
        <v>11867</v>
      </c>
    </row>
    <row r="3932" spans="1:22" x14ac:dyDescent="0.15">
      <c r="A3932" s="9">
        <v>3931</v>
      </c>
      <c r="B3932" s="9" t="s">
        <v>362</v>
      </c>
      <c r="C3932" s="9" t="s">
        <v>444</v>
      </c>
      <c r="H3932" s="9" t="s">
        <v>72</v>
      </c>
      <c r="I3932" s="9" t="s">
        <v>161</v>
      </c>
      <c r="J3932" s="9" t="s">
        <v>11868</v>
      </c>
      <c r="K3932" s="9" t="s">
        <v>1244</v>
      </c>
      <c r="L3932" s="9" t="s">
        <v>11869</v>
      </c>
      <c r="M3932" s="9">
        <v>1188.24</v>
      </c>
      <c r="O3932" s="9" t="s">
        <v>11865</v>
      </c>
      <c r="P3932" s="9" t="s">
        <v>11870</v>
      </c>
      <c r="Q3932" s="9">
        <v>30</v>
      </c>
      <c r="R3932" s="19">
        <v>0.81820000000000004</v>
      </c>
      <c r="S3932" s="9">
        <v>12233526</v>
      </c>
      <c r="T3932" s="9" t="s">
        <v>11871</v>
      </c>
      <c r="U3932" s="9" t="s">
        <v>560</v>
      </c>
      <c r="V3932" s="9" t="s">
        <v>11872</v>
      </c>
    </row>
    <row r="3933" spans="1:22" x14ac:dyDescent="0.15">
      <c r="A3933" s="9">
        <v>3932</v>
      </c>
      <c r="B3933" s="9" t="s">
        <v>362</v>
      </c>
      <c r="D3933" s="9" t="s">
        <v>611</v>
      </c>
      <c r="E3933" s="9" t="s">
        <v>135</v>
      </c>
      <c r="H3933" s="9" t="s">
        <v>64</v>
      </c>
      <c r="J3933" s="9" t="s">
        <v>11873</v>
      </c>
      <c r="K3933" s="9" t="s">
        <v>5007</v>
      </c>
      <c r="L3933" s="9" t="s">
        <v>1760</v>
      </c>
      <c r="M3933" s="9">
        <v>299</v>
      </c>
      <c r="N3933" s="9" t="s">
        <v>343</v>
      </c>
      <c r="O3933" s="9" t="s">
        <v>11865</v>
      </c>
      <c r="P3933" s="9" t="s">
        <v>11874</v>
      </c>
      <c r="Q3933" s="9">
        <v>4</v>
      </c>
      <c r="R3933" s="19">
        <v>0.2</v>
      </c>
      <c r="S3933" s="9">
        <v>12231347</v>
      </c>
      <c r="T3933" s="9" t="s">
        <v>11370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11875</v>
      </c>
      <c r="K3934" s="9" t="s">
        <v>11876</v>
      </c>
      <c r="L3934" s="9" t="s">
        <v>1388</v>
      </c>
      <c r="M3934" s="9">
        <v>999</v>
      </c>
      <c r="N3934" s="9" t="s">
        <v>356</v>
      </c>
      <c r="O3934" s="9" t="s">
        <v>11865</v>
      </c>
      <c r="P3934" s="9" t="s">
        <v>11877</v>
      </c>
      <c r="Q3934" s="9">
        <v>34</v>
      </c>
      <c r="R3934" s="19">
        <v>0.67920000000000003</v>
      </c>
      <c r="S3934" s="9">
        <v>12228078</v>
      </c>
      <c r="T3934" s="9" t="s">
        <v>11878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11879</v>
      </c>
      <c r="K3935" s="9" t="s">
        <v>11536</v>
      </c>
      <c r="L3935" s="9" t="s">
        <v>378</v>
      </c>
      <c r="M3935" s="9">
        <v>899</v>
      </c>
      <c r="O3935" s="9" t="s">
        <v>11865</v>
      </c>
      <c r="P3935" s="9" t="s">
        <v>2333</v>
      </c>
      <c r="Q3935" s="9">
        <v>2</v>
      </c>
      <c r="R3935" s="19">
        <v>0</v>
      </c>
      <c r="S3935" s="9">
        <v>12227742</v>
      </c>
      <c r="T3935" s="9" t="s">
        <v>640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11880</v>
      </c>
      <c r="K3936" s="9" t="s">
        <v>8563</v>
      </c>
      <c r="L3936" s="9" t="s">
        <v>11881</v>
      </c>
      <c r="M3936" s="9">
        <v>724</v>
      </c>
      <c r="N3936" s="9" t="s">
        <v>1402</v>
      </c>
      <c r="O3936" s="9" t="s">
        <v>11882</v>
      </c>
      <c r="P3936" s="9" t="s">
        <v>11883</v>
      </c>
      <c r="Q3936" s="9">
        <v>1</v>
      </c>
      <c r="R3936" s="19">
        <v>0.29409999999999997</v>
      </c>
      <c r="S3936" s="9">
        <v>12224551</v>
      </c>
      <c r="T3936" s="9" t="s">
        <v>11524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11884</v>
      </c>
      <c r="K3937" s="9" t="s">
        <v>11790</v>
      </c>
      <c r="L3937" s="9" t="s">
        <v>11885</v>
      </c>
      <c r="M3937" s="9">
        <v>1073.69</v>
      </c>
      <c r="N3937" s="9" t="s">
        <v>689</v>
      </c>
      <c r="O3937" s="9" t="s">
        <v>11882</v>
      </c>
      <c r="P3937" s="9" t="s">
        <v>11886</v>
      </c>
      <c r="Q3937" s="9">
        <v>10</v>
      </c>
      <c r="R3937" s="19">
        <v>0.1176</v>
      </c>
      <c r="S3937" s="9">
        <v>12223644</v>
      </c>
      <c r="T3937" s="9" t="s">
        <v>11887</v>
      </c>
      <c r="U3937" s="9" t="s">
        <v>560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11888</v>
      </c>
      <c r="K3938" s="9" t="s">
        <v>1239</v>
      </c>
      <c r="L3938" s="9" t="s">
        <v>11889</v>
      </c>
      <c r="M3938" s="9">
        <v>999.21</v>
      </c>
      <c r="N3938" s="9" t="s">
        <v>351</v>
      </c>
      <c r="O3938" s="9" t="s">
        <v>11882</v>
      </c>
      <c r="P3938" s="9" t="s">
        <v>382</v>
      </c>
      <c r="Q3938" s="9">
        <v>1</v>
      </c>
      <c r="R3938" s="19">
        <v>0</v>
      </c>
      <c r="S3938" s="9">
        <v>12223638</v>
      </c>
      <c r="T3938" s="9" t="s">
        <v>11887</v>
      </c>
      <c r="U3938" s="9" t="s">
        <v>560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11890</v>
      </c>
      <c r="K3939" s="9" t="s">
        <v>11742</v>
      </c>
      <c r="L3939" s="9" t="s">
        <v>8193</v>
      </c>
      <c r="M3939" s="9">
        <v>1399</v>
      </c>
      <c r="O3939" s="9" t="s">
        <v>11882</v>
      </c>
      <c r="P3939" s="9" t="s">
        <v>1335</v>
      </c>
      <c r="Q3939" s="9">
        <v>0</v>
      </c>
      <c r="R3939" s="19">
        <v>0</v>
      </c>
      <c r="S3939" s="9">
        <v>12220390</v>
      </c>
      <c r="T3939" s="9" t="s">
        <v>11376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11891</v>
      </c>
      <c r="K3940" s="9" t="s">
        <v>9482</v>
      </c>
      <c r="L3940" s="9" t="s">
        <v>8807</v>
      </c>
      <c r="M3940" s="9">
        <v>1199</v>
      </c>
      <c r="O3940" s="9" t="s">
        <v>11882</v>
      </c>
      <c r="P3940" s="9" t="s">
        <v>369</v>
      </c>
      <c r="Q3940" s="9">
        <v>0</v>
      </c>
      <c r="R3940" s="19">
        <v>0</v>
      </c>
      <c r="S3940" s="9">
        <v>12220268</v>
      </c>
      <c r="T3940" s="9" t="s">
        <v>11376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611</v>
      </c>
      <c r="H3941" s="9" t="s">
        <v>68</v>
      </c>
      <c r="J3941" s="9" t="s">
        <v>11892</v>
      </c>
      <c r="K3941" s="9" t="s">
        <v>613</v>
      </c>
      <c r="L3941" s="9" t="s">
        <v>1827</v>
      </c>
      <c r="M3941" s="9">
        <v>649</v>
      </c>
      <c r="O3941" s="9" t="s">
        <v>11882</v>
      </c>
      <c r="P3941" s="9" t="s">
        <v>11893</v>
      </c>
      <c r="Q3941" s="9">
        <v>2</v>
      </c>
      <c r="R3941" s="19">
        <v>0.4</v>
      </c>
      <c r="S3941" s="9">
        <v>12220155</v>
      </c>
      <c r="T3941" s="9" t="s">
        <v>11376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11894</v>
      </c>
      <c r="K3942" s="9" t="s">
        <v>8563</v>
      </c>
      <c r="L3942" s="9" t="s">
        <v>1798</v>
      </c>
      <c r="M3942" s="9">
        <v>799</v>
      </c>
      <c r="O3942" s="9" t="s">
        <v>11882</v>
      </c>
      <c r="P3942" s="9" t="s">
        <v>11895</v>
      </c>
      <c r="Q3942" s="9">
        <v>27</v>
      </c>
      <c r="R3942" s="19">
        <v>0.15379999999999999</v>
      </c>
      <c r="S3942" s="9">
        <v>12219693</v>
      </c>
      <c r="T3942" s="9" t="s">
        <v>8527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11896</v>
      </c>
      <c r="K3943" s="9" t="s">
        <v>6509</v>
      </c>
      <c r="L3943" s="9" t="s">
        <v>7819</v>
      </c>
      <c r="M3943" s="9">
        <v>2499</v>
      </c>
      <c r="O3943" s="9" t="s">
        <v>11882</v>
      </c>
      <c r="P3943" s="9" t="s">
        <v>349</v>
      </c>
      <c r="Q3943" s="9">
        <v>0</v>
      </c>
      <c r="R3943" s="19">
        <v>0</v>
      </c>
      <c r="S3943" s="9">
        <v>12219665</v>
      </c>
      <c r="T3943" s="9" t="s">
        <v>8527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699</v>
      </c>
      <c r="F3944" s="9" t="s">
        <v>139</v>
      </c>
      <c r="H3944" s="9" t="s">
        <v>106</v>
      </c>
      <c r="J3944" s="9" t="s">
        <v>11897</v>
      </c>
      <c r="K3944" s="9" t="s">
        <v>2717</v>
      </c>
      <c r="L3944" s="9" t="s">
        <v>11898</v>
      </c>
      <c r="M3944" s="9">
        <v>214</v>
      </c>
      <c r="N3944" s="9" t="s">
        <v>750</v>
      </c>
      <c r="O3944" s="9" t="s">
        <v>11899</v>
      </c>
      <c r="P3944" s="9" t="s">
        <v>11900</v>
      </c>
      <c r="Q3944" s="9">
        <v>6</v>
      </c>
      <c r="R3944" s="19">
        <v>0.46429999999999999</v>
      </c>
      <c r="S3944" s="9">
        <v>12212721</v>
      </c>
      <c r="T3944" s="9" t="s">
        <v>10027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11901</v>
      </c>
      <c r="K3945" s="9" t="s">
        <v>6669</v>
      </c>
      <c r="L3945" s="9" t="s">
        <v>11902</v>
      </c>
      <c r="M3945" s="9">
        <v>344</v>
      </c>
      <c r="N3945" s="9" t="s">
        <v>750</v>
      </c>
      <c r="O3945" s="9" t="s">
        <v>11899</v>
      </c>
      <c r="P3945" s="9" t="s">
        <v>11903</v>
      </c>
      <c r="Q3945" s="9">
        <v>2</v>
      </c>
      <c r="R3945" s="19">
        <v>0.2</v>
      </c>
      <c r="S3945" s="9">
        <v>12209157</v>
      </c>
      <c r="T3945" s="9" t="s">
        <v>11904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11905</v>
      </c>
      <c r="K3946" s="9" t="s">
        <v>1035</v>
      </c>
      <c r="L3946" s="9" t="s">
        <v>11906</v>
      </c>
      <c r="M3946" s="9">
        <v>826.99</v>
      </c>
      <c r="N3946" s="9" t="s">
        <v>351</v>
      </c>
      <c r="O3946" s="9" t="s">
        <v>11907</v>
      </c>
      <c r="P3946" s="9" t="s">
        <v>11908</v>
      </c>
      <c r="Q3946" s="9">
        <v>3</v>
      </c>
      <c r="R3946" s="19">
        <v>0</v>
      </c>
      <c r="S3946" s="9">
        <v>12197704</v>
      </c>
      <c r="T3946" s="9" t="s">
        <v>11909</v>
      </c>
      <c r="U3946" s="9" t="s">
        <v>560</v>
      </c>
      <c r="V3946" s="9" t="s">
        <v>11910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11911</v>
      </c>
      <c r="K3947" s="9" t="s">
        <v>1656</v>
      </c>
      <c r="L3947" s="9" t="s">
        <v>8196</v>
      </c>
      <c r="M3947" s="9">
        <v>329</v>
      </c>
      <c r="O3947" s="9" t="s">
        <v>11912</v>
      </c>
      <c r="P3947" s="9" t="s">
        <v>2239</v>
      </c>
      <c r="Q3947" s="9">
        <v>0</v>
      </c>
      <c r="R3947" s="19">
        <v>0</v>
      </c>
      <c r="S3947" s="9">
        <v>12195218</v>
      </c>
      <c r="T3947" s="9" t="s">
        <v>11913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11914</v>
      </c>
      <c r="K3948" s="9" t="s">
        <v>8563</v>
      </c>
      <c r="L3948" s="9" t="s">
        <v>7556</v>
      </c>
      <c r="M3948" s="9">
        <v>729</v>
      </c>
      <c r="N3948" s="9" t="s">
        <v>356</v>
      </c>
      <c r="O3948" s="9" t="s">
        <v>11915</v>
      </c>
      <c r="P3948" s="9" t="s">
        <v>11916</v>
      </c>
      <c r="Q3948" s="9">
        <v>4</v>
      </c>
      <c r="R3948" s="19">
        <v>8.6999999999999994E-2</v>
      </c>
      <c r="S3948" s="9">
        <v>12181077</v>
      </c>
      <c r="T3948" s="9" t="s">
        <v>11917</v>
      </c>
      <c r="U3948" s="9" t="s">
        <v>6471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11918</v>
      </c>
      <c r="K3949" s="9" t="s">
        <v>2179</v>
      </c>
      <c r="L3949" s="9" t="s">
        <v>3623</v>
      </c>
      <c r="M3949" s="9">
        <v>499</v>
      </c>
      <c r="N3949" s="9" t="s">
        <v>356</v>
      </c>
      <c r="O3949" s="9" t="s">
        <v>11915</v>
      </c>
      <c r="P3949" s="9" t="s">
        <v>11919</v>
      </c>
      <c r="Q3949" s="9">
        <v>20</v>
      </c>
      <c r="R3949" s="19">
        <v>0.68969999999999998</v>
      </c>
      <c r="S3949" s="9">
        <v>12169869</v>
      </c>
      <c r="T3949" s="9" t="s">
        <v>11920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11921</v>
      </c>
      <c r="K3950" s="9" t="s">
        <v>10086</v>
      </c>
      <c r="L3950" s="9" t="s">
        <v>1388</v>
      </c>
      <c r="M3950" s="9">
        <v>999</v>
      </c>
      <c r="N3950" s="9" t="s">
        <v>356</v>
      </c>
      <c r="O3950" s="9" t="s">
        <v>11915</v>
      </c>
      <c r="P3950" s="9" t="s">
        <v>11922</v>
      </c>
      <c r="Q3950" s="9">
        <v>3</v>
      </c>
      <c r="R3950" s="19">
        <v>0.76919999999999999</v>
      </c>
      <c r="S3950" s="9">
        <v>12177731</v>
      </c>
      <c r="T3950" s="9" t="s">
        <v>8775</v>
      </c>
      <c r="U3950" s="9" t="s">
        <v>6471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11923</v>
      </c>
      <c r="K3951" s="9" t="s">
        <v>11924</v>
      </c>
      <c r="L3951" s="9" t="s">
        <v>597</v>
      </c>
      <c r="M3951" s="9">
        <v>699</v>
      </c>
      <c r="N3951" s="9" t="s">
        <v>356</v>
      </c>
      <c r="O3951" s="9" t="s">
        <v>11915</v>
      </c>
      <c r="P3951" s="9" t="s">
        <v>11925</v>
      </c>
      <c r="Q3951" s="9">
        <v>31</v>
      </c>
      <c r="R3951" s="19">
        <v>0.87929999999999997</v>
      </c>
      <c r="S3951" s="9">
        <v>12170112</v>
      </c>
      <c r="T3951" s="9" t="s">
        <v>11926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11927</v>
      </c>
      <c r="K3952" s="9" t="s">
        <v>8563</v>
      </c>
      <c r="L3952" s="9" t="s">
        <v>11881</v>
      </c>
      <c r="M3952" s="9">
        <v>724</v>
      </c>
      <c r="N3952" s="9" t="s">
        <v>1402</v>
      </c>
      <c r="O3952" s="9" t="s">
        <v>11915</v>
      </c>
      <c r="P3952" s="9" t="s">
        <v>8561</v>
      </c>
      <c r="Q3952" s="9">
        <v>0</v>
      </c>
      <c r="R3952" s="19">
        <v>0</v>
      </c>
      <c r="S3952" s="9">
        <v>12173173</v>
      </c>
      <c r="T3952" s="9" t="s">
        <v>11928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11929</v>
      </c>
      <c r="K3953" s="9" t="s">
        <v>10931</v>
      </c>
      <c r="L3953" s="9" t="s">
        <v>11930</v>
      </c>
      <c r="M3953" s="9">
        <v>773.99</v>
      </c>
      <c r="N3953" s="9" t="s">
        <v>1222</v>
      </c>
      <c r="O3953" s="9" t="s">
        <v>11915</v>
      </c>
      <c r="P3953" s="9" t="s">
        <v>8311</v>
      </c>
      <c r="Q3953" s="9">
        <v>1</v>
      </c>
      <c r="R3953" s="19">
        <v>0</v>
      </c>
      <c r="S3953" s="9">
        <v>12171534</v>
      </c>
      <c r="T3953" s="9" t="s">
        <v>782</v>
      </c>
      <c r="U3953" s="9" t="s">
        <v>560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11931</v>
      </c>
      <c r="K3954" s="9" t="s">
        <v>11932</v>
      </c>
      <c r="L3954" s="9" t="s">
        <v>11864</v>
      </c>
      <c r="M3954" s="9">
        <v>795</v>
      </c>
      <c r="N3954" s="9" t="s">
        <v>356</v>
      </c>
      <c r="O3954" s="9" t="s">
        <v>11933</v>
      </c>
      <c r="P3954" s="9" t="s">
        <v>340</v>
      </c>
      <c r="Q3954" s="9">
        <v>0</v>
      </c>
      <c r="R3954" s="19">
        <v>0</v>
      </c>
      <c r="S3954" s="9">
        <v>12166528</v>
      </c>
      <c r="T3954" s="9" t="s">
        <v>6199</v>
      </c>
      <c r="U3954" s="9" t="s">
        <v>341</v>
      </c>
      <c r="V3954" s="9" t="s">
        <v>11867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11934</v>
      </c>
      <c r="K3955" s="9" t="s">
        <v>1119</v>
      </c>
      <c r="L3955" s="9" t="s">
        <v>2080</v>
      </c>
      <c r="M3955" s="9">
        <v>799</v>
      </c>
      <c r="N3955" s="9" t="s">
        <v>356</v>
      </c>
      <c r="O3955" s="9" t="s">
        <v>11933</v>
      </c>
      <c r="P3955" s="9" t="s">
        <v>10067</v>
      </c>
      <c r="Q3955" s="9">
        <v>2</v>
      </c>
      <c r="R3955" s="19">
        <v>0.5</v>
      </c>
      <c r="S3955" s="9">
        <v>12165854</v>
      </c>
      <c r="T3955" s="9" t="s">
        <v>11935</v>
      </c>
      <c r="U3955" s="9" t="s">
        <v>341</v>
      </c>
      <c r="V3955" s="9" t="s">
        <v>10971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699</v>
      </c>
      <c r="F3956" s="9" t="s">
        <v>139</v>
      </c>
      <c r="H3956" s="9" t="s">
        <v>108</v>
      </c>
      <c r="J3956" s="9" t="s">
        <v>11936</v>
      </c>
      <c r="K3956" s="9" t="s">
        <v>1589</v>
      </c>
      <c r="L3956" s="9" t="s">
        <v>11937</v>
      </c>
      <c r="M3956" s="9">
        <v>365</v>
      </c>
      <c r="N3956" s="9" t="s">
        <v>1402</v>
      </c>
      <c r="O3956" s="9" t="s">
        <v>11933</v>
      </c>
      <c r="P3956" s="9" t="s">
        <v>916</v>
      </c>
      <c r="Q3956" s="9">
        <v>0</v>
      </c>
      <c r="R3956" s="19">
        <v>0</v>
      </c>
      <c r="S3956" s="9">
        <v>12164742</v>
      </c>
      <c r="T3956" s="9" t="s">
        <v>11938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445</v>
      </c>
      <c r="H3957" s="9" t="s">
        <v>68</v>
      </c>
      <c r="I3957" s="9" t="s">
        <v>159</v>
      </c>
      <c r="J3957" s="9" t="s">
        <v>11939</v>
      </c>
      <c r="K3957" s="9" t="s">
        <v>10033</v>
      </c>
      <c r="L3957" s="9" t="s">
        <v>3204</v>
      </c>
      <c r="M3957" s="9">
        <v>1299</v>
      </c>
      <c r="N3957" s="9" t="s">
        <v>351</v>
      </c>
      <c r="O3957" s="9" t="s">
        <v>11933</v>
      </c>
      <c r="P3957" s="9" t="s">
        <v>11940</v>
      </c>
      <c r="Q3957" s="9">
        <v>12</v>
      </c>
      <c r="R3957" s="19">
        <v>0</v>
      </c>
      <c r="S3957" s="9">
        <v>12164642</v>
      </c>
      <c r="T3957" s="9" t="s">
        <v>11941</v>
      </c>
      <c r="U3957" s="9" t="s">
        <v>341</v>
      </c>
      <c r="V3957" s="9" t="s">
        <v>11942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11943</v>
      </c>
      <c r="K3958" s="9" t="s">
        <v>11552</v>
      </c>
      <c r="L3958" s="9" t="s">
        <v>632</v>
      </c>
      <c r="M3958" s="9">
        <v>699</v>
      </c>
      <c r="O3958" s="9" t="s">
        <v>11933</v>
      </c>
      <c r="P3958" s="9" t="s">
        <v>852</v>
      </c>
      <c r="Q3958" s="9">
        <v>0</v>
      </c>
      <c r="R3958" s="19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11944</v>
      </c>
      <c r="K3959" s="9" t="s">
        <v>1656</v>
      </c>
      <c r="L3959" s="9" t="s">
        <v>7550</v>
      </c>
      <c r="M3959" s="9">
        <v>329</v>
      </c>
      <c r="N3959" s="9" t="s">
        <v>351</v>
      </c>
      <c r="O3959" s="9" t="s">
        <v>11945</v>
      </c>
      <c r="P3959" s="9" t="s">
        <v>11946</v>
      </c>
      <c r="Q3959" s="9">
        <v>1</v>
      </c>
      <c r="R3959" s="19">
        <v>0.57140000000000002</v>
      </c>
      <c r="S3959" s="9">
        <v>12150548</v>
      </c>
      <c r="T3959" s="9" t="s">
        <v>3873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11947</v>
      </c>
      <c r="K3960" s="9" t="s">
        <v>10009</v>
      </c>
      <c r="L3960" s="9" t="s">
        <v>11948</v>
      </c>
      <c r="M3960" s="9">
        <v>2003.11</v>
      </c>
      <c r="O3960" s="9" t="s">
        <v>11949</v>
      </c>
      <c r="P3960" s="9" t="s">
        <v>11950</v>
      </c>
      <c r="Q3960" s="9">
        <v>2</v>
      </c>
      <c r="R3960" s="19">
        <v>0.8</v>
      </c>
      <c r="S3960" s="9">
        <v>12140736</v>
      </c>
      <c r="T3960" s="9" t="s">
        <v>640</v>
      </c>
      <c r="U3960" s="9" t="s">
        <v>560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699</v>
      </c>
      <c r="F3961" s="9" t="s">
        <v>139</v>
      </c>
      <c r="H3961" s="9" t="s">
        <v>108</v>
      </c>
      <c r="J3961" s="9" t="s">
        <v>11951</v>
      </c>
      <c r="K3961" s="9" t="s">
        <v>9951</v>
      </c>
      <c r="L3961" s="9" t="s">
        <v>11952</v>
      </c>
      <c r="M3961" s="9">
        <v>363</v>
      </c>
      <c r="N3961" s="9" t="s">
        <v>356</v>
      </c>
      <c r="O3961" s="9" t="s">
        <v>11949</v>
      </c>
      <c r="P3961" s="9" t="s">
        <v>11953</v>
      </c>
      <c r="Q3961" s="9">
        <v>5</v>
      </c>
      <c r="R3961" s="19">
        <v>0.5484</v>
      </c>
      <c r="S3961" s="9">
        <v>12134484</v>
      </c>
      <c r="T3961" s="9" t="s">
        <v>724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11954</v>
      </c>
      <c r="K3962" s="9" t="s">
        <v>8563</v>
      </c>
      <c r="L3962" s="9" t="s">
        <v>11955</v>
      </c>
      <c r="M3962" s="9">
        <v>697</v>
      </c>
      <c r="N3962" s="9" t="s">
        <v>750</v>
      </c>
      <c r="O3962" s="9" t="s">
        <v>11949</v>
      </c>
      <c r="P3962" s="9" t="s">
        <v>11956</v>
      </c>
      <c r="Q3962" s="9">
        <v>128</v>
      </c>
      <c r="R3962" s="19">
        <v>0.96109999999999995</v>
      </c>
      <c r="S3962" s="9">
        <v>12132478</v>
      </c>
      <c r="T3962" s="9" t="s">
        <v>10320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11957</v>
      </c>
      <c r="K3963" s="9" t="s">
        <v>1630</v>
      </c>
      <c r="L3963" s="9" t="s">
        <v>11958</v>
      </c>
      <c r="M3963" s="9">
        <v>1339</v>
      </c>
      <c r="N3963" s="9" t="s">
        <v>343</v>
      </c>
      <c r="O3963" s="9" t="s">
        <v>11959</v>
      </c>
      <c r="P3963" s="9" t="s">
        <v>11294</v>
      </c>
      <c r="Q3963" s="9">
        <v>3</v>
      </c>
      <c r="R3963" s="19">
        <v>0.4</v>
      </c>
      <c r="S3963" s="9">
        <v>12127287</v>
      </c>
      <c r="T3963" s="9" t="s">
        <v>782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11960</v>
      </c>
      <c r="K3964" s="9" t="s">
        <v>11961</v>
      </c>
      <c r="L3964" s="9" t="s">
        <v>11962</v>
      </c>
      <c r="M3964" s="9">
        <v>958</v>
      </c>
      <c r="N3964" s="9" t="s">
        <v>343</v>
      </c>
      <c r="O3964" s="9" t="s">
        <v>11959</v>
      </c>
      <c r="P3964" s="9" t="s">
        <v>4170</v>
      </c>
      <c r="Q3964" s="9">
        <v>0</v>
      </c>
      <c r="R3964" s="19">
        <v>0</v>
      </c>
      <c r="S3964" s="9">
        <v>12126707</v>
      </c>
      <c r="T3964" s="9" t="s">
        <v>782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699</v>
      </c>
      <c r="F3965" s="9" t="s">
        <v>139</v>
      </c>
      <c r="H3965" s="9" t="s">
        <v>106</v>
      </c>
      <c r="J3965" s="9" t="s">
        <v>11963</v>
      </c>
      <c r="K3965" s="9" t="s">
        <v>11964</v>
      </c>
      <c r="L3965" s="9" t="s">
        <v>11965</v>
      </c>
      <c r="M3965" s="9">
        <v>210</v>
      </c>
      <c r="N3965" s="9" t="s">
        <v>750</v>
      </c>
      <c r="O3965" s="9" t="s">
        <v>11959</v>
      </c>
      <c r="P3965" s="9" t="s">
        <v>11966</v>
      </c>
      <c r="Q3965" s="9">
        <v>14</v>
      </c>
      <c r="R3965" s="19">
        <v>0.6</v>
      </c>
      <c r="S3965" s="9">
        <v>12124409</v>
      </c>
      <c r="T3965" s="9" t="s">
        <v>724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11967</v>
      </c>
      <c r="K3966" s="9" t="s">
        <v>11968</v>
      </c>
      <c r="L3966" s="9" t="s">
        <v>4057</v>
      </c>
      <c r="M3966" s="9">
        <v>724</v>
      </c>
      <c r="N3966" s="9" t="s">
        <v>603</v>
      </c>
      <c r="O3966" s="9" t="s">
        <v>11959</v>
      </c>
      <c r="P3966" s="9" t="s">
        <v>11969</v>
      </c>
      <c r="Q3966" s="9">
        <v>16</v>
      </c>
      <c r="R3966" s="19">
        <v>0.25</v>
      </c>
      <c r="S3966" s="9">
        <v>12123009</v>
      </c>
      <c r="T3966" s="9" t="s">
        <v>11970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699</v>
      </c>
      <c r="F3967" s="9" t="s">
        <v>139</v>
      </c>
      <c r="H3967" s="9" t="s">
        <v>106</v>
      </c>
      <c r="J3967" s="9" t="s">
        <v>11971</v>
      </c>
      <c r="K3967" s="9" t="s">
        <v>11972</v>
      </c>
      <c r="L3967" s="9" t="s">
        <v>11973</v>
      </c>
      <c r="M3967" s="9">
        <v>211</v>
      </c>
      <c r="N3967" s="9" t="s">
        <v>750</v>
      </c>
      <c r="O3967" s="9" t="s">
        <v>11959</v>
      </c>
      <c r="P3967" s="9" t="s">
        <v>11974</v>
      </c>
      <c r="Q3967" s="9">
        <v>5</v>
      </c>
      <c r="R3967" s="19">
        <v>0.33329999999999999</v>
      </c>
      <c r="S3967" s="9">
        <v>12122247</v>
      </c>
      <c r="T3967" s="9" t="s">
        <v>11975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11976</v>
      </c>
      <c r="K3968" s="9" t="s">
        <v>11977</v>
      </c>
      <c r="L3968" s="9" t="s">
        <v>1455</v>
      </c>
      <c r="M3968" s="9">
        <v>699</v>
      </c>
      <c r="N3968" s="9" t="s">
        <v>343</v>
      </c>
      <c r="O3968" s="9" t="s">
        <v>11978</v>
      </c>
      <c r="P3968" s="9" t="s">
        <v>11979</v>
      </c>
      <c r="Q3968" s="9">
        <v>5</v>
      </c>
      <c r="R3968" s="19">
        <v>0</v>
      </c>
      <c r="S3968" s="9">
        <v>12112957</v>
      </c>
      <c r="T3968" s="9" t="s">
        <v>678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11980</v>
      </c>
      <c r="K3969" s="9" t="s">
        <v>11981</v>
      </c>
      <c r="L3969" s="9" t="s">
        <v>8807</v>
      </c>
      <c r="M3969" s="9">
        <v>1199</v>
      </c>
      <c r="O3969" s="9" t="s">
        <v>11978</v>
      </c>
      <c r="P3969" s="9" t="s">
        <v>2345</v>
      </c>
      <c r="Q3969" s="9">
        <v>0</v>
      </c>
      <c r="R3969" s="19">
        <v>1</v>
      </c>
      <c r="S3969" s="9">
        <v>12113036</v>
      </c>
      <c r="T3969" s="9" t="s">
        <v>678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11982</v>
      </c>
      <c r="K3970" s="9" t="s">
        <v>11983</v>
      </c>
      <c r="L3970" s="9" t="s">
        <v>8193</v>
      </c>
      <c r="M3970" s="9">
        <v>1399</v>
      </c>
      <c r="O3970" s="9" t="s">
        <v>11978</v>
      </c>
      <c r="P3970" s="9" t="s">
        <v>349</v>
      </c>
      <c r="Q3970" s="9">
        <v>0</v>
      </c>
      <c r="R3970" s="19">
        <v>0</v>
      </c>
      <c r="S3970" s="9">
        <v>12113012</v>
      </c>
      <c r="T3970" s="9" t="s">
        <v>678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11984</v>
      </c>
      <c r="K3971" s="9" t="s">
        <v>11985</v>
      </c>
      <c r="L3971" s="9" t="s">
        <v>1760</v>
      </c>
      <c r="M3971" s="9">
        <v>299</v>
      </c>
      <c r="N3971" s="9" t="s">
        <v>343</v>
      </c>
      <c r="O3971" s="9" t="s">
        <v>11978</v>
      </c>
      <c r="P3971" s="9" t="s">
        <v>1799</v>
      </c>
      <c r="Q3971" s="9">
        <v>0</v>
      </c>
      <c r="R3971" s="19">
        <v>0</v>
      </c>
      <c r="S3971" s="9">
        <v>12112986</v>
      </c>
      <c r="T3971" s="9" t="s">
        <v>678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11986</v>
      </c>
      <c r="K3972" s="9" t="s">
        <v>11649</v>
      </c>
      <c r="L3972" s="9" t="s">
        <v>378</v>
      </c>
      <c r="M3972" s="9">
        <v>899</v>
      </c>
      <c r="O3972" s="9" t="s">
        <v>11978</v>
      </c>
      <c r="P3972" s="9" t="s">
        <v>1521</v>
      </c>
      <c r="Q3972" s="9">
        <v>2</v>
      </c>
      <c r="R3972" s="19">
        <v>0</v>
      </c>
      <c r="S3972" s="9">
        <v>12112966</v>
      </c>
      <c r="T3972" s="9" t="s">
        <v>678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11987</v>
      </c>
      <c r="K3973" s="9" t="s">
        <v>11988</v>
      </c>
      <c r="L3973" s="9" t="s">
        <v>11989</v>
      </c>
      <c r="M3973" s="9">
        <v>1916.45</v>
      </c>
      <c r="N3973" s="9" t="s">
        <v>351</v>
      </c>
      <c r="O3973" s="9" t="s">
        <v>11978</v>
      </c>
      <c r="P3973" s="9" t="s">
        <v>1197</v>
      </c>
      <c r="Q3973" s="9">
        <v>2</v>
      </c>
      <c r="R3973" s="19">
        <v>0</v>
      </c>
      <c r="S3973" s="9">
        <v>12111724</v>
      </c>
      <c r="T3973" s="9" t="s">
        <v>11990</v>
      </c>
      <c r="U3973" s="9" t="s">
        <v>400</v>
      </c>
      <c r="V3973" s="9" t="s">
        <v>11991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11992</v>
      </c>
      <c r="K3974" s="9" t="s">
        <v>11993</v>
      </c>
      <c r="L3974" s="9" t="s">
        <v>8196</v>
      </c>
      <c r="M3974" s="9">
        <v>329</v>
      </c>
      <c r="O3974" s="9" t="s">
        <v>11978</v>
      </c>
      <c r="P3974" s="9" t="s">
        <v>1204</v>
      </c>
      <c r="Q3974" s="9">
        <v>0</v>
      </c>
      <c r="R3974" s="19">
        <v>0.33329999999999999</v>
      </c>
      <c r="S3974" s="9">
        <v>12109117</v>
      </c>
      <c r="T3974" s="9" t="s">
        <v>10897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11994</v>
      </c>
      <c r="K3975" s="9" t="s">
        <v>11542</v>
      </c>
      <c r="L3975" s="9" t="s">
        <v>10630</v>
      </c>
      <c r="M3975" s="9">
        <v>1599</v>
      </c>
      <c r="O3975" s="9" t="s">
        <v>11978</v>
      </c>
      <c r="P3975" s="9" t="s">
        <v>703</v>
      </c>
      <c r="Q3975" s="9">
        <v>0</v>
      </c>
      <c r="R3975" s="19">
        <v>0</v>
      </c>
      <c r="S3975" s="9">
        <v>12109087</v>
      </c>
      <c r="T3975" s="9" t="s">
        <v>10897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11995</v>
      </c>
      <c r="K3976" s="9" t="s">
        <v>11996</v>
      </c>
      <c r="L3976" s="9" t="s">
        <v>5270</v>
      </c>
      <c r="M3976" s="9">
        <v>1099</v>
      </c>
      <c r="O3976" s="9" t="s">
        <v>11978</v>
      </c>
      <c r="P3976" s="9" t="s">
        <v>11997</v>
      </c>
      <c r="Q3976" s="9">
        <v>11</v>
      </c>
      <c r="R3976" s="19">
        <v>0</v>
      </c>
      <c r="S3976" s="9">
        <v>12109081</v>
      </c>
      <c r="T3976" s="9" t="s">
        <v>10897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11998</v>
      </c>
      <c r="K3977" s="9" t="s">
        <v>11999</v>
      </c>
      <c r="L3977" s="9" t="s">
        <v>4107</v>
      </c>
      <c r="M3977" s="9">
        <v>1899</v>
      </c>
      <c r="O3977" s="9" t="s">
        <v>11978</v>
      </c>
      <c r="P3977" s="9" t="s">
        <v>7928</v>
      </c>
      <c r="Q3977" s="9">
        <v>1</v>
      </c>
      <c r="R3977" s="19">
        <v>0.33329999999999999</v>
      </c>
      <c r="S3977" s="9">
        <v>12109078</v>
      </c>
      <c r="T3977" s="9" t="s">
        <v>10897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12000</v>
      </c>
      <c r="K3978" s="9" t="s">
        <v>12001</v>
      </c>
      <c r="L3978" s="9" t="s">
        <v>6770</v>
      </c>
      <c r="M3978" s="9">
        <v>2599</v>
      </c>
      <c r="O3978" s="9" t="s">
        <v>11978</v>
      </c>
      <c r="P3978" s="9" t="s">
        <v>6698</v>
      </c>
      <c r="Q3978" s="9">
        <v>0</v>
      </c>
      <c r="R3978" s="19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12002</v>
      </c>
      <c r="K3979" s="9" t="s">
        <v>8028</v>
      </c>
      <c r="L3979" s="9" t="s">
        <v>4020</v>
      </c>
      <c r="M3979" s="9">
        <v>529</v>
      </c>
      <c r="O3979" s="9" t="s">
        <v>12003</v>
      </c>
      <c r="P3979" s="9" t="s">
        <v>8786</v>
      </c>
      <c r="Q3979" s="9">
        <v>1</v>
      </c>
      <c r="R3979" s="19">
        <v>0</v>
      </c>
      <c r="S3979" s="9">
        <v>12104756</v>
      </c>
      <c r="T3979" s="9" t="s">
        <v>12004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12005</v>
      </c>
      <c r="K3980" s="9" t="s">
        <v>10086</v>
      </c>
      <c r="L3980" s="9" t="s">
        <v>12006</v>
      </c>
      <c r="M3980" s="9">
        <v>999</v>
      </c>
      <c r="N3980" s="9" t="s">
        <v>343</v>
      </c>
      <c r="O3980" s="9" t="s">
        <v>12003</v>
      </c>
      <c r="P3980" s="9" t="s">
        <v>12007</v>
      </c>
      <c r="Q3980" s="9">
        <v>22</v>
      </c>
      <c r="R3980" s="19">
        <v>0.73680000000000001</v>
      </c>
      <c r="S3980" s="9">
        <v>12102142</v>
      </c>
      <c r="T3980" s="9" t="s">
        <v>782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699</v>
      </c>
      <c r="F3981" s="9" t="s">
        <v>139</v>
      </c>
      <c r="G3981" s="9" t="s">
        <v>347</v>
      </c>
      <c r="H3981" s="9" t="s">
        <v>106</v>
      </c>
      <c r="J3981" s="9" t="s">
        <v>12008</v>
      </c>
      <c r="K3981" s="9" t="s">
        <v>12009</v>
      </c>
      <c r="L3981" s="9" t="s">
        <v>12010</v>
      </c>
      <c r="M3981" s="9">
        <v>212</v>
      </c>
      <c r="N3981" s="9" t="s">
        <v>750</v>
      </c>
      <c r="O3981" s="9" t="s">
        <v>12003</v>
      </c>
      <c r="P3981" s="9" t="s">
        <v>3937</v>
      </c>
      <c r="Q3981" s="9">
        <v>3</v>
      </c>
      <c r="R3981" s="19">
        <v>0.2</v>
      </c>
      <c r="S3981" s="9">
        <v>12099304</v>
      </c>
      <c r="T3981" s="9" t="s">
        <v>12011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699</v>
      </c>
      <c r="F3982" s="9" t="s">
        <v>139</v>
      </c>
      <c r="H3982" s="9" t="s">
        <v>108</v>
      </c>
      <c r="J3982" s="9" t="s">
        <v>12012</v>
      </c>
      <c r="K3982" s="9" t="s">
        <v>1589</v>
      </c>
      <c r="L3982" s="9" t="s">
        <v>12013</v>
      </c>
      <c r="M3982" s="9">
        <v>365</v>
      </c>
      <c r="N3982" s="9" t="s">
        <v>750</v>
      </c>
      <c r="O3982" s="9" t="s">
        <v>12014</v>
      </c>
      <c r="P3982" s="9" t="s">
        <v>12015</v>
      </c>
      <c r="Q3982" s="9">
        <v>5</v>
      </c>
      <c r="R3982" s="19">
        <v>0.70830000000000004</v>
      </c>
      <c r="S3982" s="9">
        <v>12089208</v>
      </c>
      <c r="T3982" s="9" t="s">
        <v>2211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12016</v>
      </c>
      <c r="K3983" s="9" t="s">
        <v>4669</v>
      </c>
      <c r="L3983" s="9" t="s">
        <v>597</v>
      </c>
      <c r="M3983" s="9">
        <v>699</v>
      </c>
      <c r="N3983" s="9" t="s">
        <v>356</v>
      </c>
      <c r="O3983" s="9" t="s">
        <v>12017</v>
      </c>
      <c r="P3983" s="9" t="s">
        <v>12018</v>
      </c>
      <c r="Q3983" s="9">
        <v>72</v>
      </c>
      <c r="R3983" s="19">
        <v>0.96989999999999998</v>
      </c>
      <c r="S3983" s="9">
        <v>12063141</v>
      </c>
      <c r="T3983" s="9" t="s">
        <v>12019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611</v>
      </c>
      <c r="F3984" s="9" t="s">
        <v>139</v>
      </c>
      <c r="H3984" s="9" t="s">
        <v>66</v>
      </c>
      <c r="J3984" s="9" t="s">
        <v>12020</v>
      </c>
      <c r="K3984" s="9" t="s">
        <v>12021</v>
      </c>
      <c r="L3984" s="9" t="s">
        <v>12022</v>
      </c>
      <c r="M3984" s="9">
        <v>1905.41</v>
      </c>
      <c r="N3984" s="9" t="s">
        <v>1009</v>
      </c>
      <c r="O3984" s="9" t="s">
        <v>12014</v>
      </c>
      <c r="P3984" s="9" t="s">
        <v>12023</v>
      </c>
      <c r="Q3984" s="9">
        <v>0</v>
      </c>
      <c r="R3984" s="19">
        <v>0.2</v>
      </c>
      <c r="S3984" s="9">
        <v>12081077</v>
      </c>
      <c r="T3984" s="9" t="s">
        <v>7147</v>
      </c>
      <c r="U3984" s="9" t="s">
        <v>792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444</v>
      </c>
      <c r="H3985" s="9" t="s">
        <v>72</v>
      </c>
      <c r="I3985" s="9" t="s">
        <v>161</v>
      </c>
      <c r="J3985" s="9" t="s">
        <v>12024</v>
      </c>
      <c r="K3985" s="9" t="s">
        <v>1244</v>
      </c>
      <c r="L3985" s="9" t="s">
        <v>12025</v>
      </c>
      <c r="M3985" s="9">
        <v>1041.75</v>
      </c>
      <c r="N3985" s="9" t="s">
        <v>351</v>
      </c>
      <c r="O3985" s="9" t="s">
        <v>12026</v>
      </c>
      <c r="P3985" s="9" t="s">
        <v>12027</v>
      </c>
      <c r="Q3985" s="9">
        <v>33</v>
      </c>
      <c r="R3985" s="19">
        <v>0.95240000000000002</v>
      </c>
      <c r="S3985" s="9">
        <v>12078732</v>
      </c>
      <c r="T3985" s="9" t="s">
        <v>12028</v>
      </c>
      <c r="U3985" s="9" t="s">
        <v>560</v>
      </c>
      <c r="V3985" s="9" t="s">
        <v>12029</v>
      </c>
    </row>
    <row r="3986" spans="1:22" x14ac:dyDescent="0.15">
      <c r="A3986" s="9">
        <v>3985</v>
      </c>
      <c r="B3986" s="9" t="s">
        <v>362</v>
      </c>
      <c r="D3986" s="9" t="s">
        <v>611</v>
      </c>
      <c r="F3986" s="9" t="s">
        <v>177</v>
      </c>
      <c r="H3986" s="9" t="s">
        <v>68</v>
      </c>
      <c r="J3986" s="9" t="s">
        <v>12030</v>
      </c>
      <c r="K3986" s="9" t="s">
        <v>12031</v>
      </c>
      <c r="L3986" s="9" t="s">
        <v>1493</v>
      </c>
      <c r="M3986" s="9">
        <v>649</v>
      </c>
      <c r="N3986" s="9" t="s">
        <v>351</v>
      </c>
      <c r="O3986" s="9" t="s">
        <v>12026</v>
      </c>
      <c r="P3986" s="9" t="s">
        <v>12032</v>
      </c>
      <c r="Q3986" s="9">
        <v>7</v>
      </c>
      <c r="R3986" s="19">
        <v>0.44440000000000002</v>
      </c>
      <c r="S3986" s="9">
        <v>12068524</v>
      </c>
      <c r="T3986" s="9" t="s">
        <v>12033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12034</v>
      </c>
      <c r="K3987" s="9" t="s">
        <v>8563</v>
      </c>
      <c r="L3987" s="9" t="s">
        <v>3575</v>
      </c>
      <c r="M3987" s="9">
        <v>799</v>
      </c>
      <c r="N3987" s="9" t="s">
        <v>351</v>
      </c>
      <c r="O3987" s="9" t="s">
        <v>12026</v>
      </c>
      <c r="P3987" s="9" t="s">
        <v>4058</v>
      </c>
      <c r="Q3987" s="9">
        <v>4</v>
      </c>
      <c r="R3987" s="19">
        <v>0.22220000000000001</v>
      </c>
      <c r="S3987" s="9">
        <v>12065735</v>
      </c>
      <c r="T3987" s="9" t="s">
        <v>12035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12036</v>
      </c>
      <c r="K3988" s="9" t="s">
        <v>12037</v>
      </c>
      <c r="L3988" s="9" t="s">
        <v>12038</v>
      </c>
      <c r="M3988" s="9">
        <v>155</v>
      </c>
      <c r="N3988" s="9" t="s">
        <v>343</v>
      </c>
      <c r="O3988" s="9" t="s">
        <v>12017</v>
      </c>
      <c r="P3988" s="9" t="s">
        <v>1858</v>
      </c>
      <c r="Q3988" s="9">
        <v>0</v>
      </c>
      <c r="R3988" s="19">
        <v>0</v>
      </c>
      <c r="S3988" s="9">
        <v>12061940</v>
      </c>
      <c r="T3988" s="9" t="s">
        <v>12039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12040</v>
      </c>
      <c r="K3989" s="9" t="s">
        <v>12041</v>
      </c>
      <c r="L3989" s="9" t="s">
        <v>977</v>
      </c>
      <c r="M3989" s="9">
        <v>499</v>
      </c>
      <c r="O3989" s="9" t="s">
        <v>12017</v>
      </c>
      <c r="P3989" s="9" t="s">
        <v>12042</v>
      </c>
      <c r="Q3989" s="9">
        <v>4</v>
      </c>
      <c r="R3989" s="19">
        <v>0.5</v>
      </c>
      <c r="S3989" s="9">
        <v>12056637</v>
      </c>
      <c r="T3989" s="9" t="s">
        <v>640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699</v>
      </c>
      <c r="F3990" s="9" t="s">
        <v>139</v>
      </c>
      <c r="H3990" s="9" t="s">
        <v>106</v>
      </c>
      <c r="J3990" s="9" t="s">
        <v>12043</v>
      </c>
      <c r="K3990" s="9" t="s">
        <v>12044</v>
      </c>
      <c r="L3990" s="9" t="s">
        <v>12045</v>
      </c>
      <c r="M3990" s="9">
        <v>211</v>
      </c>
      <c r="N3990" s="9" t="s">
        <v>603</v>
      </c>
      <c r="O3990" s="9" t="s">
        <v>12046</v>
      </c>
      <c r="P3990" s="9" t="s">
        <v>12047</v>
      </c>
      <c r="Q3990" s="9">
        <v>10</v>
      </c>
      <c r="R3990" s="19">
        <v>0.18179999999999999</v>
      </c>
      <c r="S3990" s="9">
        <v>12045441</v>
      </c>
      <c r="T3990" s="9" t="s">
        <v>11904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12048</v>
      </c>
      <c r="K3991" s="9" t="s">
        <v>2179</v>
      </c>
      <c r="L3991" s="9" t="s">
        <v>3623</v>
      </c>
      <c r="M3991" s="9">
        <v>499</v>
      </c>
      <c r="N3991" s="9" t="s">
        <v>356</v>
      </c>
      <c r="O3991" s="9" t="s">
        <v>12046</v>
      </c>
      <c r="P3991" s="9" t="s">
        <v>12049</v>
      </c>
      <c r="Q3991" s="9">
        <v>25</v>
      </c>
      <c r="R3991" s="19">
        <v>0.9</v>
      </c>
      <c r="S3991" s="9">
        <v>12035551</v>
      </c>
      <c r="T3991" s="9" t="s">
        <v>8298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699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12050</v>
      </c>
      <c r="K3992" s="9" t="s">
        <v>12051</v>
      </c>
      <c r="L3992" s="9" t="s">
        <v>12052</v>
      </c>
      <c r="M3992" s="9">
        <v>328</v>
      </c>
      <c r="N3992" s="9" t="s">
        <v>603</v>
      </c>
      <c r="O3992" s="9" t="s">
        <v>12053</v>
      </c>
      <c r="P3992" s="9" t="s">
        <v>12054</v>
      </c>
      <c r="Q3992" s="9">
        <v>14</v>
      </c>
      <c r="R3992" s="19">
        <v>0.75</v>
      </c>
      <c r="S3992" s="9">
        <v>12020197</v>
      </c>
      <c r="T3992" s="9" t="s">
        <v>12055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12056</v>
      </c>
      <c r="K3993" s="9" t="s">
        <v>8563</v>
      </c>
      <c r="L3993" s="9" t="s">
        <v>4320</v>
      </c>
      <c r="M3993" s="9">
        <v>789</v>
      </c>
      <c r="O3993" s="9" t="s">
        <v>12053</v>
      </c>
      <c r="P3993" s="9" t="s">
        <v>12057</v>
      </c>
      <c r="Q3993" s="9">
        <v>5</v>
      </c>
      <c r="R3993" s="19">
        <v>0.1333</v>
      </c>
      <c r="S3993" s="9">
        <v>12017064</v>
      </c>
      <c r="T3993" s="9" t="s">
        <v>12058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12059</v>
      </c>
      <c r="K3994" s="9" t="s">
        <v>3231</v>
      </c>
      <c r="L3994" s="9" t="s">
        <v>12060</v>
      </c>
      <c r="M3994" s="9">
        <v>519</v>
      </c>
      <c r="N3994" s="9" t="s">
        <v>356</v>
      </c>
      <c r="O3994" s="9" t="s">
        <v>12053</v>
      </c>
      <c r="P3994" s="9" t="s">
        <v>12061</v>
      </c>
      <c r="Q3994" s="9">
        <v>11</v>
      </c>
      <c r="R3994" s="19">
        <v>0.61539999999999995</v>
      </c>
      <c r="S3994" s="9">
        <v>12010854</v>
      </c>
      <c r="T3994" s="9" t="s">
        <v>12062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699</v>
      </c>
      <c r="F3995" s="9" t="s">
        <v>139</v>
      </c>
      <c r="H3995" s="9" t="s">
        <v>108</v>
      </c>
      <c r="J3995" s="9" t="s">
        <v>12063</v>
      </c>
      <c r="K3995" s="9" t="s">
        <v>1589</v>
      </c>
      <c r="L3995" s="9" t="s">
        <v>12064</v>
      </c>
      <c r="M3995" s="9">
        <v>365</v>
      </c>
      <c r="N3995" s="9" t="s">
        <v>603</v>
      </c>
      <c r="O3995" s="9" t="s">
        <v>12053</v>
      </c>
      <c r="P3995" s="9" t="s">
        <v>12065</v>
      </c>
      <c r="Q3995" s="9">
        <v>12</v>
      </c>
      <c r="R3995" s="19">
        <v>0.94589999999999996</v>
      </c>
      <c r="S3995" s="9">
        <v>12009317</v>
      </c>
      <c r="T3995" s="9" t="s">
        <v>9836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699</v>
      </c>
      <c r="F3996" s="9" t="s">
        <v>139</v>
      </c>
      <c r="G3996" s="9" t="s">
        <v>347</v>
      </c>
      <c r="H3996" s="9" t="s">
        <v>297</v>
      </c>
      <c r="J3996" s="9" t="s">
        <v>12066</v>
      </c>
      <c r="K3996" s="9" t="s">
        <v>12067</v>
      </c>
      <c r="L3996" s="9" t="s">
        <v>1851</v>
      </c>
      <c r="M3996" s="9">
        <v>169</v>
      </c>
      <c r="N3996" s="9" t="s">
        <v>343</v>
      </c>
      <c r="O3996" s="9" t="s">
        <v>12068</v>
      </c>
      <c r="P3996" s="9" t="s">
        <v>12069</v>
      </c>
      <c r="Q3996" s="9">
        <v>0</v>
      </c>
      <c r="R3996" s="19">
        <v>0.18179999999999999</v>
      </c>
      <c r="S3996" s="9">
        <v>12006384</v>
      </c>
      <c r="T3996" s="9" t="s">
        <v>12070</v>
      </c>
      <c r="U3996" s="9" t="s">
        <v>807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12071</v>
      </c>
      <c r="K3997" s="9" t="s">
        <v>1630</v>
      </c>
      <c r="L3997" s="9" t="s">
        <v>7943</v>
      </c>
      <c r="M3997" s="9">
        <v>888</v>
      </c>
      <c r="N3997" s="9" t="s">
        <v>356</v>
      </c>
      <c r="O3997" s="9" t="s">
        <v>12068</v>
      </c>
      <c r="P3997" s="9" t="s">
        <v>12072</v>
      </c>
      <c r="Q3997" s="9">
        <v>8</v>
      </c>
      <c r="R3997" s="19">
        <v>0.94120000000000004</v>
      </c>
      <c r="S3997" s="9">
        <v>12003799</v>
      </c>
      <c r="T3997" s="9" t="s">
        <v>12073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12074</v>
      </c>
      <c r="K3998" s="9" t="s">
        <v>12075</v>
      </c>
      <c r="L3998" s="9" t="s">
        <v>12076</v>
      </c>
      <c r="M3998" s="9">
        <v>1652.11</v>
      </c>
      <c r="O3998" s="9" t="s">
        <v>12077</v>
      </c>
      <c r="P3998" s="9" t="s">
        <v>8887</v>
      </c>
      <c r="Q3998" s="9">
        <v>4</v>
      </c>
      <c r="R3998" s="19">
        <v>0</v>
      </c>
      <c r="S3998" s="9">
        <v>11992946</v>
      </c>
      <c r="T3998" s="9" t="s">
        <v>12078</v>
      </c>
      <c r="U3998" s="9" t="s">
        <v>560</v>
      </c>
      <c r="V3998" s="9" t="s">
        <v>12079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12080</v>
      </c>
      <c r="K3999" s="9" t="s">
        <v>4669</v>
      </c>
      <c r="L3999" s="9" t="s">
        <v>1455</v>
      </c>
      <c r="M3999" s="9">
        <v>699</v>
      </c>
      <c r="N3999" s="9" t="s">
        <v>343</v>
      </c>
      <c r="O3999" s="9" t="s">
        <v>12081</v>
      </c>
      <c r="P3999" s="9" t="s">
        <v>12082</v>
      </c>
      <c r="Q3999" s="9">
        <v>82</v>
      </c>
      <c r="R3999" s="19">
        <v>0.96709999999999996</v>
      </c>
      <c r="S3999" s="9">
        <v>11972857</v>
      </c>
      <c r="T3999" s="9" t="s">
        <v>2211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699</v>
      </c>
      <c r="F4000" s="9" t="s">
        <v>139</v>
      </c>
      <c r="H4000" s="9" t="s">
        <v>108</v>
      </c>
      <c r="J4000" s="9" t="s">
        <v>12083</v>
      </c>
      <c r="K4000" s="9" t="s">
        <v>1589</v>
      </c>
      <c r="L4000" s="9" t="s">
        <v>4682</v>
      </c>
      <c r="M4000" s="9">
        <v>369</v>
      </c>
      <c r="N4000" s="9" t="s">
        <v>343</v>
      </c>
      <c r="O4000" s="9" t="s">
        <v>12084</v>
      </c>
      <c r="P4000" s="9" t="s">
        <v>12085</v>
      </c>
      <c r="Q4000" s="9">
        <v>10</v>
      </c>
      <c r="R4000" s="19">
        <v>0.68289999999999995</v>
      </c>
      <c r="S4000" s="9">
        <v>11963482</v>
      </c>
      <c r="T4000" s="9" t="s">
        <v>2211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12086</v>
      </c>
      <c r="K4001" s="9" t="s">
        <v>11823</v>
      </c>
      <c r="L4001" s="9" t="s">
        <v>6617</v>
      </c>
      <c r="M4001" s="9">
        <v>1099</v>
      </c>
      <c r="N4001" s="9" t="s">
        <v>356</v>
      </c>
      <c r="O4001" s="9" t="s">
        <v>12077</v>
      </c>
      <c r="P4001" s="9" t="s">
        <v>666</v>
      </c>
      <c r="Q4001" s="9">
        <v>0</v>
      </c>
      <c r="R4001" s="19">
        <v>0</v>
      </c>
      <c r="S4001" s="9">
        <v>11980513</v>
      </c>
      <c r="T4001" s="9" t="s">
        <v>4649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12087</v>
      </c>
      <c r="K4002" s="9" t="s">
        <v>11707</v>
      </c>
      <c r="L4002" s="9" t="s">
        <v>4978</v>
      </c>
      <c r="M4002" s="9">
        <v>2599</v>
      </c>
      <c r="N4002" s="9" t="s">
        <v>351</v>
      </c>
      <c r="O4002" s="9" t="s">
        <v>12077</v>
      </c>
      <c r="P4002" s="9" t="s">
        <v>12023</v>
      </c>
      <c r="Q4002" s="9">
        <v>0</v>
      </c>
      <c r="R4002" s="19">
        <v>0.2</v>
      </c>
      <c r="S4002" s="9">
        <v>11980509</v>
      </c>
      <c r="T4002" s="9" t="s">
        <v>4649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12088</v>
      </c>
      <c r="K4003" s="9" t="s">
        <v>12089</v>
      </c>
      <c r="L4003" s="9" t="s">
        <v>4963</v>
      </c>
      <c r="M4003" s="9">
        <v>1399</v>
      </c>
      <c r="N4003" s="9" t="s">
        <v>351</v>
      </c>
      <c r="O4003" s="9" t="s">
        <v>12077</v>
      </c>
      <c r="P4003" s="9" t="s">
        <v>7928</v>
      </c>
      <c r="Q4003" s="9">
        <v>1</v>
      </c>
      <c r="R4003" s="19">
        <v>0.33329999999999999</v>
      </c>
      <c r="S4003" s="9">
        <v>11980503</v>
      </c>
      <c r="T4003" s="9" t="s">
        <v>4649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12090</v>
      </c>
      <c r="K4004" s="9" t="s">
        <v>8563</v>
      </c>
      <c r="L4004" s="9" t="s">
        <v>3575</v>
      </c>
      <c r="M4004" s="9">
        <v>799</v>
      </c>
      <c r="N4004" s="9" t="s">
        <v>351</v>
      </c>
      <c r="O4004" s="9" t="s">
        <v>12077</v>
      </c>
      <c r="P4004" s="9" t="s">
        <v>1208</v>
      </c>
      <c r="Q4004" s="9">
        <v>1</v>
      </c>
      <c r="R4004" s="19">
        <v>0.2</v>
      </c>
      <c r="S4004" s="9">
        <v>11980496</v>
      </c>
      <c r="T4004" s="9" t="s">
        <v>4649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12091</v>
      </c>
      <c r="K4005" s="9" t="s">
        <v>9482</v>
      </c>
      <c r="L4005" s="9" t="s">
        <v>3620</v>
      </c>
      <c r="M4005" s="9">
        <v>1199</v>
      </c>
      <c r="N4005" s="9" t="s">
        <v>351</v>
      </c>
      <c r="O4005" s="9" t="s">
        <v>12077</v>
      </c>
      <c r="P4005" s="9" t="s">
        <v>340</v>
      </c>
      <c r="Q4005" s="9">
        <v>0</v>
      </c>
      <c r="R4005" s="19">
        <v>0</v>
      </c>
      <c r="S4005" s="9">
        <v>11980193</v>
      </c>
      <c r="T4005" s="9" t="s">
        <v>640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699</v>
      </c>
      <c r="F4006" s="9" t="s">
        <v>139</v>
      </c>
      <c r="H4006" s="9" t="s">
        <v>106</v>
      </c>
      <c r="J4006" s="9" t="s">
        <v>12092</v>
      </c>
      <c r="K4006" s="9" t="s">
        <v>2717</v>
      </c>
      <c r="L4006" s="9" t="s">
        <v>10664</v>
      </c>
      <c r="M4006" s="9">
        <v>249</v>
      </c>
      <c r="N4006" s="9" t="s">
        <v>351</v>
      </c>
      <c r="O4006" s="9" t="s">
        <v>12077</v>
      </c>
      <c r="P4006" s="9" t="s">
        <v>652</v>
      </c>
      <c r="Q4006" s="9">
        <v>0</v>
      </c>
      <c r="R4006" s="19">
        <v>0</v>
      </c>
      <c r="S4006" s="9">
        <v>11979452</v>
      </c>
      <c r="T4006" s="9" t="s">
        <v>640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12093</v>
      </c>
      <c r="K4007" s="9" t="s">
        <v>12094</v>
      </c>
      <c r="L4007" s="9" t="s">
        <v>1455</v>
      </c>
      <c r="M4007" s="9">
        <v>699</v>
      </c>
      <c r="N4007" s="9" t="s">
        <v>343</v>
      </c>
      <c r="O4007" s="9" t="s">
        <v>12081</v>
      </c>
      <c r="P4007" s="9" t="s">
        <v>12095</v>
      </c>
      <c r="Q4007" s="9">
        <v>3</v>
      </c>
      <c r="R4007" s="19">
        <v>0.45</v>
      </c>
      <c r="S4007" s="9">
        <v>11977168</v>
      </c>
      <c r="T4007" s="9" t="s">
        <v>11376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699</v>
      </c>
      <c r="F4008" s="9" t="s">
        <v>139</v>
      </c>
      <c r="H4008" s="9" t="s">
        <v>108</v>
      </c>
      <c r="J4008" s="9" t="s">
        <v>12096</v>
      </c>
      <c r="K4008" s="9" t="s">
        <v>1589</v>
      </c>
      <c r="L4008" s="9" t="s">
        <v>1669</v>
      </c>
      <c r="M4008" s="9">
        <v>399</v>
      </c>
      <c r="N4008" s="9" t="s">
        <v>356</v>
      </c>
      <c r="O4008" s="9" t="s">
        <v>12081</v>
      </c>
      <c r="P4008" s="9" t="s">
        <v>369</v>
      </c>
      <c r="Q4008" s="9">
        <v>0</v>
      </c>
      <c r="R4008" s="19">
        <v>0</v>
      </c>
      <c r="S4008" s="9">
        <v>11976991</v>
      </c>
      <c r="T4008" s="9" t="s">
        <v>11376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611</v>
      </c>
      <c r="H4009" s="9" t="s">
        <v>68</v>
      </c>
      <c r="J4009" s="9" t="s">
        <v>12097</v>
      </c>
      <c r="K4009" s="9" t="s">
        <v>613</v>
      </c>
      <c r="L4009" s="9" t="s">
        <v>4797</v>
      </c>
      <c r="M4009" s="9">
        <v>649</v>
      </c>
      <c r="N4009" s="9" t="s">
        <v>343</v>
      </c>
      <c r="O4009" s="9" t="s">
        <v>12081</v>
      </c>
      <c r="P4009" s="9" t="s">
        <v>12098</v>
      </c>
      <c r="Q4009" s="9">
        <v>0</v>
      </c>
      <c r="R4009" s="19">
        <v>0.6</v>
      </c>
      <c r="S4009" s="9">
        <v>11976656</v>
      </c>
      <c r="T4009" s="9" t="s">
        <v>11376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12099</v>
      </c>
      <c r="K4010" s="9" t="s">
        <v>12100</v>
      </c>
      <c r="L4010" s="9" t="s">
        <v>1083</v>
      </c>
      <c r="M4010" s="9">
        <v>899</v>
      </c>
      <c r="N4010" s="9" t="s">
        <v>343</v>
      </c>
      <c r="O4010" s="9" t="s">
        <v>12081</v>
      </c>
      <c r="P4010" s="9" t="s">
        <v>12101</v>
      </c>
      <c r="Q4010" s="9">
        <v>7</v>
      </c>
      <c r="R4010" s="19">
        <v>0</v>
      </c>
      <c r="S4010" s="9">
        <v>11976490</v>
      </c>
      <c r="T4010" s="9" t="s">
        <v>12102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699</v>
      </c>
      <c r="F4011" s="9" t="s">
        <v>139</v>
      </c>
      <c r="H4011" s="9" t="s">
        <v>108</v>
      </c>
      <c r="J4011" s="9" t="s">
        <v>12103</v>
      </c>
      <c r="K4011" s="9" t="s">
        <v>1589</v>
      </c>
      <c r="L4011" s="9" t="s">
        <v>3757</v>
      </c>
      <c r="M4011" s="9">
        <v>389</v>
      </c>
      <c r="O4011" s="9" t="s">
        <v>12084</v>
      </c>
      <c r="P4011" s="9" t="s">
        <v>1335</v>
      </c>
      <c r="Q4011" s="9">
        <v>0</v>
      </c>
      <c r="R4011" s="19">
        <v>0</v>
      </c>
      <c r="S4011" s="9">
        <v>11959627</v>
      </c>
      <c r="T4011" s="9" t="s">
        <v>12104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699</v>
      </c>
      <c r="F4012" s="9" t="s">
        <v>139</v>
      </c>
      <c r="G4012" s="9" t="s">
        <v>347</v>
      </c>
      <c r="H4012" s="9" t="s">
        <v>297</v>
      </c>
      <c r="J4012" s="9" t="s">
        <v>12105</v>
      </c>
      <c r="K4012" s="9" t="s">
        <v>701</v>
      </c>
      <c r="L4012" s="9" t="s">
        <v>2568</v>
      </c>
      <c r="M4012" s="9">
        <v>169</v>
      </c>
      <c r="N4012" s="9" t="s">
        <v>351</v>
      </c>
      <c r="O4012" s="9" t="s">
        <v>12084</v>
      </c>
      <c r="P4012" s="9" t="s">
        <v>8311</v>
      </c>
      <c r="Q4012" s="9">
        <v>1</v>
      </c>
      <c r="R4012" s="19">
        <v>0</v>
      </c>
      <c r="S4012" s="9">
        <v>11957616</v>
      </c>
      <c r="T4012" s="9" t="s">
        <v>12106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12107</v>
      </c>
      <c r="K4013" s="9" t="s">
        <v>12108</v>
      </c>
      <c r="L4013" s="9" t="s">
        <v>2757</v>
      </c>
      <c r="M4013" s="9">
        <v>1099</v>
      </c>
      <c r="N4013" s="9" t="s">
        <v>351</v>
      </c>
      <c r="O4013" s="9" t="s">
        <v>12084</v>
      </c>
      <c r="P4013" s="9" t="s">
        <v>666</v>
      </c>
      <c r="Q4013" s="9">
        <v>0</v>
      </c>
      <c r="R4013" s="19">
        <v>0</v>
      </c>
      <c r="S4013" s="9">
        <v>11955047</v>
      </c>
      <c r="T4013" s="9" t="s">
        <v>640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12109</v>
      </c>
      <c r="K4014" s="9" t="s">
        <v>8563</v>
      </c>
      <c r="L4014" s="9" t="s">
        <v>3575</v>
      </c>
      <c r="M4014" s="9">
        <v>799</v>
      </c>
      <c r="N4014" s="9" t="s">
        <v>351</v>
      </c>
      <c r="O4014" s="9" t="s">
        <v>12084</v>
      </c>
      <c r="P4014" s="9" t="s">
        <v>12110</v>
      </c>
      <c r="Q4014" s="9">
        <v>8</v>
      </c>
      <c r="R4014" s="19">
        <v>0.1176</v>
      </c>
      <c r="S4014" s="9">
        <v>11955015</v>
      </c>
      <c r="T4014" s="9" t="s">
        <v>640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12111</v>
      </c>
      <c r="K4015" s="9" t="s">
        <v>9772</v>
      </c>
      <c r="L4015" s="9" t="s">
        <v>12112</v>
      </c>
      <c r="M4015" s="9">
        <v>894.89</v>
      </c>
      <c r="N4015" s="9" t="s">
        <v>1222</v>
      </c>
      <c r="O4015" s="9" t="s">
        <v>12084</v>
      </c>
      <c r="P4015" s="9" t="s">
        <v>12113</v>
      </c>
      <c r="Q4015" s="9">
        <v>82</v>
      </c>
      <c r="R4015" s="19">
        <v>0.52500000000000002</v>
      </c>
      <c r="S4015" s="9">
        <v>11954910</v>
      </c>
      <c r="T4015" s="9" t="s">
        <v>12114</v>
      </c>
      <c r="U4015" s="9" t="s">
        <v>560</v>
      </c>
      <c r="V4015" s="9" t="s">
        <v>12115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12116</v>
      </c>
      <c r="K4016" s="9" t="s">
        <v>12117</v>
      </c>
      <c r="L4016" s="9" t="s">
        <v>632</v>
      </c>
      <c r="M4016" s="9">
        <v>699</v>
      </c>
      <c r="O4016" s="9" t="s">
        <v>12118</v>
      </c>
      <c r="P4016" s="9" t="s">
        <v>12119</v>
      </c>
      <c r="Q4016" s="9">
        <v>0</v>
      </c>
      <c r="R4016" s="19">
        <v>0.1053</v>
      </c>
      <c r="S4016" s="9">
        <v>11951739</v>
      </c>
      <c r="T4016" s="9" t="s">
        <v>11316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699</v>
      </c>
      <c r="F4017" s="9" t="s">
        <v>139</v>
      </c>
      <c r="H4017" s="9" t="s">
        <v>108</v>
      </c>
      <c r="J4017" s="9" t="s">
        <v>12120</v>
      </c>
      <c r="K4017" s="9" t="s">
        <v>12121</v>
      </c>
      <c r="L4017" s="9" t="s">
        <v>1554</v>
      </c>
      <c r="M4017" s="9">
        <v>399</v>
      </c>
      <c r="N4017" s="9" t="s">
        <v>351</v>
      </c>
      <c r="O4017" s="9" t="s">
        <v>12118</v>
      </c>
      <c r="P4017" s="9" t="s">
        <v>703</v>
      </c>
      <c r="Q4017" s="9">
        <v>0</v>
      </c>
      <c r="R4017" s="19">
        <v>0</v>
      </c>
      <c r="S4017" s="9">
        <v>11951667</v>
      </c>
      <c r="T4017" s="9" t="s">
        <v>11316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12122</v>
      </c>
      <c r="K4018" s="9" t="s">
        <v>12123</v>
      </c>
      <c r="L4018" s="9" t="s">
        <v>4107</v>
      </c>
      <c r="M4018" s="9">
        <v>1899</v>
      </c>
      <c r="O4018" s="9" t="s">
        <v>12118</v>
      </c>
      <c r="P4018" s="9" t="s">
        <v>8779</v>
      </c>
      <c r="Q4018" s="9">
        <v>0</v>
      </c>
      <c r="R4018" s="19">
        <v>0.66669999999999996</v>
      </c>
      <c r="S4018" s="9">
        <v>11951515</v>
      </c>
      <c r="T4018" s="9" t="s">
        <v>11316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12124</v>
      </c>
      <c r="K4019" s="9" t="s">
        <v>12125</v>
      </c>
      <c r="L4019" s="9" t="s">
        <v>6770</v>
      </c>
      <c r="M4019" s="9">
        <v>2599</v>
      </c>
      <c r="O4019" s="9" t="s">
        <v>12118</v>
      </c>
      <c r="P4019" s="9" t="s">
        <v>12126</v>
      </c>
      <c r="Q4019" s="9">
        <v>0</v>
      </c>
      <c r="R4019" s="19">
        <v>0.36359999999999998</v>
      </c>
      <c r="S4019" s="9">
        <v>11951503</v>
      </c>
      <c r="T4019" s="9" t="s">
        <v>11316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699</v>
      </c>
      <c r="F4020" s="9" t="s">
        <v>139</v>
      </c>
      <c r="H4020" s="9" t="s">
        <v>106</v>
      </c>
      <c r="J4020" s="9" t="s">
        <v>12127</v>
      </c>
      <c r="K4020" s="9" t="s">
        <v>2717</v>
      </c>
      <c r="L4020" s="9" t="s">
        <v>12045</v>
      </c>
      <c r="M4020" s="9">
        <v>211</v>
      </c>
      <c r="N4020" s="9" t="s">
        <v>603</v>
      </c>
      <c r="O4020" s="9" t="s">
        <v>12118</v>
      </c>
      <c r="P4020" s="9" t="s">
        <v>12128</v>
      </c>
      <c r="Q4020" s="9">
        <v>10</v>
      </c>
      <c r="R4020" s="19">
        <v>0.60709999999999997</v>
      </c>
      <c r="S4020" s="9">
        <v>11946838</v>
      </c>
      <c r="T4020" s="9" t="s">
        <v>2211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12129</v>
      </c>
      <c r="K4021" s="9" t="s">
        <v>4472</v>
      </c>
      <c r="L4021" s="9" t="s">
        <v>12060</v>
      </c>
      <c r="M4021" s="9">
        <v>519</v>
      </c>
      <c r="N4021" s="9" t="s">
        <v>356</v>
      </c>
      <c r="O4021" s="9" t="s">
        <v>12130</v>
      </c>
      <c r="P4021" s="9" t="s">
        <v>671</v>
      </c>
      <c r="Q4021" s="9">
        <v>1</v>
      </c>
      <c r="R4021" s="19">
        <v>0</v>
      </c>
      <c r="S4021" s="9">
        <v>11943163</v>
      </c>
      <c r="T4021" s="9" t="s">
        <v>12131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699</v>
      </c>
      <c r="F4022" s="9" t="s">
        <v>139</v>
      </c>
      <c r="H4022" s="9" t="s">
        <v>108</v>
      </c>
      <c r="J4022" s="9" t="s">
        <v>12132</v>
      </c>
      <c r="K4022" s="9" t="s">
        <v>1589</v>
      </c>
      <c r="L4022" s="9" t="s">
        <v>12133</v>
      </c>
      <c r="M4022" s="9">
        <v>381</v>
      </c>
      <c r="N4022" s="9" t="s">
        <v>603</v>
      </c>
      <c r="O4022" s="9" t="s">
        <v>12130</v>
      </c>
      <c r="P4022" s="9" t="s">
        <v>1799</v>
      </c>
      <c r="Q4022" s="9">
        <v>0</v>
      </c>
      <c r="R4022" s="19">
        <v>0</v>
      </c>
      <c r="S4022" s="9">
        <v>11941394</v>
      </c>
      <c r="T4022" s="9" t="s">
        <v>12134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12135</v>
      </c>
      <c r="K4023" s="9" t="s">
        <v>12136</v>
      </c>
      <c r="L4023" s="9" t="s">
        <v>6739</v>
      </c>
      <c r="M4023" s="9">
        <v>659</v>
      </c>
      <c r="N4023" s="9" t="s">
        <v>343</v>
      </c>
      <c r="O4023" s="9" t="s">
        <v>12130</v>
      </c>
      <c r="P4023" s="9" t="s">
        <v>12137</v>
      </c>
      <c r="Q4023" s="9">
        <v>8</v>
      </c>
      <c r="R4023" s="19">
        <v>0.54549999999999998</v>
      </c>
      <c r="S4023" s="9">
        <v>11872234</v>
      </c>
      <c r="T4023" s="9" t="s">
        <v>8154</v>
      </c>
      <c r="U4023" s="9" t="s">
        <v>12138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12139</v>
      </c>
      <c r="K4024" s="9" t="s">
        <v>1656</v>
      </c>
      <c r="L4024" s="9" t="s">
        <v>1191</v>
      </c>
      <c r="M4024" s="9">
        <v>289</v>
      </c>
      <c r="N4024" s="9" t="s">
        <v>356</v>
      </c>
      <c r="O4024" s="9" t="s">
        <v>12130</v>
      </c>
      <c r="P4024" s="9" t="s">
        <v>12140</v>
      </c>
      <c r="Q4024" s="9">
        <v>6</v>
      </c>
      <c r="R4024" s="19">
        <v>0.3871</v>
      </c>
      <c r="S4024" s="9">
        <v>11939805</v>
      </c>
      <c r="T4024" s="9" t="s">
        <v>8298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12141</v>
      </c>
      <c r="K4025" s="9" t="s">
        <v>11993</v>
      </c>
      <c r="L4025" s="9" t="s">
        <v>4146</v>
      </c>
      <c r="M4025" s="9">
        <v>349</v>
      </c>
      <c r="N4025" s="9" t="s">
        <v>356</v>
      </c>
      <c r="O4025" s="9" t="s">
        <v>12130</v>
      </c>
      <c r="P4025" s="9" t="s">
        <v>12142</v>
      </c>
      <c r="Q4025" s="9">
        <v>0</v>
      </c>
      <c r="R4025" s="19">
        <v>0.2</v>
      </c>
      <c r="S4025" s="9">
        <v>11929460</v>
      </c>
      <c r="T4025" s="9" t="s">
        <v>12143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12144</v>
      </c>
      <c r="K4026" s="9" t="s">
        <v>8563</v>
      </c>
      <c r="L4026" s="9" t="s">
        <v>4057</v>
      </c>
      <c r="M4026" s="9">
        <v>724</v>
      </c>
      <c r="N4026" s="9" t="s">
        <v>603</v>
      </c>
      <c r="O4026" s="9" t="s">
        <v>12130</v>
      </c>
      <c r="P4026" s="9" t="s">
        <v>12145</v>
      </c>
      <c r="Q4026" s="9">
        <v>18</v>
      </c>
      <c r="R4026" s="19">
        <v>0.70730000000000004</v>
      </c>
      <c r="S4026" s="9">
        <v>11936846</v>
      </c>
      <c r="T4026" s="9" t="s">
        <v>9393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12146</v>
      </c>
      <c r="K4027" s="9" t="s">
        <v>3231</v>
      </c>
      <c r="L4027" s="9" t="s">
        <v>12147</v>
      </c>
      <c r="M4027" s="9">
        <v>519</v>
      </c>
      <c r="N4027" s="9" t="s">
        <v>750</v>
      </c>
      <c r="O4027" s="9" t="s">
        <v>12130</v>
      </c>
      <c r="P4027" s="9" t="s">
        <v>12148</v>
      </c>
      <c r="Q4027" s="9">
        <v>9</v>
      </c>
      <c r="R4027" s="19">
        <v>0.78569999999999995</v>
      </c>
      <c r="S4027" s="9">
        <v>11936689</v>
      </c>
      <c r="T4027" s="9" t="s">
        <v>12149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699</v>
      </c>
      <c r="F4028" s="9" t="s">
        <v>139</v>
      </c>
      <c r="H4028" s="9" t="s">
        <v>106</v>
      </c>
      <c r="J4028" s="9" t="s">
        <v>12150</v>
      </c>
      <c r="K4028" s="9" t="s">
        <v>12151</v>
      </c>
      <c r="L4028" s="9" t="s">
        <v>12152</v>
      </c>
      <c r="M4028" s="9">
        <v>215</v>
      </c>
      <c r="N4028" s="9" t="s">
        <v>343</v>
      </c>
      <c r="O4028" s="9" t="s">
        <v>12130</v>
      </c>
      <c r="P4028" s="9" t="s">
        <v>349</v>
      </c>
      <c r="Q4028" s="9">
        <v>0</v>
      </c>
      <c r="R4028" s="19">
        <v>0</v>
      </c>
      <c r="S4028" s="9">
        <v>11931018</v>
      </c>
      <c r="T4028" s="9" t="s">
        <v>782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12153</v>
      </c>
      <c r="K4029" s="9" t="s">
        <v>8380</v>
      </c>
      <c r="L4029" s="9" t="s">
        <v>12154</v>
      </c>
      <c r="M4029" s="9">
        <v>1349</v>
      </c>
      <c r="N4029" s="9" t="s">
        <v>356</v>
      </c>
      <c r="O4029" s="9" t="s">
        <v>12130</v>
      </c>
      <c r="P4029" s="9" t="s">
        <v>12155</v>
      </c>
      <c r="Q4029" s="9">
        <v>29</v>
      </c>
      <c r="R4029" s="19">
        <v>0.78949999999999998</v>
      </c>
      <c r="S4029" s="9">
        <v>11934089</v>
      </c>
      <c r="T4029" s="9" t="s">
        <v>12156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12157</v>
      </c>
      <c r="K4030" s="9" t="s">
        <v>12158</v>
      </c>
      <c r="L4030" s="9" t="s">
        <v>4991</v>
      </c>
      <c r="M4030" s="9">
        <v>379</v>
      </c>
      <c r="N4030" s="9" t="s">
        <v>603</v>
      </c>
      <c r="O4030" s="9" t="s">
        <v>12130</v>
      </c>
      <c r="P4030" s="9" t="s">
        <v>12159</v>
      </c>
      <c r="Q4030" s="9">
        <v>17</v>
      </c>
      <c r="R4030" s="19">
        <v>0.89659999999999995</v>
      </c>
      <c r="S4030" s="9">
        <v>11928336</v>
      </c>
      <c r="T4030" s="9" t="s">
        <v>12160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12161</v>
      </c>
      <c r="K4031" s="9" t="s">
        <v>10823</v>
      </c>
      <c r="L4031" s="9" t="s">
        <v>12162</v>
      </c>
      <c r="M4031" s="9">
        <v>1008</v>
      </c>
      <c r="N4031" s="9" t="s">
        <v>7538</v>
      </c>
      <c r="O4031" s="9" t="s">
        <v>12163</v>
      </c>
      <c r="P4031" s="9" t="s">
        <v>12164</v>
      </c>
      <c r="Q4031" s="9">
        <v>2</v>
      </c>
      <c r="R4031" s="19">
        <v>0.33329999999999999</v>
      </c>
      <c r="S4031" s="9">
        <v>11922078</v>
      </c>
      <c r="T4031" s="9" t="s">
        <v>9332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12165</v>
      </c>
      <c r="K4032" s="9" t="s">
        <v>11634</v>
      </c>
      <c r="L4032" s="9" t="s">
        <v>3348</v>
      </c>
      <c r="M4032" s="9">
        <v>399</v>
      </c>
      <c r="N4032" s="9" t="s">
        <v>343</v>
      </c>
      <c r="O4032" s="9" t="s">
        <v>12163</v>
      </c>
      <c r="P4032" s="9" t="s">
        <v>657</v>
      </c>
      <c r="Q4032" s="9">
        <v>0</v>
      </c>
      <c r="R4032" s="19">
        <v>0</v>
      </c>
      <c r="S4032" s="9">
        <v>11922499</v>
      </c>
      <c r="T4032" s="9" t="s">
        <v>3015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611</v>
      </c>
      <c r="H4033" s="9" t="s">
        <v>68</v>
      </c>
      <c r="J4033" s="9" t="s">
        <v>12166</v>
      </c>
      <c r="K4033" s="9" t="s">
        <v>613</v>
      </c>
      <c r="L4033" s="9" t="s">
        <v>7563</v>
      </c>
      <c r="M4033" s="9">
        <v>649</v>
      </c>
      <c r="N4033" s="9" t="s">
        <v>356</v>
      </c>
      <c r="O4033" s="9" t="s">
        <v>12163</v>
      </c>
      <c r="P4033" s="9" t="s">
        <v>12167</v>
      </c>
      <c r="Q4033" s="9">
        <v>0</v>
      </c>
      <c r="R4033" s="19">
        <v>0.55559999999999998</v>
      </c>
      <c r="S4033" s="9">
        <v>11922480</v>
      </c>
      <c r="T4033" s="9" t="s">
        <v>3015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4269</v>
      </c>
      <c r="J4034" s="9" t="s">
        <v>12168</v>
      </c>
      <c r="K4034" s="9" t="s">
        <v>12169</v>
      </c>
      <c r="L4034" s="9" t="s">
        <v>4670</v>
      </c>
      <c r="M4034" s="9">
        <v>639</v>
      </c>
      <c r="N4034" s="9" t="s">
        <v>603</v>
      </c>
      <c r="O4034" s="9" t="s">
        <v>12163</v>
      </c>
      <c r="P4034" s="9" t="s">
        <v>10067</v>
      </c>
      <c r="Q4034" s="9">
        <v>2</v>
      </c>
      <c r="R4034" s="19">
        <v>0.5</v>
      </c>
      <c r="S4034" s="9">
        <v>11922446</v>
      </c>
      <c r="T4034" s="9" t="s">
        <v>12170</v>
      </c>
      <c r="U4034" s="9" t="s">
        <v>6471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12171</v>
      </c>
      <c r="K4035" s="9" t="s">
        <v>10774</v>
      </c>
      <c r="L4035" s="9" t="s">
        <v>597</v>
      </c>
      <c r="M4035" s="9">
        <v>699</v>
      </c>
      <c r="N4035" s="9" t="s">
        <v>356</v>
      </c>
      <c r="O4035" s="9" t="s">
        <v>12163</v>
      </c>
      <c r="P4035" s="9" t="s">
        <v>12172</v>
      </c>
      <c r="Q4035" s="9">
        <v>0</v>
      </c>
      <c r="R4035" s="19">
        <v>0.76470000000000005</v>
      </c>
      <c r="S4035" s="9">
        <v>11917414</v>
      </c>
      <c r="T4035" s="9" t="s">
        <v>10688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12173</v>
      </c>
      <c r="K4036" s="9" t="s">
        <v>12174</v>
      </c>
      <c r="L4036" s="9" t="s">
        <v>693</v>
      </c>
      <c r="M4036" s="9">
        <v>1499</v>
      </c>
      <c r="N4036" s="9" t="s">
        <v>343</v>
      </c>
      <c r="O4036" s="9" t="s">
        <v>12163</v>
      </c>
      <c r="P4036" s="9" t="s">
        <v>2345</v>
      </c>
      <c r="Q4036" s="9">
        <v>0</v>
      </c>
      <c r="R4036" s="19">
        <v>1</v>
      </c>
      <c r="S4036" s="9">
        <v>11917407</v>
      </c>
      <c r="T4036" s="9" t="s">
        <v>10688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611</v>
      </c>
      <c r="H4037" s="9" t="s">
        <v>67</v>
      </c>
      <c r="J4037" s="9" t="s">
        <v>12175</v>
      </c>
      <c r="K4037" s="9" t="s">
        <v>12176</v>
      </c>
      <c r="L4037" s="9" t="s">
        <v>10078</v>
      </c>
      <c r="M4037" s="9">
        <v>439</v>
      </c>
      <c r="N4037" s="9" t="s">
        <v>750</v>
      </c>
      <c r="O4037" s="9" t="s">
        <v>12163</v>
      </c>
      <c r="P4037" s="9" t="s">
        <v>12177</v>
      </c>
      <c r="Q4037" s="9">
        <v>72</v>
      </c>
      <c r="R4037" s="19">
        <v>0.89059999999999995</v>
      </c>
      <c r="S4037" s="9">
        <v>11915906</v>
      </c>
      <c r="T4037" s="9" t="s">
        <v>12178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12179</v>
      </c>
      <c r="K4038" s="9" t="s">
        <v>12180</v>
      </c>
      <c r="L4038" s="9" t="s">
        <v>2186</v>
      </c>
      <c r="M4038" s="9">
        <v>1199</v>
      </c>
      <c r="N4038" s="9" t="s">
        <v>343</v>
      </c>
      <c r="O4038" s="9" t="s">
        <v>12163</v>
      </c>
      <c r="P4038" s="9" t="s">
        <v>401</v>
      </c>
      <c r="Q4038" s="9">
        <v>0</v>
      </c>
      <c r="R4038" s="19">
        <v>0.33329999999999999</v>
      </c>
      <c r="S4038" s="9">
        <v>11911892</v>
      </c>
      <c r="T4038" s="9" t="s">
        <v>8025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699</v>
      </c>
      <c r="F4039" s="9" t="s">
        <v>139</v>
      </c>
      <c r="H4039" s="9" t="s">
        <v>108</v>
      </c>
      <c r="J4039" s="9" t="s">
        <v>12181</v>
      </c>
      <c r="K4039" s="9" t="s">
        <v>1589</v>
      </c>
      <c r="L4039" s="9" t="s">
        <v>12182</v>
      </c>
      <c r="M4039" s="9">
        <v>369</v>
      </c>
      <c r="N4039" s="9" t="s">
        <v>343</v>
      </c>
      <c r="O4039" s="9" t="s">
        <v>12163</v>
      </c>
      <c r="P4039" s="9" t="s">
        <v>12183</v>
      </c>
      <c r="Q4039" s="9">
        <v>10</v>
      </c>
      <c r="R4039" s="19">
        <v>0.79549999999999998</v>
      </c>
      <c r="S4039" s="9">
        <v>11905176</v>
      </c>
      <c r="T4039" s="9" t="s">
        <v>724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12184</v>
      </c>
      <c r="K4040" s="9" t="s">
        <v>5554</v>
      </c>
      <c r="L4040" s="9" t="s">
        <v>1594</v>
      </c>
      <c r="M4040" s="9">
        <v>899</v>
      </c>
      <c r="N4040" s="9" t="s">
        <v>351</v>
      </c>
      <c r="O4040" s="9" t="s">
        <v>12185</v>
      </c>
      <c r="P4040" s="9" t="s">
        <v>1361</v>
      </c>
      <c r="Q4040" s="9">
        <v>1</v>
      </c>
      <c r="R4040" s="19">
        <v>0</v>
      </c>
      <c r="S4040" s="9">
        <v>11902362</v>
      </c>
      <c r="T4040" s="9" t="s">
        <v>2922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12186</v>
      </c>
      <c r="K4041" s="9" t="s">
        <v>4669</v>
      </c>
      <c r="L4041" s="9" t="s">
        <v>1455</v>
      </c>
      <c r="M4041" s="9">
        <v>699</v>
      </c>
      <c r="N4041" s="9" t="s">
        <v>343</v>
      </c>
      <c r="O4041" s="9" t="s">
        <v>12187</v>
      </c>
      <c r="P4041" s="9" t="s">
        <v>12188</v>
      </c>
      <c r="Q4041" s="9">
        <v>68</v>
      </c>
      <c r="R4041" s="19">
        <v>0.9516</v>
      </c>
      <c r="S4041" s="9">
        <v>11879825</v>
      </c>
      <c r="T4041" s="9" t="s">
        <v>724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12189</v>
      </c>
      <c r="K4042" s="9" t="s">
        <v>2351</v>
      </c>
      <c r="L4042" s="9" t="s">
        <v>12190</v>
      </c>
      <c r="M4042" s="9">
        <v>933.05</v>
      </c>
      <c r="N4042" s="9" t="s">
        <v>351</v>
      </c>
      <c r="O4042" s="9" t="s">
        <v>12185</v>
      </c>
      <c r="P4042" s="9" t="s">
        <v>12191</v>
      </c>
      <c r="Q4042" s="9">
        <v>2</v>
      </c>
      <c r="R4042" s="19">
        <v>0.66669999999999996</v>
      </c>
      <c r="S4042" s="9">
        <v>11891028</v>
      </c>
      <c r="T4042" s="9" t="s">
        <v>11008</v>
      </c>
      <c r="U4042" s="9" t="s">
        <v>560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699</v>
      </c>
      <c r="F4043" s="9" t="s">
        <v>139</v>
      </c>
      <c r="H4043" s="9" t="s">
        <v>108</v>
      </c>
      <c r="J4043" s="9" t="s">
        <v>12192</v>
      </c>
      <c r="K4043" s="9" t="s">
        <v>1589</v>
      </c>
      <c r="L4043" s="9" t="s">
        <v>1554</v>
      </c>
      <c r="M4043" s="9">
        <v>399</v>
      </c>
      <c r="N4043" s="9" t="s">
        <v>351</v>
      </c>
      <c r="O4043" s="9" t="s">
        <v>12185</v>
      </c>
      <c r="P4043" s="9" t="s">
        <v>774</v>
      </c>
      <c r="Q4043" s="9">
        <v>1</v>
      </c>
      <c r="R4043" s="19">
        <v>0</v>
      </c>
      <c r="S4043" s="9">
        <v>11890642</v>
      </c>
      <c r="T4043" s="9" t="s">
        <v>12193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12194</v>
      </c>
      <c r="K4044" s="9" t="s">
        <v>2248</v>
      </c>
      <c r="L4044" s="9" t="s">
        <v>6052</v>
      </c>
      <c r="M4044" s="9">
        <v>1899</v>
      </c>
      <c r="N4044" s="9" t="s">
        <v>351</v>
      </c>
      <c r="O4044" s="9" t="s">
        <v>12185</v>
      </c>
      <c r="P4044" s="9" t="s">
        <v>1270</v>
      </c>
      <c r="Q4044" s="9">
        <v>1</v>
      </c>
      <c r="R4044" s="19">
        <v>0</v>
      </c>
      <c r="S4044" s="9">
        <v>11884609</v>
      </c>
      <c r="T4044" s="9" t="s">
        <v>640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12195</v>
      </c>
      <c r="K4045" s="9" t="s">
        <v>12196</v>
      </c>
      <c r="L4045" s="9" t="s">
        <v>4146</v>
      </c>
      <c r="M4045" s="9">
        <v>349</v>
      </c>
      <c r="N4045" s="9" t="s">
        <v>356</v>
      </c>
      <c r="O4045" s="9" t="s">
        <v>12185</v>
      </c>
      <c r="P4045" s="9" t="s">
        <v>5836</v>
      </c>
      <c r="Q4045" s="9">
        <v>3</v>
      </c>
      <c r="R4045" s="19">
        <v>0</v>
      </c>
      <c r="S4045" s="9">
        <v>11884226</v>
      </c>
      <c r="T4045" s="9" t="s">
        <v>8460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12197</v>
      </c>
      <c r="K4046" s="9" t="s">
        <v>12198</v>
      </c>
      <c r="L4046" s="9" t="s">
        <v>1455</v>
      </c>
      <c r="M4046" s="9">
        <v>699</v>
      </c>
      <c r="N4046" s="9" t="s">
        <v>343</v>
      </c>
      <c r="O4046" s="9" t="s">
        <v>12187</v>
      </c>
      <c r="P4046" s="9" t="s">
        <v>12199</v>
      </c>
      <c r="Q4046" s="9">
        <v>0</v>
      </c>
      <c r="R4046" s="19">
        <v>0</v>
      </c>
      <c r="S4046" s="9">
        <v>11883050</v>
      </c>
      <c r="T4046" s="9" t="s">
        <v>12102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699</v>
      </c>
      <c r="F4047" s="9" t="s">
        <v>139</v>
      </c>
      <c r="H4047" s="9" t="s">
        <v>106</v>
      </c>
      <c r="J4047" s="9" t="s">
        <v>12200</v>
      </c>
      <c r="K4047" s="9" t="s">
        <v>2704</v>
      </c>
      <c r="L4047" s="9" t="s">
        <v>12201</v>
      </c>
      <c r="M4047" s="9">
        <v>212</v>
      </c>
      <c r="N4047" s="9" t="s">
        <v>603</v>
      </c>
      <c r="O4047" s="9" t="s">
        <v>12187</v>
      </c>
      <c r="P4047" s="9" t="s">
        <v>12202</v>
      </c>
      <c r="Q4047" s="9">
        <v>8</v>
      </c>
      <c r="R4047" s="19">
        <v>0.4667</v>
      </c>
      <c r="S4047" s="9">
        <v>11882911</v>
      </c>
      <c r="T4047" s="9" t="s">
        <v>724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699</v>
      </c>
      <c r="F4048" s="9" t="s">
        <v>139</v>
      </c>
      <c r="H4048" s="9" t="s">
        <v>108</v>
      </c>
      <c r="J4048" s="9" t="s">
        <v>12203</v>
      </c>
      <c r="K4048" s="9" t="s">
        <v>1589</v>
      </c>
      <c r="L4048" s="9" t="s">
        <v>12133</v>
      </c>
      <c r="M4048" s="9">
        <v>381</v>
      </c>
      <c r="N4048" s="9" t="s">
        <v>603</v>
      </c>
      <c r="O4048" s="9" t="s">
        <v>12187</v>
      </c>
      <c r="P4048" s="9" t="s">
        <v>12204</v>
      </c>
      <c r="Q4048" s="9">
        <v>5</v>
      </c>
      <c r="R4048" s="19">
        <v>0.16669999999999999</v>
      </c>
      <c r="S4048" s="9">
        <v>11882276</v>
      </c>
      <c r="T4048" s="9" t="s">
        <v>9836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12205</v>
      </c>
      <c r="K4049" s="9" t="s">
        <v>1656</v>
      </c>
      <c r="L4049" s="9" t="s">
        <v>1172</v>
      </c>
      <c r="M4049" s="9">
        <v>349</v>
      </c>
      <c r="O4049" s="9" t="s">
        <v>12187</v>
      </c>
      <c r="P4049" s="9" t="s">
        <v>1179</v>
      </c>
      <c r="Q4049" s="9">
        <v>3</v>
      </c>
      <c r="R4049" s="19">
        <v>0</v>
      </c>
      <c r="S4049" s="9">
        <v>11875637</v>
      </c>
      <c r="T4049" s="9" t="s">
        <v>12206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12207</v>
      </c>
      <c r="K4050" s="9" t="s">
        <v>2351</v>
      </c>
      <c r="L4050" s="9" t="s">
        <v>12208</v>
      </c>
      <c r="M4050" s="9">
        <v>956.7</v>
      </c>
      <c r="O4050" s="9" t="s">
        <v>12209</v>
      </c>
      <c r="P4050" s="9" t="s">
        <v>12210</v>
      </c>
      <c r="Q4050" s="9">
        <v>13</v>
      </c>
      <c r="R4050" s="19">
        <v>0.5</v>
      </c>
      <c r="S4050" s="9">
        <v>11868474</v>
      </c>
      <c r="T4050" s="9" t="s">
        <v>8050</v>
      </c>
      <c r="U4050" s="9" t="s">
        <v>560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611</v>
      </c>
      <c r="F4051" s="9" t="s">
        <v>177</v>
      </c>
      <c r="H4051" s="9" t="s">
        <v>66</v>
      </c>
      <c r="J4051" s="9" t="s">
        <v>12211</v>
      </c>
      <c r="K4051" s="9" t="s">
        <v>12212</v>
      </c>
      <c r="L4051" s="9" t="s">
        <v>12213</v>
      </c>
      <c r="M4051" s="9">
        <v>350</v>
      </c>
      <c r="N4051" s="9" t="s">
        <v>1049</v>
      </c>
      <c r="O4051" s="9" t="s">
        <v>12214</v>
      </c>
      <c r="P4051" s="9" t="s">
        <v>12215</v>
      </c>
      <c r="Q4051" s="9">
        <v>8</v>
      </c>
      <c r="R4051" s="19">
        <v>0.66669999999999996</v>
      </c>
      <c r="S4051" s="9">
        <v>11857069</v>
      </c>
      <c r="T4051" s="9" t="s">
        <v>10320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12216</v>
      </c>
      <c r="K4052" s="9" t="s">
        <v>2179</v>
      </c>
      <c r="L4052" s="9" t="s">
        <v>3623</v>
      </c>
      <c r="M4052" s="9">
        <v>499</v>
      </c>
      <c r="N4052" s="9" t="s">
        <v>356</v>
      </c>
      <c r="O4052" s="9" t="s">
        <v>12214</v>
      </c>
      <c r="P4052" s="9" t="s">
        <v>8779</v>
      </c>
      <c r="Q4052" s="9">
        <v>0</v>
      </c>
      <c r="R4052" s="19">
        <v>0.66669999999999996</v>
      </c>
      <c r="S4052" s="9">
        <v>11852928</v>
      </c>
      <c r="T4052" s="9" t="s">
        <v>12217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12218</v>
      </c>
      <c r="K4053" s="9" t="s">
        <v>11876</v>
      </c>
      <c r="L4053" s="9" t="s">
        <v>1388</v>
      </c>
      <c r="M4053" s="9">
        <v>999</v>
      </c>
      <c r="N4053" s="9" t="s">
        <v>356</v>
      </c>
      <c r="O4053" s="9" t="s">
        <v>12214</v>
      </c>
      <c r="P4053" s="9" t="s">
        <v>12219</v>
      </c>
      <c r="Q4053" s="9">
        <v>45</v>
      </c>
      <c r="R4053" s="19">
        <v>0.85709999999999997</v>
      </c>
      <c r="S4053" s="9">
        <v>11852751</v>
      </c>
      <c r="T4053" s="9" t="s">
        <v>11920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699</v>
      </c>
      <c r="F4054" s="9" t="s">
        <v>139</v>
      </c>
      <c r="G4054" s="9" t="s">
        <v>354</v>
      </c>
      <c r="H4054" s="9" t="s">
        <v>106</v>
      </c>
      <c r="J4054" s="9" t="s">
        <v>12220</v>
      </c>
      <c r="K4054" s="9" t="s">
        <v>12221</v>
      </c>
      <c r="L4054" s="9" t="s">
        <v>10499</v>
      </c>
      <c r="M4054" s="9">
        <v>249</v>
      </c>
      <c r="O4054" s="9" t="s">
        <v>12214</v>
      </c>
      <c r="P4054" s="9" t="s">
        <v>4776</v>
      </c>
      <c r="Q4054" s="9">
        <v>0</v>
      </c>
      <c r="R4054" s="19">
        <v>0.25</v>
      </c>
      <c r="S4054" s="9">
        <v>11853519</v>
      </c>
      <c r="T4054" s="9" t="s">
        <v>640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699</v>
      </c>
      <c r="F4055" s="9" t="s">
        <v>139</v>
      </c>
      <c r="H4055" s="9" t="s">
        <v>108</v>
      </c>
      <c r="J4055" s="9" t="s">
        <v>12222</v>
      </c>
      <c r="K4055" s="9" t="s">
        <v>9951</v>
      </c>
      <c r="L4055" s="9" t="s">
        <v>9485</v>
      </c>
      <c r="M4055" s="9">
        <v>389</v>
      </c>
      <c r="N4055" s="9" t="s">
        <v>343</v>
      </c>
      <c r="O4055" s="9" t="s">
        <v>12223</v>
      </c>
      <c r="P4055" s="9" t="s">
        <v>12224</v>
      </c>
      <c r="Q4055" s="9">
        <v>5</v>
      </c>
      <c r="R4055" s="19">
        <v>0.66669999999999996</v>
      </c>
      <c r="S4055" s="9">
        <v>11845506</v>
      </c>
      <c r="T4055" s="9" t="s">
        <v>12225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12226</v>
      </c>
      <c r="K4056" s="9" t="s">
        <v>12227</v>
      </c>
      <c r="L4056" s="9" t="s">
        <v>8381</v>
      </c>
      <c r="M4056" s="9">
        <v>1099</v>
      </c>
      <c r="N4056" s="9" t="s">
        <v>343</v>
      </c>
      <c r="O4056" s="9" t="s">
        <v>12223</v>
      </c>
      <c r="P4056" s="9" t="s">
        <v>12228</v>
      </c>
      <c r="Q4056" s="9">
        <v>3</v>
      </c>
      <c r="R4056" s="19">
        <v>0.57140000000000002</v>
      </c>
      <c r="S4056" s="9">
        <v>11844225</v>
      </c>
      <c r="T4056" s="9" t="s">
        <v>1135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12229</v>
      </c>
      <c r="K4057" s="9" t="s">
        <v>12230</v>
      </c>
      <c r="L4057" s="9" t="s">
        <v>7197</v>
      </c>
      <c r="M4057" s="9">
        <v>2599</v>
      </c>
      <c r="N4057" s="9" t="s">
        <v>343</v>
      </c>
      <c r="O4057" s="9" t="s">
        <v>12223</v>
      </c>
      <c r="P4057" s="9" t="s">
        <v>12231</v>
      </c>
      <c r="Q4057" s="9">
        <v>6</v>
      </c>
      <c r="R4057" s="19">
        <v>0</v>
      </c>
      <c r="S4057" s="9">
        <v>11843021</v>
      </c>
      <c r="T4057" s="9" t="s">
        <v>11843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12232</v>
      </c>
      <c r="K4058" s="9" t="s">
        <v>12233</v>
      </c>
      <c r="L4058" s="9" t="s">
        <v>1455</v>
      </c>
      <c r="M4058" s="9">
        <v>699</v>
      </c>
      <c r="N4058" s="9" t="s">
        <v>343</v>
      </c>
      <c r="O4058" s="9" t="s">
        <v>12223</v>
      </c>
      <c r="P4058" s="9" t="s">
        <v>12234</v>
      </c>
      <c r="Q4058" s="9">
        <v>2</v>
      </c>
      <c r="R4058" s="19">
        <v>0</v>
      </c>
      <c r="S4058" s="9">
        <v>11842985</v>
      </c>
      <c r="T4058" s="9" t="s">
        <v>11843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12235</v>
      </c>
      <c r="K4059" s="9" t="s">
        <v>1035</v>
      </c>
      <c r="L4059" s="9" t="s">
        <v>12236</v>
      </c>
      <c r="M4059" s="9">
        <v>877.47</v>
      </c>
      <c r="O4059" s="9" t="s">
        <v>12237</v>
      </c>
      <c r="P4059" s="9" t="s">
        <v>12238</v>
      </c>
      <c r="Q4059" s="9">
        <v>40</v>
      </c>
      <c r="R4059" s="19">
        <v>0.85709999999999997</v>
      </c>
      <c r="S4059" s="9">
        <v>11835643</v>
      </c>
      <c r="T4059" s="9" t="s">
        <v>12239</v>
      </c>
      <c r="U4059" s="9" t="s">
        <v>560</v>
      </c>
      <c r="V4059" s="9" t="s">
        <v>12240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12241</v>
      </c>
      <c r="K4060" s="9" t="s">
        <v>10239</v>
      </c>
      <c r="L4060" s="9" t="s">
        <v>10992</v>
      </c>
      <c r="M4060" s="9">
        <v>1499</v>
      </c>
      <c r="N4060" s="9" t="s">
        <v>356</v>
      </c>
      <c r="O4060" s="9" t="s">
        <v>12223</v>
      </c>
      <c r="P4060" s="9" t="s">
        <v>812</v>
      </c>
      <c r="Q4060" s="9">
        <v>0</v>
      </c>
      <c r="R4060" s="19">
        <v>0</v>
      </c>
      <c r="S4060" s="9">
        <v>11838472</v>
      </c>
      <c r="T4060" s="9" t="s">
        <v>12143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12242</v>
      </c>
      <c r="K4061" s="9" t="s">
        <v>12243</v>
      </c>
      <c r="L4061" s="9" t="s">
        <v>7316</v>
      </c>
      <c r="M4061" s="9">
        <v>1599</v>
      </c>
      <c r="N4061" s="9" t="s">
        <v>343</v>
      </c>
      <c r="O4061" s="9" t="s">
        <v>12237</v>
      </c>
      <c r="P4061" s="9" t="s">
        <v>677</v>
      </c>
      <c r="Q4061" s="9">
        <v>2</v>
      </c>
      <c r="R4061" s="19">
        <v>0</v>
      </c>
      <c r="S4061" s="9">
        <v>11836393</v>
      </c>
      <c r="T4061" s="9" t="s">
        <v>640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12244</v>
      </c>
      <c r="K4062" s="9" t="s">
        <v>6587</v>
      </c>
      <c r="L4062" s="9" t="s">
        <v>7891</v>
      </c>
      <c r="M4062" s="9">
        <v>749</v>
      </c>
      <c r="N4062" s="9" t="s">
        <v>356</v>
      </c>
      <c r="O4062" s="9" t="s">
        <v>12237</v>
      </c>
      <c r="P4062" s="9" t="s">
        <v>12245</v>
      </c>
      <c r="Q4062" s="9">
        <v>6</v>
      </c>
      <c r="R4062" s="19">
        <v>0.25</v>
      </c>
      <c r="S4062" s="9">
        <v>11835544</v>
      </c>
      <c r="T4062" s="9" t="s">
        <v>12246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699</v>
      </c>
      <c r="F4063" s="9" t="s">
        <v>139</v>
      </c>
      <c r="H4063" s="9" t="s">
        <v>108</v>
      </c>
      <c r="J4063" s="9" t="s">
        <v>12247</v>
      </c>
      <c r="K4063" s="9" t="s">
        <v>1589</v>
      </c>
      <c r="L4063" s="9" t="s">
        <v>12248</v>
      </c>
      <c r="M4063" s="9">
        <v>379</v>
      </c>
      <c r="N4063" s="9" t="s">
        <v>1402</v>
      </c>
      <c r="O4063" s="9" t="s">
        <v>12237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12246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12249</v>
      </c>
      <c r="K4064" s="9" t="s">
        <v>10823</v>
      </c>
      <c r="L4064" s="9" t="s">
        <v>918</v>
      </c>
      <c r="M4064" s="9">
        <v>999</v>
      </c>
      <c r="N4064" s="9" t="s">
        <v>351</v>
      </c>
      <c r="O4064" s="9" t="s">
        <v>12237</v>
      </c>
      <c r="P4064" s="9" t="s">
        <v>12250</v>
      </c>
      <c r="Q4064" s="9">
        <v>13</v>
      </c>
      <c r="R4064" s="19">
        <v>0.88100000000000001</v>
      </c>
      <c r="S4064" s="9">
        <v>11824249</v>
      </c>
      <c r="T4064" s="9" t="s">
        <v>12251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12252</v>
      </c>
      <c r="K4065" s="9" t="s">
        <v>2179</v>
      </c>
      <c r="L4065" s="9" t="s">
        <v>7091</v>
      </c>
      <c r="M4065" s="9">
        <v>499</v>
      </c>
      <c r="N4065" s="9" t="s">
        <v>351</v>
      </c>
      <c r="O4065" s="9" t="s">
        <v>12237</v>
      </c>
      <c r="P4065" s="9" t="s">
        <v>12253</v>
      </c>
      <c r="Q4065" s="9">
        <v>3</v>
      </c>
      <c r="R4065" s="19">
        <v>0.75</v>
      </c>
      <c r="S4065" s="9">
        <v>11824295</v>
      </c>
      <c r="T4065" s="9" t="s">
        <v>9332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699</v>
      </c>
      <c r="F4066" s="9" t="s">
        <v>139</v>
      </c>
      <c r="H4066" s="9" t="s">
        <v>106</v>
      </c>
      <c r="J4066" s="9" t="s">
        <v>12254</v>
      </c>
      <c r="K4066" s="9" t="s">
        <v>12255</v>
      </c>
      <c r="L4066" s="9" t="s">
        <v>12256</v>
      </c>
      <c r="M4066" s="9">
        <v>216</v>
      </c>
      <c r="O4066" s="9" t="s">
        <v>12237</v>
      </c>
      <c r="P4066" s="9" t="s">
        <v>652</v>
      </c>
      <c r="Q4066" s="9">
        <v>0</v>
      </c>
      <c r="R4066" s="19">
        <v>0</v>
      </c>
      <c r="S4066" s="9">
        <v>11834478</v>
      </c>
      <c r="T4066" s="9" t="s">
        <v>12257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12258</v>
      </c>
      <c r="K4067" s="9" t="s">
        <v>12259</v>
      </c>
      <c r="L4067" s="9" t="s">
        <v>12260</v>
      </c>
      <c r="M4067" s="9">
        <v>263</v>
      </c>
      <c r="N4067" s="9" t="s">
        <v>356</v>
      </c>
      <c r="O4067" s="9" t="s">
        <v>12237</v>
      </c>
      <c r="P4067" s="9" t="s">
        <v>2819</v>
      </c>
      <c r="Q4067" s="9">
        <v>0</v>
      </c>
      <c r="R4067" s="19">
        <v>0</v>
      </c>
      <c r="S4067" s="9">
        <v>11832333</v>
      </c>
      <c r="T4067" s="9" t="s">
        <v>1158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611</v>
      </c>
      <c r="F4068" s="9" t="s">
        <v>177</v>
      </c>
      <c r="H4068" s="9" t="s">
        <v>66</v>
      </c>
      <c r="J4068" s="9" t="s">
        <v>12261</v>
      </c>
      <c r="K4068" s="9" t="s">
        <v>6485</v>
      </c>
      <c r="L4068" s="9" t="s">
        <v>1590</v>
      </c>
      <c r="M4068" s="9">
        <v>349</v>
      </c>
      <c r="N4068" s="9" t="s">
        <v>351</v>
      </c>
      <c r="O4068" s="9" t="s">
        <v>12237</v>
      </c>
      <c r="P4068" s="9" t="s">
        <v>12262</v>
      </c>
      <c r="Q4068" s="9">
        <v>6</v>
      </c>
      <c r="R4068" s="19">
        <v>0</v>
      </c>
      <c r="S4068" s="9">
        <v>11828650</v>
      </c>
      <c r="T4068" s="9" t="s">
        <v>12263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12264</v>
      </c>
      <c r="K4069" s="9" t="s">
        <v>8187</v>
      </c>
      <c r="L4069" s="9" t="s">
        <v>8722</v>
      </c>
      <c r="M4069" s="9">
        <v>2999</v>
      </c>
      <c r="N4069" s="9" t="s">
        <v>343</v>
      </c>
      <c r="O4069" s="9" t="s">
        <v>12237</v>
      </c>
      <c r="P4069" s="9" t="s">
        <v>12265</v>
      </c>
      <c r="Q4069" s="9">
        <v>0</v>
      </c>
      <c r="R4069" s="19">
        <v>0</v>
      </c>
      <c r="S4069" s="9">
        <v>11827455</v>
      </c>
      <c r="T4069" s="9" t="s">
        <v>12266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12267</v>
      </c>
      <c r="K4070" s="9" t="s">
        <v>5231</v>
      </c>
      <c r="L4070" s="9" t="s">
        <v>1598</v>
      </c>
      <c r="M4070" s="9">
        <v>449</v>
      </c>
      <c r="N4070" s="9" t="s">
        <v>351</v>
      </c>
      <c r="O4070" s="9" t="s">
        <v>12237</v>
      </c>
      <c r="P4070" s="9" t="s">
        <v>12268</v>
      </c>
      <c r="Q4070" s="9">
        <v>16</v>
      </c>
      <c r="R4070" s="19">
        <v>0</v>
      </c>
      <c r="S4070" s="9">
        <v>11825199</v>
      </c>
      <c r="T4070" s="9" t="s">
        <v>640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12269</v>
      </c>
      <c r="K4071" s="9" t="s">
        <v>12196</v>
      </c>
      <c r="L4071" s="9" t="s">
        <v>1212</v>
      </c>
      <c r="M4071" s="9">
        <v>349</v>
      </c>
      <c r="N4071" s="9" t="s">
        <v>343</v>
      </c>
      <c r="O4071" s="9" t="s">
        <v>12270</v>
      </c>
      <c r="P4071" s="9" t="s">
        <v>5471</v>
      </c>
      <c r="Q4071" s="9">
        <v>3</v>
      </c>
      <c r="R4071" s="19">
        <v>0</v>
      </c>
      <c r="S4071" s="9">
        <v>11822197</v>
      </c>
      <c r="T4071" s="9" t="s">
        <v>12271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12272</v>
      </c>
      <c r="K4072" s="9" t="s">
        <v>10964</v>
      </c>
      <c r="L4072" s="9" t="s">
        <v>1083</v>
      </c>
      <c r="M4072" s="9">
        <v>899</v>
      </c>
      <c r="N4072" s="9" t="s">
        <v>343</v>
      </c>
      <c r="O4072" s="9" t="s">
        <v>12270</v>
      </c>
      <c r="P4072" s="9" t="s">
        <v>11874</v>
      </c>
      <c r="Q4072" s="9">
        <v>4</v>
      </c>
      <c r="R4072" s="19">
        <v>0.2</v>
      </c>
      <c r="S4072" s="9">
        <v>11821275</v>
      </c>
      <c r="T4072" s="9" t="s">
        <v>12273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12274</v>
      </c>
      <c r="K4073" s="9" t="s">
        <v>9482</v>
      </c>
      <c r="L4073" s="9" t="s">
        <v>8807</v>
      </c>
      <c r="M4073" s="9">
        <v>1199</v>
      </c>
      <c r="O4073" s="9" t="s">
        <v>12270</v>
      </c>
      <c r="P4073" s="9" t="s">
        <v>6601</v>
      </c>
      <c r="Q4073" s="9">
        <v>1</v>
      </c>
      <c r="R4073" s="19">
        <v>1</v>
      </c>
      <c r="S4073" s="9">
        <v>11821262</v>
      </c>
      <c r="T4073" s="9" t="s">
        <v>12273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12275</v>
      </c>
      <c r="K4074" s="9" t="s">
        <v>3406</v>
      </c>
      <c r="L4074" s="9" t="s">
        <v>1452</v>
      </c>
      <c r="M4074" s="9">
        <v>299</v>
      </c>
      <c r="O4074" s="9" t="s">
        <v>12270</v>
      </c>
      <c r="P4074" s="9" t="s">
        <v>1372</v>
      </c>
      <c r="Q4074" s="9">
        <v>0</v>
      </c>
      <c r="R4074" s="19">
        <v>0</v>
      </c>
      <c r="S4074" s="9">
        <v>11821030</v>
      </c>
      <c r="T4074" s="9" t="s">
        <v>12276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699</v>
      </c>
      <c r="F4075" s="9" t="s">
        <v>139</v>
      </c>
      <c r="G4075" s="9" t="s">
        <v>347</v>
      </c>
      <c r="H4075" s="9" t="s">
        <v>106</v>
      </c>
      <c r="J4075" s="9" t="s">
        <v>12277</v>
      </c>
      <c r="K4075" s="9" t="s">
        <v>11720</v>
      </c>
      <c r="L4075" s="9" t="s">
        <v>7965</v>
      </c>
      <c r="M4075" s="9">
        <v>269</v>
      </c>
      <c r="O4075" s="9" t="s">
        <v>12270</v>
      </c>
      <c r="P4075" s="9" t="s">
        <v>797</v>
      </c>
      <c r="Q4075" s="9">
        <v>1</v>
      </c>
      <c r="R4075" s="19">
        <v>0</v>
      </c>
      <c r="S4075" s="9">
        <v>11820974</v>
      </c>
      <c r="T4075" s="9" t="s">
        <v>12276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12278</v>
      </c>
      <c r="K4076" s="9" t="s">
        <v>12279</v>
      </c>
      <c r="L4076" s="9" t="s">
        <v>12280</v>
      </c>
      <c r="M4076" s="9" t="s">
        <v>12281</v>
      </c>
      <c r="N4076" s="9" t="s">
        <v>1009</v>
      </c>
      <c r="O4076" s="9" t="s">
        <v>12282</v>
      </c>
      <c r="P4076" s="9" t="s">
        <v>12283</v>
      </c>
      <c r="Q4076" s="9">
        <v>4</v>
      </c>
      <c r="R4076" s="19">
        <v>0.66669999999999996</v>
      </c>
      <c r="S4076" s="9">
        <v>11808477</v>
      </c>
      <c r="T4076" s="9" t="s">
        <v>12284</v>
      </c>
      <c r="U4076" s="9" t="s">
        <v>2565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699</v>
      </c>
      <c r="F4077" s="9" t="s">
        <v>139</v>
      </c>
      <c r="H4077" s="9" t="s">
        <v>106</v>
      </c>
      <c r="J4077" s="9" t="s">
        <v>12285</v>
      </c>
      <c r="K4077" s="9" t="s">
        <v>12255</v>
      </c>
      <c r="L4077" s="9" t="s">
        <v>12045</v>
      </c>
      <c r="M4077" s="9">
        <v>211</v>
      </c>
      <c r="N4077" s="9" t="s">
        <v>603</v>
      </c>
      <c r="O4077" s="9" t="s">
        <v>12270</v>
      </c>
      <c r="P4077" s="9" t="s">
        <v>12286</v>
      </c>
      <c r="Q4077" s="9">
        <v>9</v>
      </c>
      <c r="R4077" s="19">
        <v>0</v>
      </c>
      <c r="S4077" s="9">
        <v>11816444</v>
      </c>
      <c r="T4077" s="9" t="s">
        <v>724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699</v>
      </c>
      <c r="F4078" s="9" t="s">
        <v>139</v>
      </c>
      <c r="H4078" s="9" t="s">
        <v>106</v>
      </c>
      <c r="J4078" s="9" t="s">
        <v>12287</v>
      </c>
      <c r="K4078" s="9" t="s">
        <v>2704</v>
      </c>
      <c r="L4078" s="9" t="s">
        <v>12201</v>
      </c>
      <c r="M4078" s="9">
        <v>212</v>
      </c>
      <c r="N4078" s="9" t="s">
        <v>603</v>
      </c>
      <c r="O4078" s="9" t="s">
        <v>12270</v>
      </c>
      <c r="P4078" s="9" t="s">
        <v>12288</v>
      </c>
      <c r="Q4078" s="9">
        <v>11</v>
      </c>
      <c r="R4078" s="19">
        <v>0.56000000000000005</v>
      </c>
      <c r="S4078" s="9">
        <v>11816397</v>
      </c>
      <c r="T4078" s="9" t="s">
        <v>724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699</v>
      </c>
      <c r="F4079" s="9" t="s">
        <v>139</v>
      </c>
      <c r="H4079" s="9" t="s">
        <v>108</v>
      </c>
      <c r="J4079" s="9" t="s">
        <v>12289</v>
      </c>
      <c r="K4079" s="9" t="s">
        <v>1589</v>
      </c>
      <c r="L4079" s="9" t="s">
        <v>12133</v>
      </c>
      <c r="M4079" s="9">
        <v>381</v>
      </c>
      <c r="N4079" s="9" t="s">
        <v>603</v>
      </c>
      <c r="O4079" s="9" t="s">
        <v>12270</v>
      </c>
      <c r="P4079" s="9" t="s">
        <v>12290</v>
      </c>
      <c r="Q4079" s="9">
        <v>10</v>
      </c>
      <c r="R4079" s="19">
        <v>0.75</v>
      </c>
      <c r="S4079" s="9">
        <v>11815726</v>
      </c>
      <c r="T4079" s="9" t="s">
        <v>724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12291</v>
      </c>
      <c r="K4080" s="9" t="s">
        <v>12292</v>
      </c>
      <c r="L4080" s="9" t="s">
        <v>3085</v>
      </c>
      <c r="M4080" s="9">
        <v>159</v>
      </c>
      <c r="O4080" s="9" t="s">
        <v>12282</v>
      </c>
      <c r="P4080" s="9" t="s">
        <v>12293</v>
      </c>
      <c r="Q4080" s="9">
        <v>3</v>
      </c>
      <c r="R4080" s="19">
        <v>0.33329999999999999</v>
      </c>
      <c r="S4080" s="9">
        <v>11807833</v>
      </c>
      <c r="T4080" s="9" t="s">
        <v>640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611</v>
      </c>
      <c r="F4081" s="9" t="s">
        <v>177</v>
      </c>
      <c r="H4081" s="9" t="s">
        <v>64</v>
      </c>
      <c r="J4081" s="9" t="s">
        <v>12294</v>
      </c>
      <c r="K4081" s="9" t="s">
        <v>12295</v>
      </c>
      <c r="L4081" s="9" t="s">
        <v>12296</v>
      </c>
      <c r="M4081" s="9">
        <v>274</v>
      </c>
      <c r="N4081" s="9" t="s">
        <v>356</v>
      </c>
      <c r="O4081" s="9" t="s">
        <v>12282</v>
      </c>
      <c r="P4081" s="9" t="s">
        <v>1325</v>
      </c>
      <c r="Q4081" s="9">
        <v>4</v>
      </c>
      <c r="R4081" s="19">
        <v>0</v>
      </c>
      <c r="S4081" s="9">
        <v>11806125</v>
      </c>
      <c r="T4081" s="9" t="s">
        <v>11913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12297</v>
      </c>
      <c r="K4082" s="9" t="s">
        <v>12298</v>
      </c>
      <c r="L4082" s="9" t="s">
        <v>12299</v>
      </c>
      <c r="M4082" s="9">
        <v>388</v>
      </c>
      <c r="N4082" s="9" t="s">
        <v>356</v>
      </c>
      <c r="O4082" s="9" t="s">
        <v>12282</v>
      </c>
      <c r="P4082" s="9" t="s">
        <v>12300</v>
      </c>
      <c r="Q4082" s="9">
        <v>17</v>
      </c>
      <c r="R4082" s="19">
        <v>0.38890000000000002</v>
      </c>
      <c r="S4082" s="9">
        <v>11807286</v>
      </c>
      <c r="T4082" s="9" t="s">
        <v>6891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12301</v>
      </c>
      <c r="K4083" s="9" t="s">
        <v>4669</v>
      </c>
      <c r="L4083" s="9" t="s">
        <v>12302</v>
      </c>
      <c r="M4083" s="9">
        <v>718</v>
      </c>
      <c r="N4083" s="9" t="s">
        <v>750</v>
      </c>
      <c r="O4083" s="9" t="s">
        <v>12303</v>
      </c>
      <c r="P4083" s="9" t="s">
        <v>12304</v>
      </c>
      <c r="Q4083" s="9">
        <v>91</v>
      </c>
      <c r="R4083" s="19">
        <v>0.92679999999999996</v>
      </c>
      <c r="S4083" s="9">
        <v>11788794</v>
      </c>
      <c r="T4083" s="9" t="s">
        <v>10320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12305</v>
      </c>
      <c r="K4084" s="9" t="s">
        <v>2248</v>
      </c>
      <c r="L4084" s="9" t="s">
        <v>6052</v>
      </c>
      <c r="M4084" s="9">
        <v>1899</v>
      </c>
      <c r="N4084" s="9" t="s">
        <v>351</v>
      </c>
      <c r="O4084" s="9" t="s">
        <v>12282</v>
      </c>
      <c r="P4084" s="9" t="s">
        <v>340</v>
      </c>
      <c r="Q4084" s="9">
        <v>0</v>
      </c>
      <c r="R4084" s="19">
        <v>0</v>
      </c>
      <c r="S4084" s="9">
        <v>11801109</v>
      </c>
      <c r="T4084" s="9" t="s">
        <v>4649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12306</v>
      </c>
      <c r="K4085" s="9" t="s">
        <v>731</v>
      </c>
      <c r="L4085" s="9" t="s">
        <v>12307</v>
      </c>
      <c r="M4085" s="9">
        <v>1590.78</v>
      </c>
      <c r="N4085" s="9" t="s">
        <v>743</v>
      </c>
      <c r="O4085" s="9" t="s">
        <v>12282</v>
      </c>
      <c r="P4085" s="9" t="s">
        <v>12308</v>
      </c>
      <c r="Q4085" s="9">
        <v>139</v>
      </c>
      <c r="R4085" s="19">
        <v>0.84540000000000004</v>
      </c>
      <c r="S4085" s="9">
        <v>11796582</v>
      </c>
      <c r="T4085" s="9" t="s">
        <v>12309</v>
      </c>
      <c r="U4085" s="9" t="s">
        <v>560</v>
      </c>
      <c r="V4085" s="9" t="s">
        <v>12310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12311</v>
      </c>
      <c r="K4086" s="9" t="s">
        <v>12198</v>
      </c>
      <c r="L4086" s="9" t="s">
        <v>829</v>
      </c>
      <c r="M4086" s="9">
        <v>699</v>
      </c>
      <c r="N4086" s="9" t="s">
        <v>351</v>
      </c>
      <c r="O4086" s="9" t="s">
        <v>12282</v>
      </c>
      <c r="P4086" s="9" t="s">
        <v>12312</v>
      </c>
      <c r="Q4086" s="9">
        <v>0</v>
      </c>
      <c r="R4086" s="19">
        <v>0</v>
      </c>
      <c r="S4086" s="9">
        <v>11796010</v>
      </c>
      <c r="T4086" s="9" t="s">
        <v>640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611</v>
      </c>
      <c r="H4087" s="9" t="s">
        <v>68</v>
      </c>
      <c r="J4087" s="9" t="s">
        <v>12313</v>
      </c>
      <c r="K4087" s="9" t="s">
        <v>613</v>
      </c>
      <c r="L4087" s="9" t="s">
        <v>4797</v>
      </c>
      <c r="M4087" s="9">
        <v>649</v>
      </c>
      <c r="N4087" s="9" t="s">
        <v>343</v>
      </c>
      <c r="O4087" s="9" t="s">
        <v>12282</v>
      </c>
      <c r="P4087" s="9" t="s">
        <v>12314</v>
      </c>
      <c r="Q4087" s="9">
        <v>1</v>
      </c>
      <c r="R4087" s="19">
        <v>0.5</v>
      </c>
      <c r="S4087" s="9">
        <v>11795723</v>
      </c>
      <c r="T4087" s="9" t="s">
        <v>12315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12316</v>
      </c>
      <c r="K4088" s="9" t="s">
        <v>2127</v>
      </c>
      <c r="L4088" s="9" t="s">
        <v>6617</v>
      </c>
      <c r="M4088" s="9">
        <v>1099</v>
      </c>
      <c r="N4088" s="9" t="s">
        <v>356</v>
      </c>
      <c r="O4088" s="9" t="s">
        <v>12282</v>
      </c>
      <c r="P4088" s="9" t="s">
        <v>369</v>
      </c>
      <c r="Q4088" s="9">
        <v>0</v>
      </c>
      <c r="R4088" s="19">
        <v>0</v>
      </c>
      <c r="S4088" s="9">
        <v>11795013</v>
      </c>
      <c r="T4088" s="9" t="s">
        <v>12317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12318</v>
      </c>
      <c r="K4089" s="9" t="s">
        <v>1225</v>
      </c>
      <c r="L4089" s="9" t="s">
        <v>1669</v>
      </c>
      <c r="M4089" s="9">
        <v>399</v>
      </c>
      <c r="N4089" s="9" t="s">
        <v>356</v>
      </c>
      <c r="O4089" s="9" t="s">
        <v>12303</v>
      </c>
      <c r="P4089" s="9" t="s">
        <v>12319</v>
      </c>
      <c r="Q4089" s="9">
        <v>2</v>
      </c>
      <c r="R4089" s="19">
        <v>0.16669999999999999</v>
      </c>
      <c r="S4089" s="9">
        <v>11794859</v>
      </c>
      <c r="T4089" s="9" t="s">
        <v>12320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12321</v>
      </c>
      <c r="K4090" s="9" t="s">
        <v>7265</v>
      </c>
      <c r="L4090" s="9" t="s">
        <v>12322</v>
      </c>
      <c r="M4090" s="9">
        <v>395</v>
      </c>
      <c r="N4090" s="9" t="s">
        <v>750</v>
      </c>
      <c r="O4090" s="9" t="s">
        <v>12303</v>
      </c>
      <c r="P4090" s="9" t="s">
        <v>12323</v>
      </c>
      <c r="Q4090" s="9">
        <v>1</v>
      </c>
      <c r="R4090" s="19">
        <v>0.58330000000000004</v>
      </c>
      <c r="S4090" s="9">
        <v>11789361</v>
      </c>
      <c r="T4090" s="9" t="s">
        <v>9393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699</v>
      </c>
      <c r="F4091" s="9" t="s">
        <v>139</v>
      </c>
      <c r="H4091" s="9" t="s">
        <v>106</v>
      </c>
      <c r="J4091" s="9" t="s">
        <v>12324</v>
      </c>
      <c r="K4091" s="9" t="s">
        <v>12255</v>
      </c>
      <c r="L4091" s="9" t="s">
        <v>12325</v>
      </c>
      <c r="M4091" s="9">
        <v>216</v>
      </c>
      <c r="N4091" s="9" t="s">
        <v>343</v>
      </c>
      <c r="O4091" s="9" t="s">
        <v>12326</v>
      </c>
      <c r="P4091" s="9" t="s">
        <v>12327</v>
      </c>
      <c r="Q4091" s="9">
        <v>0</v>
      </c>
      <c r="R4091" s="19">
        <v>0.66669999999999996</v>
      </c>
      <c r="S4091" s="9">
        <v>11784903</v>
      </c>
      <c r="T4091" s="9" t="s">
        <v>12328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699</v>
      </c>
      <c r="F4092" s="9" t="s">
        <v>139</v>
      </c>
      <c r="G4092" s="9" t="s">
        <v>347</v>
      </c>
      <c r="H4092" s="9" t="s">
        <v>106</v>
      </c>
      <c r="J4092" s="9" t="s">
        <v>12329</v>
      </c>
      <c r="K4092" s="9" t="s">
        <v>4737</v>
      </c>
      <c r="L4092" s="9" t="s">
        <v>12256</v>
      </c>
      <c r="M4092" s="9">
        <v>216</v>
      </c>
      <c r="O4092" s="9" t="s">
        <v>12326</v>
      </c>
      <c r="P4092" s="9" t="s">
        <v>7709</v>
      </c>
      <c r="Q4092" s="9">
        <v>2</v>
      </c>
      <c r="R4092" s="19">
        <v>0</v>
      </c>
      <c r="S4092" s="9">
        <v>11778521</v>
      </c>
      <c r="T4092" s="9" t="s">
        <v>2211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12330</v>
      </c>
      <c r="K4093" s="9" t="s">
        <v>11876</v>
      </c>
      <c r="L4093" s="9" t="s">
        <v>3646</v>
      </c>
      <c r="M4093" s="9">
        <v>1299</v>
      </c>
      <c r="N4093" s="9" t="s">
        <v>343</v>
      </c>
      <c r="O4093" s="9" t="s">
        <v>12331</v>
      </c>
      <c r="P4093" s="9" t="s">
        <v>12332</v>
      </c>
      <c r="Q4093" s="9">
        <v>4</v>
      </c>
      <c r="R4093" s="19">
        <v>0.22220000000000001</v>
      </c>
      <c r="S4093" s="9">
        <v>11772648</v>
      </c>
      <c r="T4093" s="9" t="s">
        <v>12333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12334</v>
      </c>
      <c r="K4094" s="9" t="s">
        <v>2248</v>
      </c>
      <c r="L4094" s="9" t="s">
        <v>403</v>
      </c>
      <c r="M4094" s="9">
        <v>1899</v>
      </c>
      <c r="N4094" s="9" t="s">
        <v>343</v>
      </c>
      <c r="O4094" s="9" t="s">
        <v>12331</v>
      </c>
      <c r="P4094" s="9" t="s">
        <v>812</v>
      </c>
      <c r="Q4094" s="9">
        <v>0</v>
      </c>
      <c r="R4094" s="19">
        <v>0</v>
      </c>
      <c r="S4094" s="9">
        <v>11766313</v>
      </c>
      <c r="T4094" s="9" t="s">
        <v>640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12335</v>
      </c>
      <c r="K4095" s="9" t="s">
        <v>11823</v>
      </c>
      <c r="L4095" s="9" t="s">
        <v>8381</v>
      </c>
      <c r="M4095" s="9">
        <v>1099</v>
      </c>
      <c r="N4095" s="9" t="s">
        <v>343</v>
      </c>
      <c r="O4095" s="9" t="s">
        <v>12336</v>
      </c>
      <c r="P4095" s="9" t="s">
        <v>12337</v>
      </c>
      <c r="Q4095" s="9">
        <v>17</v>
      </c>
      <c r="R4095" s="19">
        <v>0.29730000000000001</v>
      </c>
      <c r="S4095" s="9">
        <v>11762627</v>
      </c>
      <c r="T4095" s="9" t="s">
        <v>1135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699</v>
      </c>
      <c r="F4096" s="9" t="s">
        <v>139</v>
      </c>
      <c r="H4096" s="9" t="s">
        <v>108</v>
      </c>
      <c r="J4096" s="9" t="s">
        <v>12338</v>
      </c>
      <c r="K4096" s="9" t="s">
        <v>12339</v>
      </c>
      <c r="L4096" s="9" t="s">
        <v>3348</v>
      </c>
      <c r="M4096" s="9">
        <v>399</v>
      </c>
      <c r="N4096" s="9" t="s">
        <v>343</v>
      </c>
      <c r="O4096" s="9" t="s">
        <v>12336</v>
      </c>
      <c r="P4096" s="9" t="s">
        <v>340</v>
      </c>
      <c r="Q4096" s="9">
        <v>0</v>
      </c>
      <c r="R4096" s="19">
        <v>0</v>
      </c>
      <c r="S4096" s="9">
        <v>11760069</v>
      </c>
      <c r="T4096" s="9" t="s">
        <v>9332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12340</v>
      </c>
      <c r="K4097" s="9" t="s">
        <v>12037</v>
      </c>
      <c r="L4097" s="9" t="s">
        <v>12341</v>
      </c>
      <c r="M4097" s="9">
        <v>145</v>
      </c>
      <c r="O4097" s="9" t="s">
        <v>12336</v>
      </c>
      <c r="P4097" s="9" t="s">
        <v>349</v>
      </c>
      <c r="Q4097" s="9">
        <v>0</v>
      </c>
      <c r="R4097" s="19">
        <v>0</v>
      </c>
      <c r="S4097" s="9">
        <v>11758904</v>
      </c>
      <c r="T4097" s="9" t="s">
        <v>12342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12343</v>
      </c>
      <c r="K4098" s="9" t="s">
        <v>2179</v>
      </c>
      <c r="L4098" s="9" t="s">
        <v>977</v>
      </c>
      <c r="M4098" s="9">
        <v>499</v>
      </c>
      <c r="O4098" s="9" t="s">
        <v>12336</v>
      </c>
      <c r="P4098" s="9" t="s">
        <v>12344</v>
      </c>
      <c r="Q4098" s="9">
        <v>7</v>
      </c>
      <c r="R4098" s="19">
        <v>0.75</v>
      </c>
      <c r="S4098" s="9">
        <v>11760146</v>
      </c>
      <c r="T4098" s="9" t="s">
        <v>9332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699</v>
      </c>
      <c r="F4099" s="9" t="s">
        <v>139</v>
      </c>
      <c r="H4099" s="9" t="s">
        <v>106</v>
      </c>
      <c r="J4099" s="9" t="s">
        <v>12345</v>
      </c>
      <c r="K4099" s="9" t="s">
        <v>12255</v>
      </c>
      <c r="L4099" s="9" t="s">
        <v>12346</v>
      </c>
      <c r="M4099" s="9">
        <v>219</v>
      </c>
      <c r="O4099" s="9" t="s">
        <v>12336</v>
      </c>
      <c r="P4099" s="9" t="s">
        <v>1372</v>
      </c>
      <c r="Q4099" s="9">
        <v>0</v>
      </c>
      <c r="R4099" s="19">
        <v>0</v>
      </c>
      <c r="S4099" s="9">
        <v>11759420</v>
      </c>
      <c r="T4099" s="9" t="s">
        <v>12347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12348</v>
      </c>
      <c r="K4100" s="9" t="s">
        <v>7265</v>
      </c>
      <c r="L4100" s="9" t="s">
        <v>1554</v>
      </c>
      <c r="M4100" s="9">
        <v>399</v>
      </c>
      <c r="N4100" s="9" t="s">
        <v>351</v>
      </c>
      <c r="O4100" s="9" t="s">
        <v>12336</v>
      </c>
      <c r="P4100" s="9" t="s">
        <v>1491</v>
      </c>
      <c r="Q4100" s="9">
        <v>1</v>
      </c>
      <c r="R4100" s="19">
        <v>0</v>
      </c>
      <c r="S4100" s="9">
        <v>11759045</v>
      </c>
      <c r="T4100" s="9" t="s">
        <v>12342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699</v>
      </c>
      <c r="F4101" s="9" t="s">
        <v>139</v>
      </c>
      <c r="H4101" s="9" t="s">
        <v>106</v>
      </c>
      <c r="J4101" s="9" t="s">
        <v>12349</v>
      </c>
      <c r="K4101" s="9" t="s">
        <v>12255</v>
      </c>
      <c r="L4101" s="9" t="s">
        <v>12350</v>
      </c>
      <c r="M4101" s="9">
        <v>215</v>
      </c>
      <c r="N4101" s="9" t="s">
        <v>603</v>
      </c>
      <c r="O4101" s="9" t="s">
        <v>12351</v>
      </c>
      <c r="P4101" s="9" t="s">
        <v>2066</v>
      </c>
      <c r="Q4101" s="9">
        <v>1</v>
      </c>
      <c r="R4101" s="19">
        <v>0</v>
      </c>
      <c r="S4101" s="9">
        <v>11750666</v>
      </c>
      <c r="T4101" s="9" t="s">
        <v>724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699</v>
      </c>
      <c r="F4102" s="9" t="s">
        <v>139</v>
      </c>
      <c r="G4102" s="9" t="s">
        <v>354</v>
      </c>
      <c r="H4102" s="9" t="s">
        <v>297</v>
      </c>
      <c r="J4102" s="9" t="s">
        <v>12352</v>
      </c>
      <c r="K4102" s="9" t="s">
        <v>12353</v>
      </c>
      <c r="L4102" s="9" t="s">
        <v>1851</v>
      </c>
      <c r="M4102" s="9">
        <v>169</v>
      </c>
      <c r="N4102" s="9" t="s">
        <v>343</v>
      </c>
      <c r="O4102" s="9" t="s">
        <v>12351</v>
      </c>
      <c r="P4102" s="9" t="s">
        <v>694</v>
      </c>
      <c r="Q4102" s="9">
        <v>2</v>
      </c>
      <c r="R4102" s="19">
        <v>0</v>
      </c>
      <c r="S4102" s="9">
        <v>11749534</v>
      </c>
      <c r="T4102" s="9" t="s">
        <v>12354</v>
      </c>
      <c r="U4102" s="9" t="s">
        <v>807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444</v>
      </c>
      <c r="H4103" s="9" t="s">
        <v>74</v>
      </c>
      <c r="I4103" s="9" t="s">
        <v>348</v>
      </c>
      <c r="J4103" s="9" t="s">
        <v>12355</v>
      </c>
      <c r="K4103" s="9" t="s">
        <v>2053</v>
      </c>
      <c r="L4103" s="9" t="s">
        <v>12356</v>
      </c>
      <c r="M4103" s="9">
        <v>1397.71</v>
      </c>
      <c r="N4103" s="9" t="s">
        <v>351</v>
      </c>
      <c r="O4103" s="9" t="s">
        <v>12357</v>
      </c>
      <c r="P4103" s="9" t="s">
        <v>12358</v>
      </c>
      <c r="Q4103" s="9">
        <v>38</v>
      </c>
      <c r="R4103" s="19">
        <v>0.90910000000000002</v>
      </c>
      <c r="S4103" s="9">
        <v>11731593</v>
      </c>
      <c r="T4103" s="9" t="s">
        <v>12309</v>
      </c>
      <c r="U4103" s="9" t="s">
        <v>560</v>
      </c>
      <c r="V4103" s="9" t="s">
        <v>12359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12360</v>
      </c>
      <c r="K4104" s="9" t="s">
        <v>3168</v>
      </c>
      <c r="L4104" s="9" t="s">
        <v>12361</v>
      </c>
      <c r="M4104" s="9" t="s">
        <v>12362</v>
      </c>
      <c r="N4104" s="9" t="s">
        <v>743</v>
      </c>
      <c r="O4104" s="9" t="s">
        <v>12351</v>
      </c>
      <c r="P4104" s="9" t="s">
        <v>12363</v>
      </c>
      <c r="Q4104" s="9">
        <v>19</v>
      </c>
      <c r="R4104" s="19">
        <v>0.68520000000000003</v>
      </c>
      <c r="S4104" s="9">
        <v>11746057</v>
      </c>
      <c r="T4104" s="9" t="s">
        <v>12364</v>
      </c>
      <c r="U4104" s="9" t="s">
        <v>560</v>
      </c>
      <c r="V4104" s="9" t="s">
        <v>2656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12365</v>
      </c>
      <c r="K4105" s="9" t="s">
        <v>12366</v>
      </c>
      <c r="L4105" s="9" t="s">
        <v>4057</v>
      </c>
      <c r="M4105" s="9">
        <v>724</v>
      </c>
      <c r="N4105" s="9" t="s">
        <v>603</v>
      </c>
      <c r="O4105" s="9" t="s">
        <v>12351</v>
      </c>
      <c r="P4105" s="9" t="s">
        <v>12367</v>
      </c>
      <c r="Q4105" s="9">
        <v>91</v>
      </c>
      <c r="R4105" s="19">
        <v>0.88890000000000002</v>
      </c>
      <c r="S4105" s="9">
        <v>11745819</v>
      </c>
      <c r="T4105" s="9" t="s">
        <v>12149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699</v>
      </c>
      <c r="F4106" s="9" t="s">
        <v>139</v>
      </c>
      <c r="H4106" s="9" t="s">
        <v>108</v>
      </c>
      <c r="J4106" s="9" t="s">
        <v>12368</v>
      </c>
      <c r="K4106" s="9" t="s">
        <v>9951</v>
      </c>
      <c r="L4106" s="9" t="s">
        <v>12369</v>
      </c>
      <c r="M4106" s="9">
        <v>385</v>
      </c>
      <c r="N4106" s="9" t="s">
        <v>750</v>
      </c>
      <c r="O4106" s="9" t="s">
        <v>12357</v>
      </c>
      <c r="P4106" s="9" t="s">
        <v>12370</v>
      </c>
      <c r="Q4106" s="9">
        <v>5</v>
      </c>
      <c r="R4106" s="19">
        <v>0.5</v>
      </c>
      <c r="S4106" s="9">
        <v>11730335</v>
      </c>
      <c r="T4106" s="9" t="s">
        <v>724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444</v>
      </c>
      <c r="H4107" s="9" t="s">
        <v>74</v>
      </c>
      <c r="J4107" s="9" t="s">
        <v>12371</v>
      </c>
      <c r="K4107" s="9" t="s">
        <v>12372</v>
      </c>
      <c r="L4107" s="9" t="s">
        <v>12373</v>
      </c>
      <c r="M4107" s="9">
        <v>1392.29</v>
      </c>
      <c r="N4107" s="9" t="s">
        <v>789</v>
      </c>
      <c r="O4107" s="9" t="s">
        <v>12357</v>
      </c>
      <c r="P4107" s="9" t="s">
        <v>12374</v>
      </c>
      <c r="Q4107" s="9">
        <v>11</v>
      </c>
      <c r="R4107" s="19">
        <v>0.5</v>
      </c>
      <c r="S4107" s="9">
        <v>11731350</v>
      </c>
      <c r="T4107" s="9" t="s">
        <v>12309</v>
      </c>
      <c r="U4107" s="9" t="s">
        <v>792</v>
      </c>
      <c r="V4107" s="9" t="s">
        <v>12375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12376</v>
      </c>
      <c r="K4108" s="9" t="s">
        <v>4669</v>
      </c>
      <c r="L4108" s="9" t="s">
        <v>12377</v>
      </c>
      <c r="M4108" s="9">
        <v>737</v>
      </c>
      <c r="N4108" s="9" t="s">
        <v>750</v>
      </c>
      <c r="O4108" s="9" t="s">
        <v>12378</v>
      </c>
      <c r="P4108" s="9" t="s">
        <v>12379</v>
      </c>
      <c r="Q4108" s="9">
        <v>39</v>
      </c>
      <c r="R4108" s="19">
        <v>0.81540000000000001</v>
      </c>
      <c r="S4108" s="9">
        <v>11723761</v>
      </c>
      <c r="T4108" s="9" t="s">
        <v>9332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699</v>
      </c>
      <c r="F4109" s="9" t="s">
        <v>139</v>
      </c>
      <c r="G4109" s="9" t="s">
        <v>347</v>
      </c>
      <c r="H4109" s="9" t="s">
        <v>106</v>
      </c>
      <c r="J4109" s="9" t="s">
        <v>12380</v>
      </c>
      <c r="K4109" s="9" t="s">
        <v>4737</v>
      </c>
      <c r="L4109" s="9" t="s">
        <v>12381</v>
      </c>
      <c r="M4109" s="9">
        <v>219</v>
      </c>
      <c r="N4109" s="9" t="s">
        <v>750</v>
      </c>
      <c r="O4109" s="9" t="s">
        <v>12378</v>
      </c>
      <c r="P4109" s="9" t="s">
        <v>12382</v>
      </c>
      <c r="Q4109" s="9">
        <v>14</v>
      </c>
      <c r="R4109" s="19">
        <v>0.625</v>
      </c>
      <c r="S4109" s="9">
        <v>11723803</v>
      </c>
      <c r="T4109" s="9" t="s">
        <v>9332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699</v>
      </c>
      <c r="F4110" s="9" t="s">
        <v>139</v>
      </c>
      <c r="H4110" s="9" t="s">
        <v>106</v>
      </c>
      <c r="J4110" s="9" t="s">
        <v>12383</v>
      </c>
      <c r="K4110" s="9" t="s">
        <v>12255</v>
      </c>
      <c r="L4110" s="9" t="s">
        <v>12384</v>
      </c>
      <c r="M4110" s="9">
        <v>219</v>
      </c>
      <c r="N4110" s="9" t="s">
        <v>343</v>
      </c>
      <c r="O4110" s="9" t="s">
        <v>12378</v>
      </c>
      <c r="P4110" s="9" t="s">
        <v>12385</v>
      </c>
      <c r="Q4110" s="9">
        <v>9</v>
      </c>
      <c r="R4110" s="19">
        <v>0.1961</v>
      </c>
      <c r="S4110" s="9">
        <v>11721740</v>
      </c>
      <c r="T4110" s="9" t="s">
        <v>724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12386</v>
      </c>
      <c r="K4111" s="9" t="s">
        <v>11158</v>
      </c>
      <c r="L4111" s="9" t="s">
        <v>12387</v>
      </c>
      <c r="M4111" s="9">
        <v>1245.03</v>
      </c>
      <c r="N4111" s="9" t="s">
        <v>4382</v>
      </c>
      <c r="O4111" s="9" t="s">
        <v>12378</v>
      </c>
      <c r="P4111" s="9" t="s">
        <v>12388</v>
      </c>
      <c r="Q4111" s="9">
        <v>74</v>
      </c>
      <c r="R4111" s="19">
        <v>0.9375</v>
      </c>
      <c r="S4111" s="9">
        <v>11721601</v>
      </c>
      <c r="T4111" s="9" t="s">
        <v>12389</v>
      </c>
      <c r="U4111" s="9" t="s">
        <v>792</v>
      </c>
      <c r="V4111" s="9" t="s">
        <v>12390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12391</v>
      </c>
      <c r="K4112" s="9" t="s">
        <v>12392</v>
      </c>
      <c r="L4112" s="9" t="s">
        <v>12393</v>
      </c>
      <c r="M4112" s="9">
        <v>466.22</v>
      </c>
      <c r="N4112" s="9" t="s">
        <v>743</v>
      </c>
      <c r="O4112" s="9" t="s">
        <v>12378</v>
      </c>
      <c r="P4112" s="9" t="s">
        <v>12394</v>
      </c>
      <c r="Q4112" s="9">
        <v>37</v>
      </c>
      <c r="R4112" s="19">
        <v>0.89580000000000004</v>
      </c>
      <c r="S4112" s="9">
        <v>11712108</v>
      </c>
      <c r="T4112" s="9" t="s">
        <v>12395</v>
      </c>
      <c r="U4112" s="9" t="s">
        <v>560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12396</v>
      </c>
      <c r="K4113" s="9" t="s">
        <v>7265</v>
      </c>
      <c r="L4113" s="9" t="s">
        <v>3348</v>
      </c>
      <c r="M4113" s="9">
        <v>399</v>
      </c>
      <c r="N4113" s="9" t="s">
        <v>343</v>
      </c>
      <c r="O4113" s="9" t="s">
        <v>12378</v>
      </c>
      <c r="P4113" s="9" t="s">
        <v>8241</v>
      </c>
      <c r="Q4113" s="9">
        <v>2</v>
      </c>
      <c r="R4113" s="19">
        <v>0.33329999999999999</v>
      </c>
      <c r="S4113" s="9">
        <v>11711258</v>
      </c>
      <c r="T4113" s="9" t="s">
        <v>12397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611</v>
      </c>
      <c r="F4114" s="9" t="s">
        <v>177</v>
      </c>
      <c r="H4114" s="9" t="s">
        <v>64</v>
      </c>
      <c r="J4114" s="9" t="s">
        <v>12398</v>
      </c>
      <c r="K4114" s="9" t="s">
        <v>1128</v>
      </c>
      <c r="L4114" s="9" t="s">
        <v>3407</v>
      </c>
      <c r="M4114" s="9">
        <v>279</v>
      </c>
      <c r="N4114" s="9" t="s">
        <v>356</v>
      </c>
      <c r="O4114" s="9" t="s">
        <v>12378</v>
      </c>
      <c r="P4114" s="9" t="s">
        <v>6109</v>
      </c>
      <c r="Q4114" s="9">
        <v>1</v>
      </c>
      <c r="R4114" s="9">
        <v>0</v>
      </c>
      <c r="S4114" s="9">
        <v>11712056</v>
      </c>
      <c r="T4114" s="9" t="s">
        <v>12399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12400</v>
      </c>
      <c r="K4115" s="9" t="s">
        <v>12401</v>
      </c>
      <c r="L4115" s="9" t="s">
        <v>11717</v>
      </c>
      <c r="M4115" s="9">
        <v>2199</v>
      </c>
      <c r="N4115" s="9" t="s">
        <v>356</v>
      </c>
      <c r="O4115" s="9" t="s">
        <v>12378</v>
      </c>
      <c r="P4115" s="9" t="s">
        <v>369</v>
      </c>
      <c r="Q4115" s="9">
        <v>0</v>
      </c>
      <c r="R4115" s="19">
        <v>0</v>
      </c>
      <c r="S4115" s="9">
        <v>11711724</v>
      </c>
      <c r="T4115" s="9" t="s">
        <v>4649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12402</v>
      </c>
      <c r="K4116" s="9" t="s">
        <v>9482</v>
      </c>
      <c r="L4116" s="9" t="s">
        <v>11209</v>
      </c>
      <c r="M4116" s="9">
        <v>1199</v>
      </c>
      <c r="N4116" s="9" t="s">
        <v>356</v>
      </c>
      <c r="O4116" s="9" t="s">
        <v>12378</v>
      </c>
      <c r="P4116" s="9" t="s">
        <v>12403</v>
      </c>
      <c r="Q4116" s="9">
        <v>1</v>
      </c>
      <c r="R4116" s="19">
        <v>0.6</v>
      </c>
      <c r="S4116" s="9">
        <v>11709837</v>
      </c>
      <c r="T4116" s="9" t="s">
        <v>11346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12404</v>
      </c>
      <c r="K4117" s="9" t="s">
        <v>12405</v>
      </c>
      <c r="L4117" s="9" t="s">
        <v>805</v>
      </c>
      <c r="M4117" s="9">
        <v>799</v>
      </c>
      <c r="N4117" s="9" t="s">
        <v>343</v>
      </c>
      <c r="O4117" s="9" t="s">
        <v>12406</v>
      </c>
      <c r="P4117" s="9" t="s">
        <v>12407</v>
      </c>
      <c r="Q4117" s="9">
        <v>14</v>
      </c>
      <c r="R4117" s="19">
        <v>0.4375</v>
      </c>
      <c r="S4117" s="9">
        <v>11701210</v>
      </c>
      <c r="T4117" s="9" t="s">
        <v>9332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12408</v>
      </c>
      <c r="K4118" s="9" t="s">
        <v>11790</v>
      </c>
      <c r="L4118" s="9" t="s">
        <v>12409</v>
      </c>
      <c r="M4118" s="9" t="s">
        <v>12410</v>
      </c>
      <c r="N4118" s="9" t="s">
        <v>743</v>
      </c>
      <c r="O4118" s="9" t="s">
        <v>12411</v>
      </c>
      <c r="P4118" s="9" t="s">
        <v>12412</v>
      </c>
      <c r="Q4118" s="9">
        <v>8</v>
      </c>
      <c r="R4118" s="19">
        <v>0.52170000000000005</v>
      </c>
      <c r="S4118" s="9">
        <v>11700363</v>
      </c>
      <c r="T4118" s="9" t="s">
        <v>11970</v>
      </c>
      <c r="U4118" s="9" t="s">
        <v>560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12413</v>
      </c>
      <c r="K4119" s="9" t="s">
        <v>11988</v>
      </c>
      <c r="L4119" s="9" t="s">
        <v>12414</v>
      </c>
      <c r="M4119" s="9">
        <v>1722.92</v>
      </c>
      <c r="N4119" s="9" t="s">
        <v>351</v>
      </c>
      <c r="O4119" s="9" t="s">
        <v>12411</v>
      </c>
      <c r="P4119" s="9" t="s">
        <v>4351</v>
      </c>
      <c r="Q4119" s="9">
        <v>2</v>
      </c>
      <c r="R4119" s="19">
        <v>0</v>
      </c>
      <c r="S4119" s="9">
        <v>11697815</v>
      </c>
      <c r="T4119" s="9" t="s">
        <v>8050</v>
      </c>
      <c r="U4119" s="9" t="s">
        <v>560</v>
      </c>
      <c r="V4119" s="9" t="s">
        <v>12415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12416</v>
      </c>
      <c r="K4120" s="9" t="s">
        <v>12279</v>
      </c>
      <c r="L4120" s="9" t="s">
        <v>12417</v>
      </c>
      <c r="M4120" s="9">
        <v>905.42</v>
      </c>
      <c r="N4120" s="9" t="s">
        <v>1009</v>
      </c>
      <c r="O4120" s="9" t="s">
        <v>12411</v>
      </c>
      <c r="P4120" s="9" t="s">
        <v>12418</v>
      </c>
      <c r="Q4120" s="9">
        <v>15</v>
      </c>
      <c r="R4120" s="19">
        <v>0.45450000000000002</v>
      </c>
      <c r="S4120" s="9">
        <v>11697109</v>
      </c>
      <c r="T4120" s="9" t="s">
        <v>640</v>
      </c>
      <c r="U4120" s="9" t="s">
        <v>6111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12419</v>
      </c>
      <c r="K4121" s="9" t="s">
        <v>2179</v>
      </c>
      <c r="L4121" s="9" t="s">
        <v>3623</v>
      </c>
      <c r="M4121" s="9">
        <v>499</v>
      </c>
      <c r="N4121" s="9" t="s">
        <v>356</v>
      </c>
      <c r="O4121" s="9" t="s">
        <v>12420</v>
      </c>
      <c r="P4121" s="9" t="s">
        <v>12421</v>
      </c>
      <c r="Q4121" s="9">
        <v>29</v>
      </c>
      <c r="R4121" s="19">
        <v>0.71740000000000004</v>
      </c>
      <c r="S4121" s="9">
        <v>11690561</v>
      </c>
      <c r="T4121" s="9" t="s">
        <v>3397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444</v>
      </c>
      <c r="H4122" s="9" t="s">
        <v>72</v>
      </c>
      <c r="I4122" s="9" t="s">
        <v>161</v>
      </c>
      <c r="J4122" s="9" t="s">
        <v>12422</v>
      </c>
      <c r="K4122" s="9" t="s">
        <v>3782</v>
      </c>
      <c r="L4122" s="9" t="s">
        <v>12423</v>
      </c>
      <c r="M4122" s="9">
        <v>1159.9000000000001</v>
      </c>
      <c r="N4122" s="9" t="s">
        <v>343</v>
      </c>
      <c r="O4122" s="9" t="s">
        <v>12420</v>
      </c>
      <c r="P4122" s="9" t="s">
        <v>12424</v>
      </c>
      <c r="Q4122" s="9">
        <v>30</v>
      </c>
      <c r="R4122" s="19">
        <v>0.16</v>
      </c>
      <c r="S4122" s="9">
        <v>11677696</v>
      </c>
      <c r="T4122" s="9" t="s">
        <v>12425</v>
      </c>
      <c r="U4122" s="9" t="s">
        <v>560</v>
      </c>
      <c r="V4122" s="9" t="s">
        <v>12426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12427</v>
      </c>
      <c r="K4123" s="9" t="s">
        <v>12428</v>
      </c>
      <c r="L4123" s="9" t="s">
        <v>12429</v>
      </c>
      <c r="M4123" s="9">
        <v>698.88</v>
      </c>
      <c r="N4123" s="9" t="s">
        <v>1222</v>
      </c>
      <c r="O4123" s="9" t="s">
        <v>12420</v>
      </c>
      <c r="P4123" s="9" t="s">
        <v>12430</v>
      </c>
      <c r="Q4123" s="9">
        <v>6</v>
      </c>
      <c r="R4123" s="19">
        <v>1</v>
      </c>
      <c r="S4123" s="9">
        <v>11677711</v>
      </c>
      <c r="T4123" s="9" t="s">
        <v>12431</v>
      </c>
      <c r="U4123" s="9" t="s">
        <v>560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12432</v>
      </c>
      <c r="K4124" s="9" t="s">
        <v>9772</v>
      </c>
      <c r="L4124" s="9" t="s">
        <v>12433</v>
      </c>
      <c r="M4124" s="9" t="s">
        <v>12434</v>
      </c>
      <c r="N4124" s="9" t="s">
        <v>743</v>
      </c>
      <c r="O4124" s="9" t="s">
        <v>12435</v>
      </c>
      <c r="P4124" s="9" t="s">
        <v>12436</v>
      </c>
      <c r="Q4124" s="9">
        <v>359</v>
      </c>
      <c r="R4124" s="19">
        <v>0.95420000000000005</v>
      </c>
      <c r="S4124" s="9">
        <v>11670760</v>
      </c>
      <c r="T4124" s="9" t="s">
        <v>12437</v>
      </c>
      <c r="U4124" s="9" t="s">
        <v>560</v>
      </c>
      <c r="V4124" s="9" t="s">
        <v>2656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12438</v>
      </c>
      <c r="K4125" s="9" t="s">
        <v>12439</v>
      </c>
      <c r="L4125" s="9" t="s">
        <v>12440</v>
      </c>
      <c r="M4125" s="9">
        <v>352</v>
      </c>
      <c r="N4125" s="9" t="s">
        <v>603</v>
      </c>
      <c r="O4125" s="9" t="s">
        <v>12420</v>
      </c>
      <c r="P4125" s="9" t="s">
        <v>12441</v>
      </c>
      <c r="Q4125" s="9">
        <v>3</v>
      </c>
      <c r="R4125" s="19">
        <v>0</v>
      </c>
      <c r="S4125" s="9">
        <v>11681005</v>
      </c>
      <c r="T4125" s="9" t="s">
        <v>12442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699</v>
      </c>
      <c r="F4126" s="9" t="s">
        <v>139</v>
      </c>
      <c r="H4126" s="9" t="s">
        <v>106</v>
      </c>
      <c r="J4126" s="9" t="s">
        <v>12443</v>
      </c>
      <c r="K4126" s="9" t="s">
        <v>12255</v>
      </c>
      <c r="L4126" s="9" t="s">
        <v>10499</v>
      </c>
      <c r="M4126" s="9">
        <v>249</v>
      </c>
      <c r="O4126" s="9" t="s">
        <v>12420</v>
      </c>
      <c r="P4126" s="9" t="s">
        <v>382</v>
      </c>
      <c r="Q4126" s="9">
        <v>1</v>
      </c>
      <c r="R4126" s="19">
        <v>0</v>
      </c>
      <c r="S4126" s="9">
        <v>11678416</v>
      </c>
      <c r="T4126" s="9" t="s">
        <v>1158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12444</v>
      </c>
      <c r="K4127" s="9" t="s">
        <v>12445</v>
      </c>
      <c r="L4127" s="9" t="s">
        <v>12446</v>
      </c>
      <c r="M4127" s="9">
        <v>1055</v>
      </c>
      <c r="N4127" s="9" t="s">
        <v>375</v>
      </c>
      <c r="O4127" s="9" t="s">
        <v>12435</v>
      </c>
      <c r="P4127" s="9" t="s">
        <v>12447</v>
      </c>
      <c r="Q4127" s="9">
        <v>5</v>
      </c>
      <c r="R4127" s="19">
        <v>0.22220000000000001</v>
      </c>
      <c r="S4127" s="9">
        <v>11675996</v>
      </c>
      <c r="T4127" s="9" t="s">
        <v>12448</v>
      </c>
      <c r="U4127" s="9" t="s">
        <v>560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12449</v>
      </c>
      <c r="K4128" s="9" t="s">
        <v>3362</v>
      </c>
      <c r="L4128" s="9" t="s">
        <v>12450</v>
      </c>
      <c r="M4128" s="9" t="s">
        <v>12451</v>
      </c>
      <c r="N4128" s="9" t="s">
        <v>743</v>
      </c>
      <c r="O4128" s="9" t="s">
        <v>12435</v>
      </c>
      <c r="P4128" s="9" t="s">
        <v>12452</v>
      </c>
      <c r="Q4128" s="9">
        <v>354</v>
      </c>
      <c r="R4128" s="19">
        <v>0.92669999999999997</v>
      </c>
      <c r="S4128" s="9">
        <v>11673512</v>
      </c>
      <c r="T4128" s="9" t="s">
        <v>12453</v>
      </c>
      <c r="U4128" s="9" t="s">
        <v>560</v>
      </c>
      <c r="V4128" s="9" t="s">
        <v>2656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12454</v>
      </c>
      <c r="K4129" s="9" t="s">
        <v>12366</v>
      </c>
      <c r="L4129" s="9" t="s">
        <v>5654</v>
      </c>
      <c r="M4129" s="9">
        <v>729</v>
      </c>
      <c r="N4129" s="9" t="s">
        <v>343</v>
      </c>
      <c r="O4129" s="9" t="s">
        <v>12435</v>
      </c>
      <c r="P4129" s="9" t="s">
        <v>12455</v>
      </c>
      <c r="Q4129" s="9">
        <v>66</v>
      </c>
      <c r="R4129" s="19">
        <v>0.88170000000000004</v>
      </c>
      <c r="S4129" s="9">
        <v>11666052</v>
      </c>
      <c r="T4129" s="9" t="s">
        <v>724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12456</v>
      </c>
      <c r="K4130" s="9" t="s">
        <v>7265</v>
      </c>
      <c r="L4130" s="9" t="s">
        <v>12457</v>
      </c>
      <c r="M4130" s="9">
        <v>397</v>
      </c>
      <c r="N4130" s="9" t="s">
        <v>356</v>
      </c>
      <c r="O4130" s="9" t="s">
        <v>12435</v>
      </c>
      <c r="P4130" s="9" t="s">
        <v>12458</v>
      </c>
      <c r="Q4130" s="9">
        <v>7</v>
      </c>
      <c r="R4130" s="19">
        <v>0.18179999999999999</v>
      </c>
      <c r="S4130" s="9">
        <v>11666119</v>
      </c>
      <c r="T4130" s="9" t="s">
        <v>724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611</v>
      </c>
      <c r="F4131" s="9" t="s">
        <v>177</v>
      </c>
      <c r="H4131" s="9" t="s">
        <v>66</v>
      </c>
      <c r="J4131" s="9" t="s">
        <v>12459</v>
      </c>
      <c r="K4131" s="9" t="s">
        <v>12460</v>
      </c>
      <c r="L4131" s="9" t="s">
        <v>12461</v>
      </c>
      <c r="M4131" s="9">
        <v>356</v>
      </c>
      <c r="N4131" s="9" t="s">
        <v>1049</v>
      </c>
      <c r="O4131" s="9" t="s">
        <v>12462</v>
      </c>
      <c r="P4131" s="9" t="s">
        <v>12463</v>
      </c>
      <c r="Q4131" s="9">
        <v>4</v>
      </c>
      <c r="R4131" s="19">
        <v>0.53849999999999998</v>
      </c>
      <c r="S4131" s="9">
        <v>11659178</v>
      </c>
      <c r="T4131" s="9" t="s">
        <v>10320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12464</v>
      </c>
      <c r="K4132" s="9" t="s">
        <v>12465</v>
      </c>
      <c r="L4132" s="9" t="s">
        <v>11209</v>
      </c>
      <c r="M4132" s="9">
        <v>1199</v>
      </c>
      <c r="N4132" s="9" t="s">
        <v>356</v>
      </c>
      <c r="O4132" s="9" t="s">
        <v>12435</v>
      </c>
      <c r="P4132" s="9" t="s">
        <v>652</v>
      </c>
      <c r="Q4132" s="9">
        <v>0</v>
      </c>
      <c r="R4132" s="19">
        <v>0</v>
      </c>
      <c r="S4132" s="9">
        <v>11663889</v>
      </c>
      <c r="T4132" s="9" t="s">
        <v>11316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12466</v>
      </c>
      <c r="K4133" s="9" t="s">
        <v>12467</v>
      </c>
      <c r="L4133" s="9" t="s">
        <v>5485</v>
      </c>
      <c r="M4133" s="9">
        <v>2499</v>
      </c>
      <c r="N4133" s="9" t="s">
        <v>343</v>
      </c>
      <c r="O4133" s="9" t="s">
        <v>12435</v>
      </c>
      <c r="P4133" s="9" t="s">
        <v>349</v>
      </c>
      <c r="Q4133" s="9">
        <v>0</v>
      </c>
      <c r="R4133" s="19">
        <v>0</v>
      </c>
      <c r="S4133" s="9">
        <v>11663851</v>
      </c>
      <c r="T4133" s="9" t="s">
        <v>11316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12468</v>
      </c>
      <c r="K4134" s="9" t="s">
        <v>2248</v>
      </c>
      <c r="L4134" s="9" t="s">
        <v>4107</v>
      </c>
      <c r="M4134" s="9">
        <v>1899</v>
      </c>
      <c r="O4134" s="9" t="s">
        <v>12435</v>
      </c>
      <c r="P4134" s="9" t="s">
        <v>1505</v>
      </c>
      <c r="Q4134" s="9">
        <v>0</v>
      </c>
      <c r="R4134" s="19">
        <v>0.25</v>
      </c>
      <c r="S4134" s="9">
        <v>11663771</v>
      </c>
      <c r="T4134" s="9" t="s">
        <v>11316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12469</v>
      </c>
      <c r="K4135" s="9" t="s">
        <v>12401</v>
      </c>
      <c r="L4135" s="9" t="s">
        <v>3940</v>
      </c>
      <c r="M4135" s="9">
        <v>2199</v>
      </c>
      <c r="O4135" s="9" t="s">
        <v>12435</v>
      </c>
      <c r="P4135" s="9" t="s">
        <v>652</v>
      </c>
      <c r="Q4135" s="9">
        <v>0</v>
      </c>
      <c r="R4135" s="19">
        <v>0</v>
      </c>
      <c r="S4135" s="9">
        <v>11663681</v>
      </c>
      <c r="T4135" s="9" t="s">
        <v>11316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12470</v>
      </c>
      <c r="K4136" s="9" t="s">
        <v>11707</v>
      </c>
      <c r="L4136" s="9" t="s">
        <v>6770</v>
      </c>
      <c r="M4136" s="9">
        <v>2599</v>
      </c>
      <c r="O4136" s="9" t="s">
        <v>12435</v>
      </c>
      <c r="P4136" s="9" t="s">
        <v>1270</v>
      </c>
      <c r="Q4136" s="9">
        <v>1</v>
      </c>
      <c r="R4136" s="19">
        <v>0</v>
      </c>
      <c r="S4136" s="9">
        <v>11663656</v>
      </c>
      <c r="T4136" s="9" t="s">
        <v>11316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699</v>
      </c>
      <c r="F4137" s="9" t="s">
        <v>139</v>
      </c>
      <c r="H4137" s="9" t="s">
        <v>106</v>
      </c>
      <c r="J4137" s="9" t="s">
        <v>12471</v>
      </c>
      <c r="K4137" s="9" t="s">
        <v>2704</v>
      </c>
      <c r="L4137" s="9" t="s">
        <v>12472</v>
      </c>
      <c r="M4137" s="9">
        <v>228</v>
      </c>
      <c r="N4137" s="9" t="s">
        <v>343</v>
      </c>
      <c r="O4137" s="9" t="s">
        <v>12435</v>
      </c>
      <c r="P4137" s="9" t="s">
        <v>4846</v>
      </c>
      <c r="Q4137" s="9">
        <v>2</v>
      </c>
      <c r="R4137" s="19">
        <v>0</v>
      </c>
      <c r="S4137" s="9">
        <v>11660826</v>
      </c>
      <c r="T4137" s="9" t="s">
        <v>11904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699</v>
      </c>
      <c r="F4138" s="9" t="s">
        <v>139</v>
      </c>
      <c r="H4138" s="9" t="s">
        <v>106</v>
      </c>
      <c r="J4138" s="9" t="s">
        <v>12473</v>
      </c>
      <c r="K4138" s="9" t="s">
        <v>3591</v>
      </c>
      <c r="L4138" s="9" t="s">
        <v>12474</v>
      </c>
      <c r="M4138" s="9">
        <v>148</v>
      </c>
      <c r="N4138" s="9" t="s">
        <v>343</v>
      </c>
      <c r="O4138" s="9" t="s">
        <v>12435</v>
      </c>
      <c r="P4138" s="9" t="s">
        <v>1361</v>
      </c>
      <c r="Q4138" s="9">
        <v>1</v>
      </c>
      <c r="R4138" s="19">
        <v>0</v>
      </c>
      <c r="S4138" s="9">
        <v>11660780</v>
      </c>
      <c r="T4138" s="9" t="s">
        <v>11904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699</v>
      </c>
      <c r="F4139" s="9" t="s">
        <v>139</v>
      </c>
      <c r="H4139" s="9" t="s">
        <v>108</v>
      </c>
      <c r="J4139" s="9" t="s">
        <v>12475</v>
      </c>
      <c r="K4139" s="9" t="s">
        <v>9951</v>
      </c>
      <c r="L4139" s="9" t="s">
        <v>9485</v>
      </c>
      <c r="M4139" s="9">
        <v>389</v>
      </c>
      <c r="N4139" s="9" t="s">
        <v>343</v>
      </c>
      <c r="O4139" s="9" t="s">
        <v>12462</v>
      </c>
      <c r="P4139" s="9" t="s">
        <v>12476</v>
      </c>
      <c r="Q4139" s="9">
        <v>16</v>
      </c>
      <c r="R4139" s="19">
        <v>0.6</v>
      </c>
      <c r="S4139" s="9">
        <v>11654021</v>
      </c>
      <c r="T4139" s="9" t="s">
        <v>724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12477</v>
      </c>
      <c r="K4140" s="9" t="s">
        <v>12478</v>
      </c>
      <c r="L4140" s="9" t="s">
        <v>3623</v>
      </c>
      <c r="M4140" s="9">
        <v>499</v>
      </c>
      <c r="N4140" s="9" t="s">
        <v>356</v>
      </c>
      <c r="O4140" s="9" t="s">
        <v>12462</v>
      </c>
      <c r="P4140" s="9" t="s">
        <v>12479</v>
      </c>
      <c r="Q4140" s="9">
        <v>42</v>
      </c>
      <c r="R4140" s="19">
        <v>0.875</v>
      </c>
      <c r="S4140" s="9">
        <v>11648246</v>
      </c>
      <c r="T4140" s="9" t="s">
        <v>12480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12481</v>
      </c>
      <c r="K4141" s="9" t="s">
        <v>780</v>
      </c>
      <c r="L4141" s="9" t="s">
        <v>1594</v>
      </c>
      <c r="M4141" s="9">
        <v>899</v>
      </c>
      <c r="N4141" s="9" t="s">
        <v>351</v>
      </c>
      <c r="O4141" s="9" t="s">
        <v>12462</v>
      </c>
      <c r="P4141" s="9" t="s">
        <v>12482</v>
      </c>
      <c r="Q4141" s="9">
        <v>11</v>
      </c>
      <c r="R4141" s="19">
        <v>0</v>
      </c>
      <c r="S4141" s="9">
        <v>11645596</v>
      </c>
      <c r="T4141" s="9" t="s">
        <v>12483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445</v>
      </c>
      <c r="H4142" s="9" t="s">
        <v>68</v>
      </c>
      <c r="I4142" s="9" t="s">
        <v>159</v>
      </c>
      <c r="J4142" s="9" t="s">
        <v>12484</v>
      </c>
      <c r="K4142" s="9" t="s">
        <v>12485</v>
      </c>
      <c r="L4142" s="9" t="s">
        <v>12486</v>
      </c>
      <c r="M4142" s="9">
        <v>1179.2</v>
      </c>
      <c r="N4142" s="9" t="s">
        <v>743</v>
      </c>
      <c r="O4142" s="9" t="s">
        <v>12462</v>
      </c>
      <c r="P4142" s="9" t="s">
        <v>3606</v>
      </c>
      <c r="Q4142" s="9">
        <v>1</v>
      </c>
      <c r="R4142" s="19">
        <v>0</v>
      </c>
      <c r="S4142" s="9">
        <v>11646986</v>
      </c>
      <c r="T4142" s="9" t="s">
        <v>12487</v>
      </c>
      <c r="U4142" s="9" t="s">
        <v>560</v>
      </c>
      <c r="V4142" s="9" t="s">
        <v>12488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12489</v>
      </c>
      <c r="K4143" s="9" t="s">
        <v>12490</v>
      </c>
      <c r="L4143" s="9" t="s">
        <v>12491</v>
      </c>
      <c r="M4143" s="9">
        <v>779</v>
      </c>
      <c r="N4143" s="9" t="s">
        <v>750</v>
      </c>
      <c r="O4143" s="9" t="s">
        <v>12462</v>
      </c>
      <c r="P4143" s="9" t="s">
        <v>12492</v>
      </c>
      <c r="Q4143" s="9">
        <v>87</v>
      </c>
      <c r="R4143" s="19">
        <v>0.92310000000000003</v>
      </c>
      <c r="S4143" s="9">
        <v>11645520</v>
      </c>
      <c r="T4143" s="9" t="s">
        <v>12493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12494</v>
      </c>
      <c r="K4144" s="9" t="s">
        <v>1239</v>
      </c>
      <c r="L4144" s="9" t="s">
        <v>12495</v>
      </c>
      <c r="M4144" s="9">
        <v>939.41</v>
      </c>
      <c r="N4144" s="9" t="s">
        <v>1009</v>
      </c>
      <c r="O4144" s="9" t="s">
        <v>12496</v>
      </c>
      <c r="P4144" s="9" t="s">
        <v>12497</v>
      </c>
      <c r="Q4144" s="9">
        <v>0</v>
      </c>
      <c r="R4144" s="19">
        <v>0.90910000000000002</v>
      </c>
      <c r="S4144" s="9">
        <v>11621435</v>
      </c>
      <c r="T4144" s="9" t="s">
        <v>12498</v>
      </c>
      <c r="U4144" s="9" t="s">
        <v>792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12499</v>
      </c>
      <c r="K4145" s="9" t="s">
        <v>11552</v>
      </c>
      <c r="L4145" s="9" t="s">
        <v>597</v>
      </c>
      <c r="M4145" s="9">
        <v>699</v>
      </c>
      <c r="N4145" s="9" t="s">
        <v>356</v>
      </c>
      <c r="O4145" s="9" t="s">
        <v>12496</v>
      </c>
      <c r="P4145" s="9" t="s">
        <v>12500</v>
      </c>
      <c r="Q4145" s="9">
        <v>5</v>
      </c>
      <c r="R4145" s="19">
        <v>0.125</v>
      </c>
      <c r="S4145" s="9">
        <v>11618015</v>
      </c>
      <c r="T4145" s="9" t="s">
        <v>12487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12501</v>
      </c>
      <c r="K4146" s="9" t="s">
        <v>12502</v>
      </c>
      <c r="L4146" s="9" t="s">
        <v>12503</v>
      </c>
      <c r="M4146" s="9">
        <v>1047.6400000000001</v>
      </c>
      <c r="N4146" s="9" t="s">
        <v>343</v>
      </c>
      <c r="O4146" s="9" t="s">
        <v>12496</v>
      </c>
      <c r="P4146" s="9" t="s">
        <v>12504</v>
      </c>
      <c r="Q4146" s="9">
        <v>22</v>
      </c>
      <c r="R4146" s="19">
        <v>0.63929999999999998</v>
      </c>
      <c r="S4146" s="9">
        <v>11617068</v>
      </c>
      <c r="T4146" s="9" t="s">
        <v>2270</v>
      </c>
      <c r="U4146" s="9" t="s">
        <v>560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699</v>
      </c>
      <c r="F4147" s="9" t="s">
        <v>139</v>
      </c>
      <c r="H4147" s="9" t="s">
        <v>106</v>
      </c>
      <c r="J4147" s="9" t="s">
        <v>12505</v>
      </c>
      <c r="K4147" s="9" t="s">
        <v>12506</v>
      </c>
      <c r="L4147" s="9" t="s">
        <v>12507</v>
      </c>
      <c r="M4147" s="9">
        <v>145</v>
      </c>
      <c r="N4147" s="9" t="s">
        <v>356</v>
      </c>
      <c r="O4147" s="9" t="s">
        <v>12508</v>
      </c>
      <c r="P4147" s="9" t="s">
        <v>12509</v>
      </c>
      <c r="Q4147" s="9">
        <v>6</v>
      </c>
      <c r="R4147" s="19">
        <v>0.60470000000000002</v>
      </c>
      <c r="S4147" s="9">
        <v>11608122</v>
      </c>
      <c r="T4147" s="9" t="s">
        <v>11524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12510</v>
      </c>
      <c r="K4148" s="9" t="s">
        <v>11828</v>
      </c>
      <c r="L4148" s="9" t="s">
        <v>12511</v>
      </c>
      <c r="M4148" s="9">
        <v>1078.68</v>
      </c>
      <c r="N4148" s="9" t="s">
        <v>743</v>
      </c>
      <c r="O4148" s="9" t="s">
        <v>12496</v>
      </c>
      <c r="P4148" s="9" t="s">
        <v>12512</v>
      </c>
      <c r="Q4148" s="9">
        <v>1</v>
      </c>
      <c r="R4148" s="19">
        <v>0.84209999999999996</v>
      </c>
      <c r="S4148" s="9">
        <v>11611913</v>
      </c>
      <c r="T4148" s="9" t="s">
        <v>6545</v>
      </c>
      <c r="U4148" s="9" t="s">
        <v>560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12513</v>
      </c>
      <c r="K4149" s="9" t="s">
        <v>9482</v>
      </c>
      <c r="L4149" s="9" t="s">
        <v>11209</v>
      </c>
      <c r="M4149" s="9">
        <v>1199</v>
      </c>
      <c r="N4149" s="9" t="s">
        <v>356</v>
      </c>
      <c r="O4149" s="9" t="s">
        <v>12496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8870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12514</v>
      </c>
      <c r="K4150" s="9" t="s">
        <v>12515</v>
      </c>
      <c r="L4150" s="9" t="s">
        <v>7223</v>
      </c>
      <c r="M4150" s="9">
        <v>2499</v>
      </c>
      <c r="N4150" s="9" t="s">
        <v>356</v>
      </c>
      <c r="O4150" s="9" t="s">
        <v>12496</v>
      </c>
      <c r="P4150" s="9" t="s">
        <v>340</v>
      </c>
      <c r="Q4150" s="9">
        <v>0</v>
      </c>
      <c r="R4150" s="19">
        <v>0</v>
      </c>
      <c r="S4150" s="9">
        <v>11614046</v>
      </c>
      <c r="T4150" s="9" t="s">
        <v>8870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12516</v>
      </c>
      <c r="K4151" s="9" t="s">
        <v>12517</v>
      </c>
      <c r="L4151" s="9" t="s">
        <v>11717</v>
      </c>
      <c r="M4151" s="9">
        <v>2199</v>
      </c>
      <c r="N4151" s="9" t="s">
        <v>356</v>
      </c>
      <c r="O4151" s="9" t="s">
        <v>12496</v>
      </c>
      <c r="P4151" s="9" t="s">
        <v>369</v>
      </c>
      <c r="Q4151" s="9">
        <v>0</v>
      </c>
      <c r="R4151" s="19">
        <v>0</v>
      </c>
      <c r="S4151" s="9">
        <v>11614035</v>
      </c>
      <c r="T4151" s="9" t="s">
        <v>8870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12518</v>
      </c>
      <c r="K4152" s="9" t="s">
        <v>12519</v>
      </c>
      <c r="L4152" s="9" t="s">
        <v>11209</v>
      </c>
      <c r="M4152" s="9">
        <v>1199</v>
      </c>
      <c r="N4152" s="9" t="s">
        <v>356</v>
      </c>
      <c r="O4152" s="9" t="s">
        <v>12496</v>
      </c>
      <c r="P4152" s="9" t="s">
        <v>388</v>
      </c>
      <c r="Q4152" s="9">
        <v>0</v>
      </c>
      <c r="R4152" s="19">
        <v>1</v>
      </c>
      <c r="S4152" s="9">
        <v>11613972</v>
      </c>
      <c r="T4152" s="9" t="s">
        <v>8870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12520</v>
      </c>
      <c r="K4153" s="9" t="s">
        <v>2248</v>
      </c>
      <c r="L4153" s="9" t="s">
        <v>6716</v>
      </c>
      <c r="M4153" s="9">
        <v>1899</v>
      </c>
      <c r="N4153" s="9" t="s">
        <v>356</v>
      </c>
      <c r="O4153" s="9" t="s">
        <v>12496</v>
      </c>
      <c r="P4153" s="9" t="s">
        <v>340</v>
      </c>
      <c r="Q4153" s="9">
        <v>0</v>
      </c>
      <c r="R4153" s="19">
        <v>0</v>
      </c>
      <c r="S4153" s="9">
        <v>11613961</v>
      </c>
      <c r="T4153" s="9" t="s">
        <v>8870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611</v>
      </c>
      <c r="H4154" s="9" t="s">
        <v>68</v>
      </c>
      <c r="J4154" s="9" t="s">
        <v>12521</v>
      </c>
      <c r="K4154" s="9" t="s">
        <v>613</v>
      </c>
      <c r="L4154" s="9" t="s">
        <v>7563</v>
      </c>
      <c r="M4154" s="9">
        <v>649</v>
      </c>
      <c r="N4154" s="9" t="s">
        <v>356</v>
      </c>
      <c r="O4154" s="9" t="s">
        <v>12496</v>
      </c>
      <c r="P4154" s="9" t="s">
        <v>10326</v>
      </c>
      <c r="Q4154" s="9">
        <v>0</v>
      </c>
      <c r="R4154" s="19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611</v>
      </c>
      <c r="E4155" s="9" t="s">
        <v>135</v>
      </c>
      <c r="H4155" s="9" t="s">
        <v>64</v>
      </c>
      <c r="J4155" s="9" t="s">
        <v>12522</v>
      </c>
      <c r="K4155" s="9" t="s">
        <v>5007</v>
      </c>
      <c r="L4155" s="9" t="s">
        <v>2605</v>
      </c>
      <c r="M4155" s="9">
        <v>299</v>
      </c>
      <c r="N4155" s="9" t="s">
        <v>356</v>
      </c>
      <c r="O4155" s="9" t="s">
        <v>12496</v>
      </c>
      <c r="P4155" s="9" t="s">
        <v>1197</v>
      </c>
      <c r="Q4155" s="9">
        <v>2</v>
      </c>
      <c r="R4155" s="19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699</v>
      </c>
      <c r="F4156" s="9" t="s">
        <v>139</v>
      </c>
      <c r="H4156" s="9" t="s">
        <v>108</v>
      </c>
      <c r="J4156" s="9" t="s">
        <v>12523</v>
      </c>
      <c r="K4156" s="9" t="s">
        <v>1589</v>
      </c>
      <c r="L4156" s="9" t="s">
        <v>1554</v>
      </c>
      <c r="M4156" s="9">
        <v>399</v>
      </c>
      <c r="N4156" s="9" t="s">
        <v>351</v>
      </c>
      <c r="O4156" s="9" t="s">
        <v>12496</v>
      </c>
      <c r="P4156" s="9" t="s">
        <v>1270</v>
      </c>
      <c r="Q4156" s="9">
        <v>1</v>
      </c>
      <c r="R4156" s="19">
        <v>0</v>
      </c>
      <c r="S4156" s="9">
        <v>11611687</v>
      </c>
      <c r="T4156" s="9" t="s">
        <v>11528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12524</v>
      </c>
      <c r="K4157" s="9" t="s">
        <v>6056</v>
      </c>
      <c r="L4157" s="9" t="s">
        <v>1532</v>
      </c>
      <c r="M4157" s="9">
        <v>449</v>
      </c>
      <c r="O4157" s="9" t="s">
        <v>12508</v>
      </c>
      <c r="P4157" s="9" t="s">
        <v>12525</v>
      </c>
      <c r="Q4157" s="9">
        <v>2</v>
      </c>
      <c r="R4157" s="19">
        <v>0</v>
      </c>
      <c r="S4157" s="9">
        <v>11611218</v>
      </c>
      <c r="T4157" s="9" t="s">
        <v>1214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12526</v>
      </c>
      <c r="K4158" s="9" t="s">
        <v>12527</v>
      </c>
      <c r="L4158" s="9" t="s">
        <v>12528</v>
      </c>
      <c r="M4158" s="9">
        <v>695.06</v>
      </c>
      <c r="N4158" s="9" t="s">
        <v>1009</v>
      </c>
      <c r="O4158" s="9" t="s">
        <v>12508</v>
      </c>
      <c r="P4158" s="9" t="s">
        <v>8409</v>
      </c>
      <c r="Q4158" s="9">
        <v>9</v>
      </c>
      <c r="R4158" s="19">
        <v>0.16669999999999999</v>
      </c>
      <c r="S4158" s="9">
        <v>11608240</v>
      </c>
      <c r="T4158" s="9" t="s">
        <v>640</v>
      </c>
      <c r="U4158" s="9" t="s">
        <v>792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12529</v>
      </c>
      <c r="K4159" s="9" t="s">
        <v>780</v>
      </c>
      <c r="L4159" s="9" t="s">
        <v>12530</v>
      </c>
      <c r="M4159" s="9">
        <v>894</v>
      </c>
      <c r="N4159" s="9" t="s">
        <v>343</v>
      </c>
      <c r="O4159" s="9" t="s">
        <v>12508</v>
      </c>
      <c r="P4159" s="9" t="s">
        <v>12531</v>
      </c>
      <c r="Q4159" s="9">
        <v>0</v>
      </c>
      <c r="R4159" s="19">
        <v>0.1</v>
      </c>
      <c r="S4159" s="9">
        <v>11603366</v>
      </c>
      <c r="T4159" s="9" t="s">
        <v>782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12532</v>
      </c>
      <c r="K4160" s="9" t="s">
        <v>12533</v>
      </c>
      <c r="L4160" s="9" t="s">
        <v>2080</v>
      </c>
      <c r="M4160" s="9">
        <v>799</v>
      </c>
      <c r="N4160" s="9" t="s">
        <v>356</v>
      </c>
      <c r="O4160" s="9" t="s">
        <v>12508</v>
      </c>
      <c r="P4160" s="9" t="s">
        <v>12534</v>
      </c>
      <c r="Q4160" s="9">
        <v>24</v>
      </c>
      <c r="R4160" s="19">
        <v>0.46879999999999999</v>
      </c>
      <c r="S4160" s="9">
        <v>11602244</v>
      </c>
      <c r="T4160" s="9" t="s">
        <v>12535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12536</v>
      </c>
      <c r="K4161" s="9" t="s">
        <v>7265</v>
      </c>
      <c r="L4161" s="9" t="s">
        <v>3348</v>
      </c>
      <c r="M4161" s="9">
        <v>399</v>
      </c>
      <c r="N4161" s="9" t="s">
        <v>343</v>
      </c>
      <c r="O4161" s="9" t="s">
        <v>12537</v>
      </c>
      <c r="P4161" s="9" t="s">
        <v>12538</v>
      </c>
      <c r="Q4161" s="9">
        <v>45</v>
      </c>
      <c r="R4161" s="19">
        <v>6.59E-2</v>
      </c>
      <c r="S4161" s="9">
        <v>11599851</v>
      </c>
      <c r="T4161" s="9" t="s">
        <v>11338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699</v>
      </c>
      <c r="F4162" s="9" t="s">
        <v>139</v>
      </c>
      <c r="G4162" s="9" t="s">
        <v>347</v>
      </c>
      <c r="H4162" s="9" t="s">
        <v>297</v>
      </c>
      <c r="J4162" s="9" t="s">
        <v>12539</v>
      </c>
      <c r="K4162" s="9" t="s">
        <v>701</v>
      </c>
      <c r="L4162" s="9" t="s">
        <v>1851</v>
      </c>
      <c r="M4162" s="9">
        <v>169</v>
      </c>
      <c r="N4162" s="9" t="s">
        <v>343</v>
      </c>
      <c r="O4162" s="9" t="s">
        <v>12537</v>
      </c>
      <c r="P4162" s="9" t="s">
        <v>8335</v>
      </c>
      <c r="Q4162" s="9">
        <v>2</v>
      </c>
      <c r="R4162" s="19">
        <v>0.66669999999999996</v>
      </c>
      <c r="S4162" s="9">
        <v>11594950</v>
      </c>
      <c r="T4162" s="9" t="s">
        <v>12540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699</v>
      </c>
      <c r="F4163" s="9" t="s">
        <v>139</v>
      </c>
      <c r="G4163" s="9" t="s">
        <v>347</v>
      </c>
      <c r="H4163" s="9" t="s">
        <v>106</v>
      </c>
      <c r="J4163" s="9" t="s">
        <v>12541</v>
      </c>
      <c r="K4163" s="9" t="s">
        <v>12542</v>
      </c>
      <c r="L4163" s="9" t="s">
        <v>12384</v>
      </c>
      <c r="M4163" s="9">
        <v>219</v>
      </c>
      <c r="N4163" s="9" t="s">
        <v>343</v>
      </c>
      <c r="O4163" s="9" t="s">
        <v>12543</v>
      </c>
      <c r="P4163" s="9" t="s">
        <v>12544</v>
      </c>
      <c r="Q4163" s="9">
        <v>13</v>
      </c>
      <c r="R4163" s="19">
        <v>0.25</v>
      </c>
      <c r="S4163" s="9">
        <v>11584426</v>
      </c>
      <c r="T4163" s="9" t="s">
        <v>724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699</v>
      </c>
      <c r="F4164" s="9" t="s">
        <v>139</v>
      </c>
      <c r="H4164" s="9" t="s">
        <v>106</v>
      </c>
      <c r="J4164" s="9" t="s">
        <v>12545</v>
      </c>
      <c r="K4164" s="9" t="s">
        <v>12255</v>
      </c>
      <c r="L4164" s="9" t="s">
        <v>12546</v>
      </c>
      <c r="M4164" s="9">
        <v>219</v>
      </c>
      <c r="N4164" s="9" t="s">
        <v>356</v>
      </c>
      <c r="O4164" s="9" t="s">
        <v>12543</v>
      </c>
      <c r="P4164" s="9" t="s">
        <v>12547</v>
      </c>
      <c r="Q4164" s="9">
        <v>11</v>
      </c>
      <c r="R4164" s="19">
        <v>0.54169999999999996</v>
      </c>
      <c r="S4164" s="9">
        <v>11584094</v>
      </c>
      <c r="T4164" s="9" t="s">
        <v>12328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12548</v>
      </c>
      <c r="K4165" s="9" t="s">
        <v>12549</v>
      </c>
      <c r="L4165" s="9" t="s">
        <v>12550</v>
      </c>
      <c r="M4165" s="9">
        <v>737.13</v>
      </c>
      <c r="N4165" s="9" t="s">
        <v>375</v>
      </c>
      <c r="O4165" s="9" t="s">
        <v>12543</v>
      </c>
      <c r="P4165" s="9" t="s">
        <v>8244</v>
      </c>
      <c r="Q4165" s="9">
        <v>5</v>
      </c>
      <c r="R4165" s="19">
        <v>0</v>
      </c>
      <c r="S4165" s="9">
        <v>11582070</v>
      </c>
      <c r="T4165" s="9" t="s">
        <v>782</v>
      </c>
      <c r="U4165" s="9" t="s">
        <v>560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444</v>
      </c>
      <c r="H4166" s="9" t="s">
        <v>68</v>
      </c>
      <c r="I4166" s="9" t="s">
        <v>161</v>
      </c>
      <c r="J4166" s="9" t="s">
        <v>12551</v>
      </c>
      <c r="K4166" s="9" t="s">
        <v>12552</v>
      </c>
      <c r="L4166" s="9" t="s">
        <v>12553</v>
      </c>
      <c r="M4166" s="9">
        <v>807.67</v>
      </c>
      <c r="N4166" s="9" t="s">
        <v>343</v>
      </c>
      <c r="O4166" s="9" t="s">
        <v>12543</v>
      </c>
      <c r="P4166" s="9" t="s">
        <v>12554</v>
      </c>
      <c r="Q4166" s="9">
        <v>6</v>
      </c>
      <c r="R4166" s="19">
        <v>0.33329999999999999</v>
      </c>
      <c r="S4166" s="9">
        <v>11581868</v>
      </c>
      <c r="T4166" s="9" t="s">
        <v>782</v>
      </c>
      <c r="U4166" s="9" t="s">
        <v>560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12555</v>
      </c>
      <c r="K4167" s="9" t="s">
        <v>12556</v>
      </c>
      <c r="L4167" s="9" t="s">
        <v>12557</v>
      </c>
      <c r="M4167" s="9">
        <v>599.41</v>
      </c>
      <c r="N4167" s="9" t="s">
        <v>375</v>
      </c>
      <c r="O4167" s="9" t="s">
        <v>12543</v>
      </c>
      <c r="P4167" s="9" t="s">
        <v>12558</v>
      </c>
      <c r="Q4167" s="9">
        <v>46</v>
      </c>
      <c r="R4167" s="19">
        <v>0.81079999999999997</v>
      </c>
      <c r="S4167" s="9">
        <v>11582010</v>
      </c>
      <c r="T4167" s="9" t="s">
        <v>782</v>
      </c>
      <c r="U4167" s="9" t="s">
        <v>560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699</v>
      </c>
      <c r="F4168" s="9" t="s">
        <v>139</v>
      </c>
      <c r="H4168" s="9" t="s">
        <v>108</v>
      </c>
      <c r="J4168" s="9" t="s">
        <v>12559</v>
      </c>
      <c r="K4168" s="9" t="s">
        <v>9840</v>
      </c>
      <c r="L4168" s="9" t="s">
        <v>12560</v>
      </c>
      <c r="M4168" s="9">
        <v>389</v>
      </c>
      <c r="N4168" s="9" t="s">
        <v>603</v>
      </c>
      <c r="O4168" s="9" t="s">
        <v>12543</v>
      </c>
      <c r="P4168" s="9" t="s">
        <v>12561</v>
      </c>
      <c r="Q4168" s="9">
        <v>16</v>
      </c>
      <c r="R4168" s="19">
        <v>0.71050000000000002</v>
      </c>
      <c r="S4168" s="9">
        <v>11581605</v>
      </c>
      <c r="T4168" s="9" t="s">
        <v>724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12562</v>
      </c>
      <c r="K4169" s="9" t="s">
        <v>12563</v>
      </c>
      <c r="L4169" s="9" t="s">
        <v>12564</v>
      </c>
      <c r="M4169" s="9">
        <v>4523.55</v>
      </c>
      <c r="N4169" s="9" t="s">
        <v>375</v>
      </c>
      <c r="O4169" s="9" t="s">
        <v>12543</v>
      </c>
      <c r="P4169" s="9" t="s">
        <v>12565</v>
      </c>
      <c r="Q4169" s="9">
        <v>80</v>
      </c>
      <c r="R4169" s="19">
        <v>0.94030000000000002</v>
      </c>
      <c r="S4169" s="9">
        <v>11581816</v>
      </c>
      <c r="T4169" s="9" t="s">
        <v>782</v>
      </c>
      <c r="U4169" s="9" t="s">
        <v>560</v>
      </c>
      <c r="V4169" s="9" t="s">
        <v>12566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699</v>
      </c>
      <c r="F4170" s="9" t="s">
        <v>139</v>
      </c>
      <c r="H4170" s="9" t="s">
        <v>106</v>
      </c>
      <c r="J4170" s="9" t="s">
        <v>12567</v>
      </c>
      <c r="K4170" s="9" t="s">
        <v>12255</v>
      </c>
      <c r="L4170" s="9" t="s">
        <v>10499</v>
      </c>
      <c r="M4170" s="9">
        <v>249</v>
      </c>
      <c r="O4170" s="9" t="s">
        <v>12568</v>
      </c>
      <c r="P4170" s="9" t="s">
        <v>4525</v>
      </c>
      <c r="Q4170" s="9">
        <v>2</v>
      </c>
      <c r="R4170" s="19">
        <v>1</v>
      </c>
      <c r="S4170" s="9">
        <v>11578980</v>
      </c>
      <c r="T4170" s="9" t="s">
        <v>10897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699</v>
      </c>
      <c r="F4171" s="9" t="s">
        <v>139</v>
      </c>
      <c r="H4171" s="9" t="s">
        <v>108</v>
      </c>
      <c r="J4171" s="9" t="s">
        <v>12569</v>
      </c>
      <c r="K4171" s="9" t="s">
        <v>9951</v>
      </c>
      <c r="L4171" s="9" t="s">
        <v>3348</v>
      </c>
      <c r="M4171" s="9">
        <v>399</v>
      </c>
      <c r="N4171" s="9" t="s">
        <v>343</v>
      </c>
      <c r="O4171" s="9" t="s">
        <v>12568</v>
      </c>
      <c r="P4171" s="9" t="s">
        <v>12570</v>
      </c>
      <c r="Q4171" s="9">
        <v>18</v>
      </c>
      <c r="R4171" s="19">
        <v>0.34289999999999998</v>
      </c>
      <c r="S4171" s="9">
        <v>11576772</v>
      </c>
      <c r="T4171" s="9" t="s">
        <v>724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12571</v>
      </c>
      <c r="K4172" s="9" t="s">
        <v>12572</v>
      </c>
      <c r="L4172" s="9" t="s">
        <v>2186</v>
      </c>
      <c r="M4172" s="9">
        <v>1199</v>
      </c>
      <c r="N4172" s="9" t="s">
        <v>343</v>
      </c>
      <c r="O4172" s="9" t="s">
        <v>12568</v>
      </c>
      <c r="P4172" s="9" t="s">
        <v>1744</v>
      </c>
      <c r="Q4172" s="9">
        <v>1</v>
      </c>
      <c r="R4172" s="19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12573</v>
      </c>
      <c r="K4173" s="9" t="s">
        <v>12574</v>
      </c>
      <c r="L4173" s="9" t="s">
        <v>10361</v>
      </c>
      <c r="M4173" s="9">
        <v>2199</v>
      </c>
      <c r="N4173" s="9" t="s">
        <v>343</v>
      </c>
      <c r="O4173" s="9" t="s">
        <v>12568</v>
      </c>
      <c r="P4173" s="9" t="s">
        <v>1858</v>
      </c>
      <c r="Q4173" s="9">
        <v>0</v>
      </c>
      <c r="R4173" s="19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12575</v>
      </c>
      <c r="K4174" s="9" t="s">
        <v>11828</v>
      </c>
      <c r="L4174" s="9" t="s">
        <v>12576</v>
      </c>
      <c r="M4174" s="9">
        <v>1141.7</v>
      </c>
      <c r="N4174" s="9" t="s">
        <v>743</v>
      </c>
      <c r="O4174" s="9" t="s">
        <v>12568</v>
      </c>
      <c r="P4174" s="9" t="s">
        <v>12577</v>
      </c>
      <c r="Q4174" s="9">
        <v>22</v>
      </c>
      <c r="R4174" s="19">
        <v>0.71879999999999999</v>
      </c>
      <c r="S4174" s="9">
        <v>11569887</v>
      </c>
      <c r="T4174" s="9" t="s">
        <v>12578</v>
      </c>
      <c r="U4174" s="9" t="s">
        <v>560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12579</v>
      </c>
      <c r="K4175" s="9" t="s">
        <v>11552</v>
      </c>
      <c r="L4175" s="9" t="s">
        <v>829</v>
      </c>
      <c r="M4175" s="9">
        <v>699</v>
      </c>
      <c r="N4175" s="9" t="s">
        <v>351</v>
      </c>
      <c r="O4175" s="9" t="s">
        <v>12580</v>
      </c>
      <c r="P4175" s="9" t="s">
        <v>12581</v>
      </c>
      <c r="Q4175" s="9">
        <v>2</v>
      </c>
      <c r="R4175" s="19">
        <v>0</v>
      </c>
      <c r="S4175" s="9">
        <v>11567753</v>
      </c>
      <c r="T4175" s="9" t="s">
        <v>12582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12583</v>
      </c>
      <c r="K4176" s="9" t="s">
        <v>12584</v>
      </c>
      <c r="L4176" s="9" t="s">
        <v>12585</v>
      </c>
      <c r="M4176" s="9">
        <v>445</v>
      </c>
      <c r="N4176" s="9" t="s">
        <v>356</v>
      </c>
      <c r="O4176" s="9" t="s">
        <v>12580</v>
      </c>
      <c r="P4176" s="9" t="s">
        <v>8227</v>
      </c>
      <c r="Q4176" s="9">
        <v>5</v>
      </c>
      <c r="R4176" s="19">
        <v>0</v>
      </c>
      <c r="S4176" s="9">
        <v>11560337</v>
      </c>
      <c r="T4176" s="9" t="s">
        <v>12586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699</v>
      </c>
      <c r="F4177" s="9" t="s">
        <v>139</v>
      </c>
      <c r="H4177" s="9" t="s">
        <v>106</v>
      </c>
      <c r="J4177" s="9" t="s">
        <v>12587</v>
      </c>
      <c r="K4177" s="9" t="s">
        <v>3591</v>
      </c>
      <c r="L4177" s="9" t="s">
        <v>12588</v>
      </c>
      <c r="M4177" s="9">
        <v>145</v>
      </c>
      <c r="N4177" s="9" t="s">
        <v>343</v>
      </c>
      <c r="O4177" s="9" t="s">
        <v>12580</v>
      </c>
      <c r="P4177" s="9" t="s">
        <v>12589</v>
      </c>
      <c r="Q4177" s="9">
        <v>12</v>
      </c>
      <c r="R4177" s="19">
        <v>0.49120000000000003</v>
      </c>
      <c r="S4177" s="9">
        <v>11560923</v>
      </c>
      <c r="T4177" s="9" t="s">
        <v>724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611</v>
      </c>
      <c r="E4178" s="9" t="s">
        <v>135</v>
      </c>
      <c r="H4178" s="9" t="s">
        <v>64</v>
      </c>
      <c r="J4178" s="9" t="s">
        <v>12590</v>
      </c>
      <c r="K4178" s="9" t="s">
        <v>8167</v>
      </c>
      <c r="L4178" s="9" t="s">
        <v>2605</v>
      </c>
      <c r="M4178" s="9">
        <v>299</v>
      </c>
      <c r="N4178" s="9" t="s">
        <v>356</v>
      </c>
      <c r="O4178" s="9" t="s">
        <v>12580</v>
      </c>
      <c r="P4178" s="9" t="s">
        <v>2476</v>
      </c>
      <c r="Q4178" s="9">
        <v>3</v>
      </c>
      <c r="R4178" s="19">
        <v>0</v>
      </c>
      <c r="S4178" s="9">
        <v>11558462</v>
      </c>
      <c r="T4178" s="9" t="s">
        <v>12591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611</v>
      </c>
      <c r="E4179" s="9" t="s">
        <v>135</v>
      </c>
      <c r="H4179" s="9" t="s">
        <v>66</v>
      </c>
      <c r="J4179" s="9" t="s">
        <v>12592</v>
      </c>
      <c r="K4179" s="9" t="s">
        <v>4614</v>
      </c>
      <c r="L4179" s="9" t="s">
        <v>851</v>
      </c>
      <c r="M4179" s="9">
        <v>549</v>
      </c>
      <c r="N4179" s="9" t="s">
        <v>351</v>
      </c>
      <c r="O4179" s="9" t="s">
        <v>12580</v>
      </c>
      <c r="P4179" s="9" t="s">
        <v>12593</v>
      </c>
      <c r="Q4179" s="9">
        <v>2</v>
      </c>
      <c r="R4179" s="19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12594</v>
      </c>
      <c r="K4180" s="9" t="s">
        <v>12515</v>
      </c>
      <c r="L4180" s="9" t="s">
        <v>10651</v>
      </c>
      <c r="M4180" s="9">
        <v>2499</v>
      </c>
      <c r="N4180" s="9" t="s">
        <v>351</v>
      </c>
      <c r="O4180" s="9" t="s">
        <v>12580</v>
      </c>
      <c r="P4180" s="9" t="s">
        <v>369</v>
      </c>
      <c r="Q4180" s="9">
        <v>0</v>
      </c>
      <c r="R4180" s="19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12595</v>
      </c>
      <c r="K4181" s="9" t="s">
        <v>11707</v>
      </c>
      <c r="L4181" s="9" t="s">
        <v>4978</v>
      </c>
      <c r="M4181" s="9">
        <v>2599</v>
      </c>
      <c r="N4181" s="9" t="s">
        <v>351</v>
      </c>
      <c r="O4181" s="9" t="s">
        <v>12580</v>
      </c>
      <c r="P4181" s="9" t="s">
        <v>12596</v>
      </c>
      <c r="Q4181" s="9">
        <v>6</v>
      </c>
      <c r="R4181" s="19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12597</v>
      </c>
      <c r="K4182" s="9" t="s">
        <v>12598</v>
      </c>
      <c r="L4182" s="9" t="s">
        <v>11209</v>
      </c>
      <c r="M4182" s="9">
        <v>1199</v>
      </c>
      <c r="N4182" s="9" t="s">
        <v>356</v>
      </c>
      <c r="O4182" s="9" t="s">
        <v>12580</v>
      </c>
      <c r="P4182" s="9" t="s">
        <v>1270</v>
      </c>
      <c r="Q4182" s="9">
        <v>1</v>
      </c>
      <c r="R4182" s="19">
        <v>0</v>
      </c>
      <c r="S4182" s="9">
        <v>11556971</v>
      </c>
      <c r="T4182" s="9" t="s">
        <v>1173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12599</v>
      </c>
      <c r="K4183" s="9" t="s">
        <v>2248</v>
      </c>
      <c r="L4183" s="9" t="s">
        <v>6716</v>
      </c>
      <c r="M4183" s="9">
        <v>1899</v>
      </c>
      <c r="N4183" s="9" t="s">
        <v>356</v>
      </c>
      <c r="O4183" s="9" t="s">
        <v>12580</v>
      </c>
      <c r="P4183" s="9" t="s">
        <v>812</v>
      </c>
      <c r="Q4183" s="9">
        <v>0</v>
      </c>
      <c r="R4183" s="19">
        <v>0</v>
      </c>
      <c r="S4183" s="9">
        <v>11556968</v>
      </c>
      <c r="T4183" s="9" t="s">
        <v>1173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699</v>
      </c>
      <c r="F4184" s="9" t="s">
        <v>139</v>
      </c>
      <c r="G4184" s="9" t="s">
        <v>347</v>
      </c>
      <c r="H4184" s="9" t="s">
        <v>297</v>
      </c>
      <c r="J4184" s="9" t="s">
        <v>12600</v>
      </c>
      <c r="K4184" s="9" t="s">
        <v>701</v>
      </c>
      <c r="L4184" s="9" t="s">
        <v>12601</v>
      </c>
      <c r="M4184" s="9">
        <v>168</v>
      </c>
      <c r="N4184" s="9" t="s">
        <v>356</v>
      </c>
      <c r="O4184" s="9" t="s">
        <v>12580</v>
      </c>
      <c r="P4184" s="9" t="s">
        <v>11013</v>
      </c>
      <c r="Q4184" s="9">
        <v>1</v>
      </c>
      <c r="R4184" s="19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699</v>
      </c>
      <c r="F4185" s="9" t="s">
        <v>139</v>
      </c>
      <c r="G4185" s="9" t="s">
        <v>347</v>
      </c>
      <c r="H4185" s="9" t="s">
        <v>106</v>
      </c>
      <c r="J4185" s="9" t="s">
        <v>12602</v>
      </c>
      <c r="K4185" s="9" t="s">
        <v>11720</v>
      </c>
      <c r="L4185" s="9" t="s">
        <v>12603</v>
      </c>
      <c r="M4185" s="9">
        <v>268</v>
      </c>
      <c r="N4185" s="9" t="s">
        <v>356</v>
      </c>
      <c r="O4185" s="9" t="s">
        <v>12580</v>
      </c>
      <c r="P4185" s="9" t="s">
        <v>7757</v>
      </c>
      <c r="Q4185" s="9">
        <v>0</v>
      </c>
      <c r="R4185" s="19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12604</v>
      </c>
      <c r="K4186" s="9" t="s">
        <v>10490</v>
      </c>
      <c r="L4186" s="9" t="s">
        <v>918</v>
      </c>
      <c r="M4186" s="9">
        <v>999</v>
      </c>
      <c r="N4186" s="9" t="s">
        <v>351</v>
      </c>
      <c r="O4186" s="9" t="s">
        <v>12580</v>
      </c>
      <c r="P4186" s="9" t="s">
        <v>7609</v>
      </c>
      <c r="Q4186" s="9">
        <v>5</v>
      </c>
      <c r="R4186" s="19">
        <v>0</v>
      </c>
      <c r="S4186" s="9">
        <v>11556936</v>
      </c>
      <c r="T4186" s="9" t="s">
        <v>407</v>
      </c>
      <c r="U4186" s="9" t="s">
        <v>341</v>
      </c>
      <c r="V4186" s="9" t="s">
        <v>4821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12605</v>
      </c>
      <c r="K4187" s="9" t="s">
        <v>11536</v>
      </c>
      <c r="L4187" s="9" t="s">
        <v>7704</v>
      </c>
      <c r="M4187" s="9">
        <v>949</v>
      </c>
      <c r="N4187" s="9" t="s">
        <v>351</v>
      </c>
      <c r="O4187" s="9" t="s">
        <v>12580</v>
      </c>
      <c r="P4187" s="9" t="s">
        <v>349</v>
      </c>
      <c r="Q4187" s="9">
        <v>0</v>
      </c>
      <c r="R4187" s="19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12606</v>
      </c>
      <c r="K4188" s="9" t="s">
        <v>10369</v>
      </c>
      <c r="L4188" s="9" t="s">
        <v>5943</v>
      </c>
      <c r="M4188" s="9">
        <v>629</v>
      </c>
      <c r="N4188" s="9" t="s">
        <v>351</v>
      </c>
      <c r="O4188" s="9" t="s">
        <v>12580</v>
      </c>
      <c r="P4188" s="9" t="s">
        <v>774</v>
      </c>
      <c r="Q4188" s="9">
        <v>1</v>
      </c>
      <c r="R4188" s="19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12607</v>
      </c>
      <c r="K4189" s="9" t="s">
        <v>6142</v>
      </c>
      <c r="L4189" s="9" t="s">
        <v>366</v>
      </c>
      <c r="M4189" s="9">
        <v>1499</v>
      </c>
      <c r="O4189" s="9" t="s">
        <v>12608</v>
      </c>
      <c r="P4189" s="9" t="s">
        <v>4525</v>
      </c>
      <c r="Q4189" s="9">
        <v>2</v>
      </c>
      <c r="R4189" s="19">
        <v>1</v>
      </c>
      <c r="S4189" s="9">
        <v>11554733</v>
      </c>
      <c r="T4189" s="9" t="s">
        <v>12609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12610</v>
      </c>
      <c r="K4190" s="9" t="s">
        <v>9482</v>
      </c>
      <c r="L4190" s="9" t="s">
        <v>8807</v>
      </c>
      <c r="M4190" s="9">
        <v>1199</v>
      </c>
      <c r="O4190" s="9" t="s">
        <v>12608</v>
      </c>
      <c r="P4190" s="9" t="s">
        <v>9414</v>
      </c>
      <c r="Q4190" s="9">
        <v>0</v>
      </c>
      <c r="R4190" s="19">
        <v>0.6</v>
      </c>
      <c r="S4190" s="9">
        <v>11554723</v>
      </c>
      <c r="T4190" s="9" t="s">
        <v>12609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12611</v>
      </c>
      <c r="K4191" s="9" t="s">
        <v>4631</v>
      </c>
      <c r="L4191" s="9" t="s">
        <v>366</v>
      </c>
      <c r="M4191" s="9">
        <v>1499</v>
      </c>
      <c r="O4191" s="9" t="s">
        <v>12608</v>
      </c>
      <c r="P4191" s="9" t="s">
        <v>8887</v>
      </c>
      <c r="Q4191" s="9">
        <v>4</v>
      </c>
      <c r="R4191" s="19">
        <v>0</v>
      </c>
      <c r="S4191" s="9">
        <v>11554707</v>
      </c>
      <c r="T4191" s="9" t="s">
        <v>12609</v>
      </c>
      <c r="U4191" s="9" t="s">
        <v>341</v>
      </c>
      <c r="V4191" s="9" t="s">
        <v>12612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12613</v>
      </c>
      <c r="K4192" s="9" t="s">
        <v>7265</v>
      </c>
      <c r="L4192" s="9" t="s">
        <v>7105</v>
      </c>
      <c r="M4192" s="9">
        <v>449</v>
      </c>
      <c r="N4192" s="9" t="s">
        <v>343</v>
      </c>
      <c r="O4192" s="9" t="s">
        <v>12608</v>
      </c>
      <c r="P4192" s="9" t="s">
        <v>12614</v>
      </c>
      <c r="Q4192" s="9">
        <v>7</v>
      </c>
      <c r="R4192" s="19">
        <v>0</v>
      </c>
      <c r="S4192" s="9">
        <v>11553142</v>
      </c>
      <c r="T4192" s="9" t="s">
        <v>12609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699</v>
      </c>
      <c r="F4193" s="9" t="s">
        <v>139</v>
      </c>
      <c r="H4193" s="9" t="s">
        <v>106</v>
      </c>
      <c r="J4193" s="9" t="s">
        <v>12615</v>
      </c>
      <c r="K4193" s="9" t="s">
        <v>2704</v>
      </c>
      <c r="L4193" s="9" t="s">
        <v>2146</v>
      </c>
      <c r="M4193" s="9">
        <v>429</v>
      </c>
      <c r="N4193" s="9" t="s">
        <v>343</v>
      </c>
      <c r="O4193" s="9" t="s">
        <v>12608</v>
      </c>
      <c r="P4193" s="9" t="s">
        <v>6095</v>
      </c>
      <c r="Q4193" s="9">
        <v>3</v>
      </c>
      <c r="R4193" s="19">
        <v>0</v>
      </c>
      <c r="S4193" s="9">
        <v>11553151</v>
      </c>
      <c r="T4193" s="9" t="s">
        <v>12609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12616</v>
      </c>
      <c r="K4194" s="9" t="s">
        <v>4669</v>
      </c>
      <c r="L4194" s="9" t="s">
        <v>1798</v>
      </c>
      <c r="M4194" s="9">
        <v>799</v>
      </c>
      <c r="O4194" s="9" t="s">
        <v>12608</v>
      </c>
      <c r="P4194" s="9" t="s">
        <v>12617</v>
      </c>
      <c r="Q4194" s="9">
        <v>26</v>
      </c>
      <c r="R4194" s="19">
        <v>0.41670000000000001</v>
      </c>
      <c r="S4194" s="9">
        <v>11553191</v>
      </c>
      <c r="T4194" s="9" t="s">
        <v>12609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12618</v>
      </c>
      <c r="K4195" s="9" t="s">
        <v>12619</v>
      </c>
      <c r="L4195" s="9" t="s">
        <v>10499</v>
      </c>
      <c r="M4195" s="9">
        <v>249</v>
      </c>
      <c r="O4195" s="9" t="s">
        <v>12608</v>
      </c>
      <c r="P4195" s="9" t="s">
        <v>652</v>
      </c>
      <c r="Q4195" s="9">
        <v>0</v>
      </c>
      <c r="R4195" s="19">
        <v>0</v>
      </c>
      <c r="S4195" s="9">
        <v>11551111</v>
      </c>
      <c r="T4195" s="9" t="s">
        <v>640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611</v>
      </c>
      <c r="H4196" s="9" t="s">
        <v>68</v>
      </c>
      <c r="J4196" s="9" t="s">
        <v>12620</v>
      </c>
      <c r="K4196" s="9" t="s">
        <v>613</v>
      </c>
      <c r="L4196" s="9" t="s">
        <v>1827</v>
      </c>
      <c r="M4196" s="9">
        <v>649</v>
      </c>
      <c r="O4196" s="9" t="s">
        <v>12621</v>
      </c>
      <c r="P4196" s="9" t="s">
        <v>12622</v>
      </c>
      <c r="Q4196" s="9">
        <v>5</v>
      </c>
      <c r="R4196" s="19">
        <v>0.1</v>
      </c>
      <c r="S4196" s="9">
        <v>11540668</v>
      </c>
      <c r="T4196" s="9" t="s">
        <v>12623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12624</v>
      </c>
      <c r="K4197" s="9" t="s">
        <v>12625</v>
      </c>
      <c r="L4197" s="9" t="s">
        <v>3623</v>
      </c>
      <c r="M4197" s="9">
        <v>499</v>
      </c>
      <c r="N4197" s="9" t="s">
        <v>356</v>
      </c>
      <c r="O4197" s="9" t="s">
        <v>12608</v>
      </c>
      <c r="P4197" s="9" t="s">
        <v>12626</v>
      </c>
      <c r="Q4197" s="9">
        <v>26</v>
      </c>
      <c r="R4197" s="19">
        <v>0.1014</v>
      </c>
      <c r="S4197" s="9">
        <v>11543023</v>
      </c>
      <c r="T4197" s="9" t="s">
        <v>12627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12628</v>
      </c>
      <c r="K4198" s="9" t="s">
        <v>2117</v>
      </c>
      <c r="L4198" s="9" t="s">
        <v>5285</v>
      </c>
      <c r="M4198" s="9">
        <v>769</v>
      </c>
      <c r="N4198" s="9" t="s">
        <v>356</v>
      </c>
      <c r="O4198" s="9" t="s">
        <v>12629</v>
      </c>
      <c r="P4198" s="9" t="s">
        <v>12630</v>
      </c>
      <c r="Q4198" s="9">
        <v>2</v>
      </c>
      <c r="R4198" s="19">
        <v>0.41670000000000001</v>
      </c>
      <c r="S4198" s="9">
        <v>11515111</v>
      </c>
      <c r="T4198" s="9" t="s">
        <v>4024</v>
      </c>
      <c r="U4198" s="9" t="s">
        <v>341</v>
      </c>
      <c r="V4198" s="9" t="s">
        <v>554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12631</v>
      </c>
      <c r="K4199" s="9" t="s">
        <v>8028</v>
      </c>
      <c r="L4199" s="9" t="s">
        <v>3623</v>
      </c>
      <c r="M4199" s="9">
        <v>499</v>
      </c>
      <c r="N4199" s="9" t="s">
        <v>356</v>
      </c>
      <c r="O4199" s="9" t="s">
        <v>12629</v>
      </c>
      <c r="P4199" s="9" t="s">
        <v>1799</v>
      </c>
      <c r="Q4199" s="9">
        <v>0</v>
      </c>
      <c r="R4199" s="19">
        <v>0</v>
      </c>
      <c r="S4199" s="9">
        <v>11496469</v>
      </c>
      <c r="T4199" s="9" t="s">
        <v>9192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12632</v>
      </c>
      <c r="K4200" s="9" t="s">
        <v>1239</v>
      </c>
      <c r="L4200" s="9" t="s">
        <v>12633</v>
      </c>
      <c r="M4200" s="9">
        <v>976.05</v>
      </c>
      <c r="N4200" s="9" t="s">
        <v>1009</v>
      </c>
      <c r="O4200" s="9" t="s">
        <v>12621</v>
      </c>
      <c r="P4200" s="9" t="s">
        <v>11294</v>
      </c>
      <c r="Q4200" s="9">
        <v>3</v>
      </c>
      <c r="R4200" s="19">
        <v>0.4</v>
      </c>
      <c r="S4200" s="9">
        <v>11529453</v>
      </c>
      <c r="T4200" s="9" t="s">
        <v>8475</v>
      </c>
      <c r="U4200" s="9" t="s">
        <v>792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12634</v>
      </c>
      <c r="K4201" s="9" t="s">
        <v>6669</v>
      </c>
      <c r="L4201" s="9" t="s">
        <v>1172</v>
      </c>
      <c r="M4201" s="9">
        <v>349</v>
      </c>
      <c r="O4201" s="9" t="s">
        <v>12629</v>
      </c>
      <c r="P4201" s="9" t="s">
        <v>916</v>
      </c>
      <c r="Q4201" s="9">
        <v>0</v>
      </c>
      <c r="R4201" s="19">
        <v>0</v>
      </c>
      <c r="S4201" s="9">
        <v>11525125</v>
      </c>
      <c r="T4201" s="9" t="s">
        <v>12635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12636</v>
      </c>
      <c r="K4202" s="9" t="s">
        <v>12637</v>
      </c>
      <c r="L4202" s="9" t="s">
        <v>12638</v>
      </c>
      <c r="M4202" s="9">
        <v>1093.5</v>
      </c>
      <c r="N4202" s="9" t="s">
        <v>343</v>
      </c>
      <c r="O4202" s="9" t="s">
        <v>12629</v>
      </c>
      <c r="P4202" s="9" t="s">
        <v>1741</v>
      </c>
      <c r="Q4202" s="9">
        <v>1</v>
      </c>
      <c r="R4202" s="19">
        <v>0</v>
      </c>
      <c r="S4202" s="9">
        <v>11518431</v>
      </c>
      <c r="T4202" s="9" t="s">
        <v>8050</v>
      </c>
      <c r="U4202" s="9" t="s">
        <v>560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699</v>
      </c>
      <c r="F4203" s="9" t="s">
        <v>139</v>
      </c>
      <c r="H4203" s="9" t="s">
        <v>106</v>
      </c>
      <c r="J4203" s="9" t="s">
        <v>12639</v>
      </c>
      <c r="K4203" s="9" t="s">
        <v>12640</v>
      </c>
      <c r="L4203" s="9" t="s">
        <v>12474</v>
      </c>
      <c r="M4203" s="9">
        <v>148</v>
      </c>
      <c r="N4203" s="9" t="s">
        <v>343</v>
      </c>
      <c r="O4203" s="9" t="s">
        <v>12629</v>
      </c>
      <c r="P4203" s="9" t="s">
        <v>12641</v>
      </c>
      <c r="Q4203" s="9">
        <v>0</v>
      </c>
      <c r="R4203" s="19">
        <v>0.16669999999999999</v>
      </c>
      <c r="S4203" s="9">
        <v>11512880</v>
      </c>
      <c r="T4203" s="9" t="s">
        <v>2118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12642</v>
      </c>
      <c r="K4204" s="9" t="s">
        <v>780</v>
      </c>
      <c r="L4204" s="9" t="s">
        <v>12643</v>
      </c>
      <c r="M4204" s="9">
        <v>845</v>
      </c>
      <c r="N4204" s="9" t="s">
        <v>356</v>
      </c>
      <c r="O4204" s="9" t="s">
        <v>12629</v>
      </c>
      <c r="P4204" s="9" t="s">
        <v>12644</v>
      </c>
      <c r="Q4204" s="9">
        <v>9</v>
      </c>
      <c r="R4204" s="19">
        <v>0.92310000000000003</v>
      </c>
      <c r="S4204" s="9">
        <v>11506429</v>
      </c>
      <c r="T4204" s="9" t="s">
        <v>782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611</v>
      </c>
      <c r="H4205" s="9" t="s">
        <v>66</v>
      </c>
      <c r="J4205" s="9" t="s">
        <v>12645</v>
      </c>
      <c r="K4205" s="9" t="s">
        <v>12646</v>
      </c>
      <c r="L4205" s="9" t="s">
        <v>1172</v>
      </c>
      <c r="M4205" s="9">
        <v>349</v>
      </c>
      <c r="O4205" s="9" t="s">
        <v>12629</v>
      </c>
      <c r="P4205" s="9" t="s">
        <v>12647</v>
      </c>
      <c r="Q4205" s="9">
        <v>2</v>
      </c>
      <c r="R4205" s="19">
        <v>0.54549999999999998</v>
      </c>
      <c r="S4205" s="9">
        <v>11510619</v>
      </c>
      <c r="T4205" s="9" t="s">
        <v>12648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12649</v>
      </c>
      <c r="K4206" s="9" t="s">
        <v>7889</v>
      </c>
      <c r="L4206" s="9" t="s">
        <v>12650</v>
      </c>
      <c r="M4206" s="9">
        <v>1619.1</v>
      </c>
      <c r="N4206" s="9" t="s">
        <v>343</v>
      </c>
      <c r="O4206" s="9" t="s">
        <v>12629</v>
      </c>
      <c r="P4206" s="9" t="s">
        <v>12651</v>
      </c>
      <c r="Q4206" s="9">
        <v>0</v>
      </c>
      <c r="R4206" s="19">
        <v>0.72729999999999995</v>
      </c>
      <c r="S4206" s="9">
        <v>11508546</v>
      </c>
      <c r="T4206" s="9" t="s">
        <v>12652</v>
      </c>
      <c r="U4206" s="9" t="s">
        <v>776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12653</v>
      </c>
      <c r="K4207" s="9" t="s">
        <v>4669</v>
      </c>
      <c r="L4207" s="9" t="s">
        <v>7556</v>
      </c>
      <c r="M4207" s="9">
        <v>729</v>
      </c>
      <c r="N4207" s="9" t="s">
        <v>356</v>
      </c>
      <c r="O4207" s="9" t="s">
        <v>12629</v>
      </c>
      <c r="P4207" s="9" t="s">
        <v>12654</v>
      </c>
      <c r="Q4207" s="9">
        <v>36</v>
      </c>
      <c r="R4207" s="19">
        <v>0.65710000000000002</v>
      </c>
      <c r="S4207" s="9">
        <v>11502894</v>
      </c>
      <c r="T4207" s="9" t="s">
        <v>2211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699</v>
      </c>
      <c r="F4208" s="9" t="s">
        <v>139</v>
      </c>
      <c r="H4208" s="9" t="s">
        <v>108</v>
      </c>
      <c r="J4208" s="9" t="s">
        <v>12655</v>
      </c>
      <c r="K4208" s="9" t="s">
        <v>9951</v>
      </c>
      <c r="L4208" s="9" t="s">
        <v>12560</v>
      </c>
      <c r="M4208" s="9">
        <v>389</v>
      </c>
      <c r="N4208" s="9" t="s">
        <v>603</v>
      </c>
      <c r="O4208" s="9" t="s">
        <v>12629</v>
      </c>
      <c r="P4208" s="9" t="s">
        <v>12656</v>
      </c>
      <c r="Q4208" s="9">
        <v>8</v>
      </c>
      <c r="R4208" s="19">
        <v>0.83330000000000004</v>
      </c>
      <c r="S4208" s="9">
        <v>11502851</v>
      </c>
      <c r="T4208" s="9" t="s">
        <v>12657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12658</v>
      </c>
      <c r="K4209" s="9" t="s">
        <v>12659</v>
      </c>
      <c r="L4209" s="9" t="s">
        <v>6363</v>
      </c>
      <c r="M4209" s="9">
        <v>769</v>
      </c>
      <c r="N4209" s="9" t="s">
        <v>343</v>
      </c>
      <c r="O4209" s="9" t="s">
        <v>12629</v>
      </c>
      <c r="P4209" s="9" t="s">
        <v>12660</v>
      </c>
      <c r="Q4209" s="9">
        <v>37</v>
      </c>
      <c r="R4209" s="19">
        <v>0.78180000000000005</v>
      </c>
      <c r="S4209" s="9">
        <v>11503806</v>
      </c>
      <c r="T4209" s="9" t="s">
        <v>12661</v>
      </c>
      <c r="U4209" s="9" t="s">
        <v>341</v>
      </c>
      <c r="V4209" s="9" t="s">
        <v>554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12662</v>
      </c>
      <c r="K4210" s="9" t="s">
        <v>8164</v>
      </c>
      <c r="L4210" s="9" t="s">
        <v>1827</v>
      </c>
      <c r="M4210" s="9">
        <v>649</v>
      </c>
      <c r="O4210" s="9" t="s">
        <v>12629</v>
      </c>
      <c r="P4210" s="9" t="s">
        <v>1197</v>
      </c>
      <c r="Q4210" s="9">
        <v>2</v>
      </c>
      <c r="R4210" s="19">
        <v>0</v>
      </c>
      <c r="S4210" s="9">
        <v>11503722</v>
      </c>
      <c r="T4210" s="9" t="s">
        <v>4215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12663</v>
      </c>
      <c r="K4211" s="9" t="s">
        <v>12158</v>
      </c>
      <c r="L4211" s="9" t="s">
        <v>9485</v>
      </c>
      <c r="M4211" s="9">
        <v>389</v>
      </c>
      <c r="N4211" s="9" t="s">
        <v>343</v>
      </c>
      <c r="O4211" s="9" t="s">
        <v>12629</v>
      </c>
      <c r="P4211" s="9" t="s">
        <v>12664</v>
      </c>
      <c r="Q4211" s="9">
        <v>7</v>
      </c>
      <c r="R4211" s="19">
        <v>0.81820000000000004</v>
      </c>
      <c r="S4211" s="9">
        <v>11502933</v>
      </c>
      <c r="T4211" s="9" t="s">
        <v>12657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699</v>
      </c>
      <c r="F4212" s="9" t="s">
        <v>139</v>
      </c>
      <c r="G4212" s="9" t="s">
        <v>347</v>
      </c>
      <c r="H4212" s="9" t="s">
        <v>106</v>
      </c>
      <c r="J4212" s="9" t="s">
        <v>12665</v>
      </c>
      <c r="K4212" s="9" t="s">
        <v>12666</v>
      </c>
      <c r="L4212" s="9" t="s">
        <v>12667</v>
      </c>
      <c r="M4212" s="9">
        <v>218</v>
      </c>
      <c r="N4212" s="9" t="s">
        <v>356</v>
      </c>
      <c r="O4212" s="9" t="s">
        <v>12629</v>
      </c>
      <c r="P4212" s="9" t="s">
        <v>12668</v>
      </c>
      <c r="Q4212" s="9">
        <v>2</v>
      </c>
      <c r="R4212" s="19">
        <v>0.75</v>
      </c>
      <c r="S4212" s="9">
        <v>11502801</v>
      </c>
      <c r="T4212" s="9" t="s">
        <v>2211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611</v>
      </c>
      <c r="E4213" s="9" t="s">
        <v>135</v>
      </c>
      <c r="H4213" s="9" t="s">
        <v>66</v>
      </c>
      <c r="J4213" s="9" t="s">
        <v>12669</v>
      </c>
      <c r="K4213" s="9" t="s">
        <v>12670</v>
      </c>
      <c r="L4213" s="9" t="s">
        <v>614</v>
      </c>
      <c r="M4213" s="9">
        <v>549</v>
      </c>
      <c r="O4213" s="9" t="s">
        <v>12629</v>
      </c>
      <c r="P4213" s="9" t="s">
        <v>3847</v>
      </c>
      <c r="Q4213" s="9">
        <v>0</v>
      </c>
      <c r="R4213" s="19">
        <v>0</v>
      </c>
      <c r="S4213" s="9">
        <v>11501842</v>
      </c>
      <c r="T4213" s="9" t="s">
        <v>1158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699</v>
      </c>
      <c r="F4214" s="9" t="s">
        <v>139</v>
      </c>
      <c r="H4214" s="9" t="s">
        <v>106</v>
      </c>
      <c r="J4214" s="9" t="s">
        <v>12671</v>
      </c>
      <c r="K4214" s="9" t="s">
        <v>12151</v>
      </c>
      <c r="L4214" s="9" t="s">
        <v>12667</v>
      </c>
      <c r="M4214" s="9">
        <v>218</v>
      </c>
      <c r="N4214" s="9" t="s">
        <v>356</v>
      </c>
      <c r="O4214" s="9" t="s">
        <v>12629</v>
      </c>
      <c r="P4214" s="9" t="s">
        <v>12672</v>
      </c>
      <c r="Q4214" s="9">
        <v>7</v>
      </c>
      <c r="R4214" s="19">
        <v>0.375</v>
      </c>
      <c r="S4214" s="9">
        <v>11499971</v>
      </c>
      <c r="T4214" s="9" t="s">
        <v>12673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12674</v>
      </c>
      <c r="K4215" s="9" t="s">
        <v>5900</v>
      </c>
      <c r="L4215" s="9" t="s">
        <v>885</v>
      </c>
      <c r="M4215" s="9">
        <v>479</v>
      </c>
      <c r="N4215" s="9" t="s">
        <v>356</v>
      </c>
      <c r="O4215" s="9" t="s">
        <v>12629</v>
      </c>
      <c r="P4215" s="9" t="s">
        <v>12675</v>
      </c>
      <c r="Q4215" s="9">
        <v>1</v>
      </c>
      <c r="R4215" s="19">
        <v>0.88890000000000002</v>
      </c>
      <c r="S4215" s="9">
        <v>11499889</v>
      </c>
      <c r="T4215" s="9" t="s">
        <v>12676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4269</v>
      </c>
      <c r="J4216" s="9" t="s">
        <v>12677</v>
      </c>
      <c r="K4216" s="9" t="s">
        <v>9869</v>
      </c>
      <c r="L4216" s="9" t="s">
        <v>1956</v>
      </c>
      <c r="M4216" s="9">
        <v>588</v>
      </c>
      <c r="N4216" s="9" t="s">
        <v>351</v>
      </c>
      <c r="O4216" s="9" t="s">
        <v>12629</v>
      </c>
      <c r="P4216" s="9" t="s">
        <v>703</v>
      </c>
      <c r="Q4216" s="9">
        <v>0</v>
      </c>
      <c r="R4216" s="19">
        <v>0</v>
      </c>
      <c r="S4216" s="9">
        <v>11497404</v>
      </c>
      <c r="T4216" s="9" t="s">
        <v>12661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611</v>
      </c>
      <c r="H4217" s="9" t="s">
        <v>64</v>
      </c>
      <c r="J4217" s="9" t="s">
        <v>12678</v>
      </c>
      <c r="K4217" s="9" t="s">
        <v>4845</v>
      </c>
      <c r="L4217" s="9" t="s">
        <v>3414</v>
      </c>
      <c r="M4217" s="9">
        <v>259</v>
      </c>
      <c r="O4217" s="9" t="s">
        <v>12629</v>
      </c>
      <c r="P4217" s="9" t="s">
        <v>12679</v>
      </c>
      <c r="Q4217" s="9">
        <v>0</v>
      </c>
      <c r="R4217" s="19">
        <v>0.4</v>
      </c>
      <c r="S4217" s="9">
        <v>11496705</v>
      </c>
      <c r="T4217" s="9" t="s">
        <v>12680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12681</v>
      </c>
      <c r="K4218" s="9" t="s">
        <v>2117</v>
      </c>
      <c r="L4218" s="9" t="s">
        <v>5285</v>
      </c>
      <c r="M4218" s="9">
        <v>769</v>
      </c>
      <c r="N4218" s="9" t="s">
        <v>356</v>
      </c>
      <c r="O4218" s="9" t="s">
        <v>12682</v>
      </c>
      <c r="P4218" s="9" t="s">
        <v>12683</v>
      </c>
      <c r="Q4218" s="9">
        <v>1</v>
      </c>
      <c r="R4218" s="19">
        <v>0.75</v>
      </c>
      <c r="S4218" s="9">
        <v>11494461</v>
      </c>
      <c r="T4218" s="9" t="s">
        <v>12684</v>
      </c>
      <c r="U4218" s="9" t="s">
        <v>341</v>
      </c>
      <c r="V4218" s="9" t="s">
        <v>554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12685</v>
      </c>
      <c r="K4219" s="9" t="s">
        <v>12686</v>
      </c>
      <c r="L4219" s="9" t="s">
        <v>11028</v>
      </c>
      <c r="M4219" s="9">
        <v>329</v>
      </c>
      <c r="N4219" s="9" t="s">
        <v>343</v>
      </c>
      <c r="O4219" s="9" t="s">
        <v>12682</v>
      </c>
      <c r="P4219" s="9" t="s">
        <v>10818</v>
      </c>
      <c r="Q4219" s="9">
        <v>3</v>
      </c>
      <c r="R4219" s="19">
        <v>0</v>
      </c>
      <c r="S4219" s="9">
        <v>11489822</v>
      </c>
      <c r="T4219" s="9" t="s">
        <v>12102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445</v>
      </c>
      <c r="H4220" s="9" t="s">
        <v>67</v>
      </c>
      <c r="I4220" s="9" t="s">
        <v>159</v>
      </c>
      <c r="J4220" s="9" t="s">
        <v>12687</v>
      </c>
      <c r="K4220" s="9" t="s">
        <v>647</v>
      </c>
      <c r="L4220" s="9" t="s">
        <v>1083</v>
      </c>
      <c r="M4220" s="9">
        <v>899</v>
      </c>
      <c r="N4220" s="9" t="s">
        <v>343</v>
      </c>
      <c r="O4220" s="9" t="s">
        <v>12682</v>
      </c>
      <c r="P4220" s="9" t="s">
        <v>12688</v>
      </c>
      <c r="Q4220" s="9">
        <v>7</v>
      </c>
      <c r="R4220" s="19">
        <v>0.91300000000000003</v>
      </c>
      <c r="S4220" s="9">
        <v>11487551</v>
      </c>
      <c r="T4220" s="9" t="s">
        <v>2255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12689</v>
      </c>
      <c r="K4221" s="9" t="s">
        <v>1630</v>
      </c>
      <c r="L4221" s="9" t="s">
        <v>12690</v>
      </c>
      <c r="M4221" s="9">
        <v>929</v>
      </c>
      <c r="N4221" s="9" t="s">
        <v>351</v>
      </c>
      <c r="O4221" s="9" t="s">
        <v>12682</v>
      </c>
      <c r="P4221" s="9" t="s">
        <v>3627</v>
      </c>
      <c r="Q4221" s="9">
        <v>0</v>
      </c>
      <c r="R4221" s="19">
        <v>1</v>
      </c>
      <c r="S4221" s="9">
        <v>11486454</v>
      </c>
      <c r="T4221" s="9" t="s">
        <v>12691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12692</v>
      </c>
      <c r="K4222" s="9" t="s">
        <v>7566</v>
      </c>
      <c r="L4222" s="9" t="s">
        <v>665</v>
      </c>
      <c r="M4222" s="9">
        <v>779</v>
      </c>
      <c r="O4222" s="9" t="s">
        <v>12682</v>
      </c>
      <c r="P4222" s="9" t="s">
        <v>12693</v>
      </c>
      <c r="Q4222" s="9">
        <v>0</v>
      </c>
      <c r="R4222" s="19">
        <v>0</v>
      </c>
      <c r="S4222" s="9">
        <v>11483413</v>
      </c>
      <c r="T4222" s="9" t="s">
        <v>11015</v>
      </c>
      <c r="U4222" s="9" t="s">
        <v>341</v>
      </c>
      <c r="V4222" s="9" t="s">
        <v>6215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12694</v>
      </c>
      <c r="K4223" s="9" t="s">
        <v>780</v>
      </c>
      <c r="L4223" s="9" t="s">
        <v>587</v>
      </c>
      <c r="M4223" s="9">
        <v>869</v>
      </c>
      <c r="N4223" s="9" t="s">
        <v>351</v>
      </c>
      <c r="O4223" s="9" t="s">
        <v>12682</v>
      </c>
      <c r="P4223" s="9" t="s">
        <v>2239</v>
      </c>
      <c r="Q4223" s="9">
        <v>0</v>
      </c>
      <c r="R4223" s="19">
        <v>0</v>
      </c>
      <c r="S4223" s="9">
        <v>11483053</v>
      </c>
      <c r="T4223" s="9" t="s">
        <v>12695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4269</v>
      </c>
      <c r="J4224" s="9" t="s">
        <v>12696</v>
      </c>
      <c r="K4224" s="9" t="s">
        <v>12169</v>
      </c>
      <c r="L4224" s="9" t="s">
        <v>12697</v>
      </c>
      <c r="M4224" s="9">
        <v>676</v>
      </c>
      <c r="N4224" s="9" t="s">
        <v>750</v>
      </c>
      <c r="O4224" s="9" t="s">
        <v>12682</v>
      </c>
      <c r="P4224" s="9" t="s">
        <v>349</v>
      </c>
      <c r="Q4224" s="9">
        <v>0</v>
      </c>
      <c r="R4224" s="19">
        <v>0</v>
      </c>
      <c r="S4224" s="9">
        <v>11482044</v>
      </c>
      <c r="T4224" s="9" t="s">
        <v>12170</v>
      </c>
      <c r="U4224" s="9" t="s">
        <v>6471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699</v>
      </c>
      <c r="F4225" s="9" t="s">
        <v>139</v>
      </c>
      <c r="H4225" s="9" t="s">
        <v>297</v>
      </c>
      <c r="J4225" s="9" t="s">
        <v>12698</v>
      </c>
      <c r="K4225" s="9" t="s">
        <v>12699</v>
      </c>
      <c r="L4225" s="9" t="s">
        <v>12700</v>
      </c>
      <c r="M4225" s="9">
        <v>148</v>
      </c>
      <c r="N4225" s="9" t="s">
        <v>356</v>
      </c>
      <c r="O4225" s="9" t="s">
        <v>12682</v>
      </c>
      <c r="P4225" s="9" t="s">
        <v>677</v>
      </c>
      <c r="Q4225" s="9">
        <v>2</v>
      </c>
      <c r="R4225" s="19">
        <v>0</v>
      </c>
      <c r="S4225" s="9">
        <v>11476209</v>
      </c>
      <c r="T4225" s="9" t="s">
        <v>782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12701</v>
      </c>
      <c r="K4226" s="9" t="s">
        <v>7265</v>
      </c>
      <c r="L4226" s="9" t="s">
        <v>12702</v>
      </c>
      <c r="M4226" s="9">
        <v>365</v>
      </c>
      <c r="N4226" s="9" t="s">
        <v>343</v>
      </c>
      <c r="O4226" s="9" t="s">
        <v>12682</v>
      </c>
      <c r="P4226" s="9" t="s">
        <v>12703</v>
      </c>
      <c r="Q4226" s="9">
        <v>9</v>
      </c>
      <c r="R4226" s="19">
        <v>0</v>
      </c>
      <c r="S4226" s="9">
        <v>11476307</v>
      </c>
      <c r="T4226" s="9" t="s">
        <v>782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12704</v>
      </c>
      <c r="K4227" s="9" t="s">
        <v>12705</v>
      </c>
      <c r="L4227" s="9" t="s">
        <v>12706</v>
      </c>
      <c r="M4227" s="9">
        <v>1859</v>
      </c>
      <c r="N4227" s="9" t="s">
        <v>351</v>
      </c>
      <c r="O4227" s="9" t="s">
        <v>12682</v>
      </c>
      <c r="P4227" s="9" t="s">
        <v>1335</v>
      </c>
      <c r="Q4227" s="9">
        <v>0</v>
      </c>
      <c r="R4227" s="19">
        <v>0</v>
      </c>
      <c r="S4227" s="9">
        <v>11479691</v>
      </c>
      <c r="T4227" s="9" t="s">
        <v>1158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12707</v>
      </c>
      <c r="K4228" s="9" t="s">
        <v>12708</v>
      </c>
      <c r="L4228" s="9" t="s">
        <v>12709</v>
      </c>
      <c r="M4228" s="9">
        <v>749</v>
      </c>
      <c r="N4228" s="9" t="s">
        <v>356</v>
      </c>
      <c r="O4228" s="9" t="s">
        <v>12682</v>
      </c>
      <c r="P4228" s="9" t="s">
        <v>12710</v>
      </c>
      <c r="Q4228" s="9">
        <v>8</v>
      </c>
      <c r="R4228" s="19">
        <v>0.65380000000000005</v>
      </c>
      <c r="S4228" s="9">
        <v>11479319</v>
      </c>
      <c r="T4228" s="9" t="s">
        <v>12711</v>
      </c>
      <c r="U4228" s="9" t="s">
        <v>341</v>
      </c>
      <c r="V4228" s="9" t="s">
        <v>3340</v>
      </c>
    </row>
    <row r="4229" spans="1:22" x14ac:dyDescent="0.15">
      <c r="A4229" s="9">
        <v>4228</v>
      </c>
      <c r="B4229" s="9" t="s">
        <v>362</v>
      </c>
      <c r="D4229" s="9" t="s">
        <v>611</v>
      </c>
      <c r="H4229" s="9" t="s">
        <v>68</v>
      </c>
      <c r="J4229" s="9" t="s">
        <v>12712</v>
      </c>
      <c r="K4229" s="9" t="s">
        <v>613</v>
      </c>
      <c r="L4229" s="9" t="s">
        <v>7563</v>
      </c>
      <c r="M4229" s="9">
        <v>649</v>
      </c>
      <c r="N4229" s="9" t="s">
        <v>356</v>
      </c>
      <c r="O4229" s="9" t="s">
        <v>12682</v>
      </c>
      <c r="P4229" s="9" t="s">
        <v>401</v>
      </c>
      <c r="Q4229" s="9">
        <v>0</v>
      </c>
      <c r="R4229" s="19">
        <v>0.33329999999999999</v>
      </c>
      <c r="S4229" s="9">
        <v>11467753</v>
      </c>
      <c r="T4229" s="9" t="s">
        <v>12713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12714</v>
      </c>
      <c r="K4230" s="9" t="s">
        <v>12715</v>
      </c>
      <c r="L4230" s="9" t="s">
        <v>12716</v>
      </c>
      <c r="M4230" s="9">
        <v>1574</v>
      </c>
      <c r="N4230" s="9" t="s">
        <v>7538</v>
      </c>
      <c r="O4230" s="9" t="s">
        <v>12717</v>
      </c>
      <c r="P4230" s="9" t="s">
        <v>12718</v>
      </c>
      <c r="Q4230" s="9">
        <v>3</v>
      </c>
      <c r="R4230" s="19">
        <v>0</v>
      </c>
      <c r="S4230" s="9">
        <v>11461234</v>
      </c>
      <c r="T4230" s="9" t="s">
        <v>12719</v>
      </c>
      <c r="U4230" s="9" t="s">
        <v>344</v>
      </c>
      <c r="V4230" s="9" t="s">
        <v>12720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12721</v>
      </c>
      <c r="K4231" s="9" t="s">
        <v>12722</v>
      </c>
      <c r="L4231" s="9" t="s">
        <v>12723</v>
      </c>
      <c r="M4231" s="9">
        <v>559</v>
      </c>
      <c r="N4231" s="9" t="s">
        <v>343</v>
      </c>
      <c r="O4231" s="9" t="s">
        <v>12717</v>
      </c>
      <c r="P4231" s="9" t="s">
        <v>12724</v>
      </c>
      <c r="Q4231" s="9">
        <v>17</v>
      </c>
      <c r="R4231" s="19">
        <v>0.62160000000000004</v>
      </c>
      <c r="S4231" s="9">
        <v>11447828</v>
      </c>
      <c r="T4231" s="9" t="s">
        <v>782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699</v>
      </c>
      <c r="F4232" s="9" t="s">
        <v>139</v>
      </c>
      <c r="H4232" s="9" t="s">
        <v>108</v>
      </c>
      <c r="J4232" s="9" t="s">
        <v>12725</v>
      </c>
      <c r="K4232" s="9" t="s">
        <v>1589</v>
      </c>
      <c r="L4232" s="9" t="s">
        <v>1669</v>
      </c>
      <c r="M4232" s="9">
        <v>399</v>
      </c>
      <c r="N4232" s="9" t="s">
        <v>356</v>
      </c>
      <c r="O4232" s="9" t="s">
        <v>12717</v>
      </c>
      <c r="P4232" s="9" t="s">
        <v>12726</v>
      </c>
      <c r="Q4232" s="9">
        <v>16</v>
      </c>
      <c r="R4232" s="19">
        <v>0.58330000000000004</v>
      </c>
      <c r="S4232" s="9">
        <v>11458286</v>
      </c>
      <c r="T4232" s="9" t="s">
        <v>12727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4269</v>
      </c>
      <c r="J4233" s="9" t="s">
        <v>12728</v>
      </c>
      <c r="K4233" s="9" t="s">
        <v>9869</v>
      </c>
      <c r="L4233" s="9" t="s">
        <v>1690</v>
      </c>
      <c r="M4233" s="9">
        <v>599</v>
      </c>
      <c r="O4233" s="9" t="s">
        <v>12717</v>
      </c>
      <c r="P4233" s="9" t="s">
        <v>349</v>
      </c>
      <c r="Q4233" s="9">
        <v>0</v>
      </c>
      <c r="R4233" s="19">
        <v>0</v>
      </c>
      <c r="S4233" s="9">
        <v>11458035</v>
      </c>
      <c r="T4233" s="9" t="s">
        <v>12729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12730</v>
      </c>
      <c r="K4234" s="9" t="s">
        <v>11552</v>
      </c>
      <c r="L4234" s="9" t="s">
        <v>632</v>
      </c>
      <c r="M4234" s="9">
        <v>699</v>
      </c>
      <c r="O4234" s="9" t="s">
        <v>12717</v>
      </c>
      <c r="P4234" s="9" t="s">
        <v>12731</v>
      </c>
      <c r="Q4234" s="9">
        <v>11</v>
      </c>
      <c r="R4234" s="19">
        <v>0.33329999999999999</v>
      </c>
      <c r="S4234" s="9">
        <v>11456733</v>
      </c>
      <c r="T4234" s="9" t="s">
        <v>12732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12733</v>
      </c>
      <c r="K4235" s="9" t="s">
        <v>4669</v>
      </c>
      <c r="L4235" s="9" t="s">
        <v>11381</v>
      </c>
      <c r="M4235" s="9">
        <v>769</v>
      </c>
      <c r="N4235" s="9" t="s">
        <v>603</v>
      </c>
      <c r="O4235" s="9" t="s">
        <v>12734</v>
      </c>
      <c r="P4235" s="9" t="s">
        <v>12735</v>
      </c>
      <c r="Q4235" s="9">
        <v>183</v>
      </c>
      <c r="R4235" s="19">
        <v>0.86509999999999998</v>
      </c>
      <c r="S4235" s="9">
        <v>11426622</v>
      </c>
      <c r="T4235" s="9" t="s">
        <v>12736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699</v>
      </c>
      <c r="F4236" s="9" t="s">
        <v>139</v>
      </c>
      <c r="H4236" s="9" t="s">
        <v>106</v>
      </c>
      <c r="J4236" s="9" t="s">
        <v>12737</v>
      </c>
      <c r="K4236" s="9" t="s">
        <v>3591</v>
      </c>
      <c r="L4236" s="9" t="s">
        <v>1345</v>
      </c>
      <c r="M4236" s="9">
        <v>149</v>
      </c>
      <c r="N4236" s="9" t="s">
        <v>351</v>
      </c>
      <c r="O4236" s="9" t="s">
        <v>12734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9197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12738</v>
      </c>
      <c r="K4237" s="9" t="s">
        <v>12739</v>
      </c>
      <c r="L4237" s="9" t="s">
        <v>12740</v>
      </c>
      <c r="M4237" s="9">
        <v>519</v>
      </c>
      <c r="N4237" s="9" t="s">
        <v>343</v>
      </c>
      <c r="O4237" s="9" t="s">
        <v>12734</v>
      </c>
      <c r="P4237" s="9" t="s">
        <v>12741</v>
      </c>
      <c r="Q4237" s="9">
        <v>1</v>
      </c>
      <c r="R4237" s="19">
        <v>0</v>
      </c>
      <c r="S4237" s="9">
        <v>11393096</v>
      </c>
      <c r="T4237" s="9" t="s">
        <v>782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444</v>
      </c>
      <c r="H4238" s="9" t="s">
        <v>72</v>
      </c>
      <c r="I4238" s="9" t="s">
        <v>161</v>
      </c>
      <c r="J4238" s="9" t="s">
        <v>12742</v>
      </c>
      <c r="K4238" s="9" t="s">
        <v>1244</v>
      </c>
      <c r="L4238" s="9" t="s">
        <v>12743</v>
      </c>
      <c r="M4238" s="9">
        <v>1113.51</v>
      </c>
      <c r="O4238" s="9" t="s">
        <v>12734</v>
      </c>
      <c r="P4238" s="9" t="s">
        <v>12744</v>
      </c>
      <c r="Q4238" s="9">
        <v>16</v>
      </c>
      <c r="R4238" s="19">
        <v>0.54549999999999998</v>
      </c>
      <c r="S4238" s="9">
        <v>11436140</v>
      </c>
      <c r="T4238" s="9" t="s">
        <v>12745</v>
      </c>
      <c r="U4238" s="9" t="s">
        <v>560</v>
      </c>
      <c r="V4238" s="9" t="s">
        <v>12746</v>
      </c>
    </row>
    <row r="4239" spans="1:22" x14ac:dyDescent="0.15">
      <c r="A4239" s="9">
        <v>4238</v>
      </c>
      <c r="B4239" s="9" t="s">
        <v>362</v>
      </c>
      <c r="D4239" s="9" t="s">
        <v>611</v>
      </c>
      <c r="H4239" s="9" t="s">
        <v>67</v>
      </c>
      <c r="J4239" s="9" t="s">
        <v>12747</v>
      </c>
      <c r="K4239" s="9" t="s">
        <v>1646</v>
      </c>
      <c r="L4239" s="9" t="s">
        <v>7708</v>
      </c>
      <c r="M4239" s="9">
        <v>469</v>
      </c>
      <c r="N4239" s="9" t="s">
        <v>356</v>
      </c>
      <c r="O4239" s="9" t="s">
        <v>12734</v>
      </c>
      <c r="P4239" s="9" t="s">
        <v>12748</v>
      </c>
      <c r="Q4239" s="9">
        <v>6</v>
      </c>
      <c r="R4239" s="19">
        <v>1</v>
      </c>
      <c r="S4239" s="9">
        <v>11434912</v>
      </c>
      <c r="T4239" s="9" t="s">
        <v>12749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12750</v>
      </c>
      <c r="K4240" s="9" t="s">
        <v>7265</v>
      </c>
      <c r="L4240" s="9" t="s">
        <v>1669</v>
      </c>
      <c r="M4240" s="9">
        <v>399</v>
      </c>
      <c r="N4240" s="9" t="s">
        <v>356</v>
      </c>
      <c r="O4240" s="9" t="s">
        <v>12734</v>
      </c>
      <c r="P4240" s="9" t="s">
        <v>12751</v>
      </c>
      <c r="Q4240" s="9">
        <v>23</v>
      </c>
      <c r="R4240" s="19">
        <v>0.2326</v>
      </c>
      <c r="S4240" s="9">
        <v>11427486</v>
      </c>
      <c r="T4240" s="9" t="s">
        <v>12397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699</v>
      </c>
      <c r="F4241" s="9" t="s">
        <v>139</v>
      </c>
      <c r="H4241" s="9" t="s">
        <v>106</v>
      </c>
      <c r="J4241" s="9" t="s">
        <v>12752</v>
      </c>
      <c r="K4241" s="9" t="s">
        <v>12255</v>
      </c>
      <c r="L4241" s="9" t="s">
        <v>12753</v>
      </c>
      <c r="M4241" s="9">
        <v>225</v>
      </c>
      <c r="N4241" s="9" t="s">
        <v>343</v>
      </c>
      <c r="O4241" s="9" t="s">
        <v>12734</v>
      </c>
      <c r="P4241" s="9" t="s">
        <v>12754</v>
      </c>
      <c r="Q4241" s="9">
        <v>1</v>
      </c>
      <c r="R4241" s="19">
        <v>0.3478</v>
      </c>
      <c r="S4241" s="9">
        <v>11428450</v>
      </c>
      <c r="T4241" s="9" t="s">
        <v>12149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699</v>
      </c>
      <c r="F4242" s="9" t="s">
        <v>139</v>
      </c>
      <c r="H4242" s="9" t="s">
        <v>106</v>
      </c>
      <c r="J4242" s="9" t="s">
        <v>12755</v>
      </c>
      <c r="K4242" s="9" t="s">
        <v>12255</v>
      </c>
      <c r="L4242" s="9" t="s">
        <v>10664</v>
      </c>
      <c r="M4242" s="9">
        <v>249</v>
      </c>
      <c r="N4242" s="9" t="s">
        <v>351</v>
      </c>
      <c r="O4242" s="9" t="s">
        <v>12756</v>
      </c>
      <c r="P4242" s="9" t="s">
        <v>340</v>
      </c>
      <c r="Q4242" s="9">
        <v>0</v>
      </c>
      <c r="R4242" s="19">
        <v>0</v>
      </c>
      <c r="S4242" s="9">
        <v>11421563</v>
      </c>
      <c r="T4242" s="9" t="s">
        <v>12757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611</v>
      </c>
      <c r="F4243" s="9" t="s">
        <v>177</v>
      </c>
      <c r="H4243" s="9" t="s">
        <v>66</v>
      </c>
      <c r="J4243" s="9" t="s">
        <v>12758</v>
      </c>
      <c r="K4243" s="9" t="s">
        <v>6485</v>
      </c>
      <c r="L4243" s="9" t="s">
        <v>1590</v>
      </c>
      <c r="M4243" s="9">
        <v>349</v>
      </c>
      <c r="N4243" s="9" t="s">
        <v>351</v>
      </c>
      <c r="O4243" s="9" t="s">
        <v>12756</v>
      </c>
      <c r="P4243" s="9" t="s">
        <v>12759</v>
      </c>
      <c r="Q4243" s="9">
        <v>6</v>
      </c>
      <c r="R4243" s="19">
        <v>0.5</v>
      </c>
      <c r="S4243" s="9">
        <v>11418193</v>
      </c>
      <c r="T4243" s="9" t="s">
        <v>12760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611</v>
      </c>
      <c r="F4244" s="9" t="s">
        <v>139</v>
      </c>
      <c r="H4244" s="9" t="s">
        <v>66</v>
      </c>
      <c r="J4244" s="9" t="s">
        <v>12761</v>
      </c>
      <c r="K4244" s="9" t="s">
        <v>12762</v>
      </c>
      <c r="L4244" s="9" t="s">
        <v>12763</v>
      </c>
      <c r="M4244" s="9">
        <v>517.9</v>
      </c>
      <c r="N4244" s="9" t="s">
        <v>351</v>
      </c>
      <c r="O4244" s="9" t="s">
        <v>12756</v>
      </c>
      <c r="P4244" s="9" t="s">
        <v>3624</v>
      </c>
      <c r="Q4244" s="9">
        <v>1</v>
      </c>
      <c r="R4244" s="19">
        <v>0.61539999999999995</v>
      </c>
      <c r="S4244" s="9">
        <v>11414910</v>
      </c>
      <c r="T4244" s="9" t="s">
        <v>7153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12764</v>
      </c>
      <c r="K4245" s="9" t="s">
        <v>6587</v>
      </c>
      <c r="L4245" s="9" t="s">
        <v>9932</v>
      </c>
      <c r="M4245" s="9">
        <v>768</v>
      </c>
      <c r="N4245" s="9" t="s">
        <v>1402</v>
      </c>
      <c r="O4245" s="9" t="s">
        <v>12765</v>
      </c>
      <c r="P4245" s="9" t="s">
        <v>652</v>
      </c>
      <c r="Q4245" s="9">
        <v>0</v>
      </c>
      <c r="R4245" s="9">
        <v>0</v>
      </c>
      <c r="S4245" s="9">
        <v>11396613</v>
      </c>
      <c r="T4245" s="9" t="s">
        <v>12766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12767</v>
      </c>
      <c r="K4246" s="9" t="s">
        <v>1630</v>
      </c>
      <c r="L4246" s="9" t="s">
        <v>7704</v>
      </c>
      <c r="M4246" s="9">
        <v>949</v>
      </c>
      <c r="N4246" s="9" t="s">
        <v>351</v>
      </c>
      <c r="O4246" s="9" t="s">
        <v>12756</v>
      </c>
      <c r="P4246" s="9" t="s">
        <v>340</v>
      </c>
      <c r="Q4246" s="9">
        <v>0</v>
      </c>
      <c r="R4246" s="19">
        <v>0</v>
      </c>
      <c r="S4246" s="9">
        <v>11412865</v>
      </c>
      <c r="T4246" s="9" t="s">
        <v>12073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699</v>
      </c>
      <c r="F4247" s="9" t="s">
        <v>139</v>
      </c>
      <c r="G4247" s="9" t="s">
        <v>347</v>
      </c>
      <c r="H4247" s="9" t="s">
        <v>106</v>
      </c>
      <c r="J4247" s="9" t="s">
        <v>12768</v>
      </c>
      <c r="K4247" s="9" t="s">
        <v>4737</v>
      </c>
      <c r="L4247" s="9" t="s">
        <v>12769</v>
      </c>
      <c r="M4247" s="9">
        <v>224</v>
      </c>
      <c r="N4247" s="9" t="s">
        <v>343</v>
      </c>
      <c r="O4247" s="9" t="s">
        <v>12756</v>
      </c>
      <c r="P4247" s="9" t="s">
        <v>12770</v>
      </c>
      <c r="Q4247" s="9">
        <v>9</v>
      </c>
      <c r="R4247" s="19">
        <v>0.72</v>
      </c>
      <c r="S4247" s="9">
        <v>11406172</v>
      </c>
      <c r="T4247" s="9" t="s">
        <v>12771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12772</v>
      </c>
      <c r="K4248" s="9" t="s">
        <v>8164</v>
      </c>
      <c r="L4248" s="9" t="s">
        <v>1827</v>
      </c>
      <c r="M4248" s="9">
        <v>649</v>
      </c>
      <c r="O4248" s="9" t="s">
        <v>12765</v>
      </c>
      <c r="P4248" s="9" t="s">
        <v>7928</v>
      </c>
      <c r="Q4248" s="9">
        <v>1</v>
      </c>
      <c r="R4248" s="19">
        <v>0.33329999999999999</v>
      </c>
      <c r="S4248" s="9">
        <v>11400968</v>
      </c>
      <c r="T4248" s="9" t="s">
        <v>10897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12773</v>
      </c>
      <c r="K4249" s="9" t="s">
        <v>12515</v>
      </c>
      <c r="L4249" s="9" t="s">
        <v>10651</v>
      </c>
      <c r="M4249" s="9">
        <v>2499</v>
      </c>
      <c r="N4249" s="9" t="s">
        <v>351</v>
      </c>
      <c r="O4249" s="9" t="s">
        <v>12765</v>
      </c>
      <c r="P4249" s="9" t="s">
        <v>340</v>
      </c>
      <c r="Q4249" s="9">
        <v>0</v>
      </c>
      <c r="R4249" s="19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12774</v>
      </c>
      <c r="K4250" s="9" t="s">
        <v>11634</v>
      </c>
      <c r="L4250" s="9" t="s">
        <v>2719</v>
      </c>
      <c r="M4250" s="9">
        <v>399</v>
      </c>
      <c r="O4250" s="9" t="s">
        <v>12765</v>
      </c>
      <c r="P4250" s="9" t="s">
        <v>349</v>
      </c>
      <c r="Q4250" s="9">
        <v>0</v>
      </c>
      <c r="R4250" s="19">
        <v>0</v>
      </c>
      <c r="S4250" s="9">
        <v>11398417</v>
      </c>
      <c r="T4250" s="9" t="s">
        <v>6532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12775</v>
      </c>
      <c r="K4251" s="9" t="s">
        <v>2179</v>
      </c>
      <c r="L4251" s="9" t="s">
        <v>3623</v>
      </c>
      <c r="M4251" s="9">
        <v>499</v>
      </c>
      <c r="N4251" s="9" t="s">
        <v>356</v>
      </c>
      <c r="O4251" s="9" t="s">
        <v>12765</v>
      </c>
      <c r="P4251" s="9" t="s">
        <v>12776</v>
      </c>
      <c r="Q4251" s="9">
        <v>55</v>
      </c>
      <c r="R4251" s="19">
        <v>0.871</v>
      </c>
      <c r="S4251" s="9">
        <v>11394775</v>
      </c>
      <c r="T4251" s="9" t="s">
        <v>8931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699</v>
      </c>
      <c r="F4252" s="9" t="s">
        <v>139</v>
      </c>
      <c r="H4252" s="9" t="s">
        <v>108</v>
      </c>
      <c r="J4252" s="9" t="s">
        <v>12777</v>
      </c>
      <c r="K4252" s="9" t="s">
        <v>1589</v>
      </c>
      <c r="L4252" s="9" t="s">
        <v>12778</v>
      </c>
      <c r="M4252" s="9">
        <v>401</v>
      </c>
      <c r="N4252" s="9" t="s">
        <v>603</v>
      </c>
      <c r="O4252" s="9" t="s">
        <v>12765</v>
      </c>
      <c r="P4252" s="9" t="s">
        <v>1799</v>
      </c>
      <c r="Q4252" s="9">
        <v>0</v>
      </c>
      <c r="R4252" s="19">
        <v>0</v>
      </c>
      <c r="S4252" s="9">
        <v>11386636</v>
      </c>
      <c r="T4252" s="9" t="s">
        <v>12582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12779</v>
      </c>
      <c r="K4253" s="9" t="s">
        <v>12780</v>
      </c>
      <c r="L4253" s="9" t="s">
        <v>12781</v>
      </c>
      <c r="M4253" s="9">
        <v>329</v>
      </c>
      <c r="N4253" s="9" t="s">
        <v>356</v>
      </c>
      <c r="O4253" s="9" t="s">
        <v>12765</v>
      </c>
      <c r="P4253" s="9" t="s">
        <v>12782</v>
      </c>
      <c r="Q4253" s="9">
        <v>1</v>
      </c>
      <c r="R4253" s="19">
        <v>0.5</v>
      </c>
      <c r="S4253" s="9">
        <v>11386496</v>
      </c>
      <c r="T4253" s="9" t="s">
        <v>12582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12783</v>
      </c>
      <c r="K4254" s="9" t="s">
        <v>9461</v>
      </c>
      <c r="L4254" s="9" t="s">
        <v>12784</v>
      </c>
      <c r="M4254" s="9">
        <v>509</v>
      </c>
      <c r="N4254" s="9" t="s">
        <v>356</v>
      </c>
      <c r="O4254" s="9" t="s">
        <v>12765</v>
      </c>
      <c r="P4254" s="9" t="s">
        <v>384</v>
      </c>
      <c r="Q4254" s="9">
        <v>1</v>
      </c>
      <c r="R4254" s="19">
        <v>0</v>
      </c>
      <c r="S4254" s="9">
        <v>11381774</v>
      </c>
      <c r="T4254" s="9" t="s">
        <v>12785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12786</v>
      </c>
      <c r="K4255" s="9" t="s">
        <v>2692</v>
      </c>
      <c r="L4255" s="9" t="s">
        <v>12787</v>
      </c>
      <c r="M4255" s="9">
        <v>719</v>
      </c>
      <c r="N4255" s="9" t="s">
        <v>356</v>
      </c>
      <c r="O4255" s="9" t="s">
        <v>12765</v>
      </c>
      <c r="P4255" s="9" t="s">
        <v>12788</v>
      </c>
      <c r="Q4255" s="9">
        <v>7</v>
      </c>
      <c r="R4255" s="19">
        <v>0.94120000000000004</v>
      </c>
      <c r="S4255" s="9">
        <v>11381503</v>
      </c>
      <c r="T4255" s="9" t="s">
        <v>12789</v>
      </c>
      <c r="U4255" s="9" t="s">
        <v>341</v>
      </c>
      <c r="V4255" s="9" t="s">
        <v>12790</v>
      </c>
    </row>
    <row r="4256" spans="1:22" x14ac:dyDescent="0.15">
      <c r="A4256" s="9">
        <v>4255</v>
      </c>
      <c r="B4256" s="9" t="s">
        <v>362</v>
      </c>
      <c r="J4256" s="9" t="s">
        <v>12791</v>
      </c>
      <c r="K4256" s="9" t="s">
        <v>12792</v>
      </c>
      <c r="L4256" s="9" t="s">
        <v>12793</v>
      </c>
      <c r="M4256" s="9" t="s">
        <v>12793</v>
      </c>
      <c r="O4256" s="9" t="s">
        <v>12765</v>
      </c>
      <c r="P4256" s="9" t="s">
        <v>12794</v>
      </c>
      <c r="Q4256" s="9">
        <v>4</v>
      </c>
      <c r="R4256" s="19">
        <v>0.25</v>
      </c>
      <c r="S4256" s="9">
        <v>11388469</v>
      </c>
      <c r="T4256" s="9" t="s">
        <v>782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12795</v>
      </c>
      <c r="K4257" s="9" t="s">
        <v>9601</v>
      </c>
      <c r="L4257" s="9" t="s">
        <v>12796</v>
      </c>
      <c r="M4257" s="9">
        <v>1040.75</v>
      </c>
      <c r="N4257" s="9" t="s">
        <v>1009</v>
      </c>
      <c r="O4257" s="9" t="s">
        <v>12765</v>
      </c>
      <c r="P4257" s="9" t="s">
        <v>12797</v>
      </c>
      <c r="Q4257" s="9">
        <v>1</v>
      </c>
      <c r="R4257" s="19">
        <v>1</v>
      </c>
      <c r="S4257" s="9">
        <v>11391050</v>
      </c>
      <c r="T4257" s="9" t="s">
        <v>12798</v>
      </c>
      <c r="U4257" s="9" t="s">
        <v>792</v>
      </c>
      <c r="V4257" s="9" t="s">
        <v>12799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12800</v>
      </c>
      <c r="K4258" s="9" t="s">
        <v>12801</v>
      </c>
      <c r="L4258" s="9" t="s">
        <v>12802</v>
      </c>
      <c r="M4258" s="9">
        <v>459</v>
      </c>
      <c r="N4258" s="9" t="s">
        <v>356</v>
      </c>
      <c r="O4258" s="9" t="s">
        <v>12765</v>
      </c>
      <c r="P4258" s="9" t="s">
        <v>12803</v>
      </c>
      <c r="Q4258" s="9">
        <v>11</v>
      </c>
      <c r="R4258" s="19">
        <v>0.55559999999999998</v>
      </c>
      <c r="S4258" s="9">
        <v>11391040</v>
      </c>
      <c r="T4258" s="9" t="s">
        <v>12804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12805</v>
      </c>
      <c r="K4259" s="9" t="s">
        <v>3919</v>
      </c>
      <c r="L4259" s="9" t="s">
        <v>1590</v>
      </c>
      <c r="M4259" s="9">
        <v>349</v>
      </c>
      <c r="N4259" s="9" t="s">
        <v>351</v>
      </c>
      <c r="O4259" s="9" t="s">
        <v>12765</v>
      </c>
      <c r="P4259" s="9" t="s">
        <v>1533</v>
      </c>
      <c r="Q4259" s="9">
        <v>1</v>
      </c>
      <c r="R4259" s="19">
        <v>0.5</v>
      </c>
      <c r="S4259" s="9">
        <v>11386416</v>
      </c>
      <c r="T4259" s="9" t="s">
        <v>12806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12807</v>
      </c>
      <c r="K4260" s="9" t="s">
        <v>4669</v>
      </c>
      <c r="L4260" s="9" t="s">
        <v>10960</v>
      </c>
      <c r="M4260" s="9">
        <v>769</v>
      </c>
      <c r="N4260" s="9" t="s">
        <v>750</v>
      </c>
      <c r="O4260" s="9" t="s">
        <v>12765</v>
      </c>
      <c r="P4260" s="9" t="s">
        <v>12808</v>
      </c>
      <c r="Q4260" s="9">
        <v>150</v>
      </c>
      <c r="R4260" s="19">
        <v>0.95479999999999998</v>
      </c>
      <c r="S4260" s="9">
        <v>11381540</v>
      </c>
      <c r="T4260" s="9" t="s">
        <v>12246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12809</v>
      </c>
      <c r="K4261" s="9" t="s">
        <v>12810</v>
      </c>
      <c r="L4261" s="9" t="s">
        <v>12811</v>
      </c>
      <c r="M4261" s="9">
        <v>749</v>
      </c>
      <c r="N4261" s="9" t="s">
        <v>356</v>
      </c>
      <c r="O4261" s="9" t="s">
        <v>12765</v>
      </c>
      <c r="P4261" s="9" t="s">
        <v>12812</v>
      </c>
      <c r="Q4261" s="9">
        <v>190</v>
      </c>
      <c r="R4261" s="19">
        <v>0.92049999999999998</v>
      </c>
      <c r="S4261" s="9">
        <v>11385458</v>
      </c>
      <c r="T4261" s="9" t="s">
        <v>12813</v>
      </c>
      <c r="U4261" s="9" t="s">
        <v>341</v>
      </c>
      <c r="V4261" s="9" t="s">
        <v>1030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12814</v>
      </c>
      <c r="K4262" s="9" t="s">
        <v>8028</v>
      </c>
      <c r="L4262" s="9" t="s">
        <v>623</v>
      </c>
      <c r="M4262" s="9">
        <v>509</v>
      </c>
      <c r="N4262" s="9" t="s">
        <v>351</v>
      </c>
      <c r="O4262" s="9" t="s">
        <v>12765</v>
      </c>
      <c r="P4262" s="9" t="s">
        <v>12815</v>
      </c>
      <c r="Q4262" s="9">
        <v>7</v>
      </c>
      <c r="R4262" s="19">
        <v>0.6</v>
      </c>
      <c r="S4262" s="9">
        <v>11383387</v>
      </c>
      <c r="T4262" s="9" t="s">
        <v>9192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12816</v>
      </c>
      <c r="K4263" s="9" t="s">
        <v>12817</v>
      </c>
      <c r="L4263" s="9" t="s">
        <v>1633</v>
      </c>
      <c r="M4263" s="9">
        <v>859</v>
      </c>
      <c r="N4263" s="9" t="s">
        <v>351</v>
      </c>
      <c r="O4263" s="9" t="s">
        <v>12765</v>
      </c>
      <c r="P4263" s="9" t="s">
        <v>12818</v>
      </c>
      <c r="Q4263" s="9">
        <v>1</v>
      </c>
      <c r="R4263" s="9">
        <v>0</v>
      </c>
      <c r="S4263" s="9">
        <v>11381986</v>
      </c>
      <c r="T4263" s="9" t="s">
        <v>12271</v>
      </c>
      <c r="U4263" s="9" t="s">
        <v>341</v>
      </c>
      <c r="V4263" s="9" t="s">
        <v>12819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12820</v>
      </c>
      <c r="K4264" s="9" t="s">
        <v>7736</v>
      </c>
      <c r="L4264" s="9" t="s">
        <v>1406</v>
      </c>
      <c r="M4264" s="9">
        <v>779</v>
      </c>
      <c r="N4264" s="9" t="s">
        <v>351</v>
      </c>
      <c r="O4264" s="9" t="s">
        <v>12765</v>
      </c>
      <c r="P4264" s="9" t="s">
        <v>12821</v>
      </c>
      <c r="Q4264" s="9">
        <v>11</v>
      </c>
      <c r="R4264" s="19">
        <v>0.66669999999999996</v>
      </c>
      <c r="S4264" s="9">
        <v>11381712</v>
      </c>
      <c r="T4264" s="9" t="s">
        <v>12822</v>
      </c>
      <c r="U4264" s="9" t="s">
        <v>341</v>
      </c>
      <c r="V4264" s="9" t="s">
        <v>6215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12823</v>
      </c>
      <c r="K4265" s="9" t="s">
        <v>631</v>
      </c>
      <c r="L4265" s="9" t="s">
        <v>3419</v>
      </c>
      <c r="M4265" s="9">
        <v>749</v>
      </c>
      <c r="N4265" s="9" t="s">
        <v>351</v>
      </c>
      <c r="O4265" s="9" t="s">
        <v>12765</v>
      </c>
      <c r="P4265" s="9" t="s">
        <v>4958</v>
      </c>
      <c r="Q4265" s="9">
        <v>0</v>
      </c>
      <c r="R4265" s="19">
        <v>1</v>
      </c>
      <c r="S4265" s="9">
        <v>11381472</v>
      </c>
      <c r="T4265" s="9" t="s">
        <v>11201</v>
      </c>
      <c r="U4265" s="9" t="s">
        <v>341</v>
      </c>
      <c r="V4265" s="9" t="s">
        <v>3340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12824</v>
      </c>
      <c r="K4266" s="9" t="s">
        <v>7265</v>
      </c>
      <c r="L4266" s="9" t="s">
        <v>12825</v>
      </c>
      <c r="M4266" s="9">
        <v>419</v>
      </c>
      <c r="N4266" s="9" t="s">
        <v>1402</v>
      </c>
      <c r="O4266" s="9" t="s">
        <v>12765</v>
      </c>
      <c r="P4266" s="9" t="s">
        <v>12826</v>
      </c>
      <c r="Q4266" s="9">
        <v>5</v>
      </c>
      <c r="R4266" s="19">
        <v>8.3299999999999999E-2</v>
      </c>
      <c r="S4266" s="9">
        <v>11381459</v>
      </c>
      <c r="T4266" s="9" t="s">
        <v>12827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12828</v>
      </c>
      <c r="K4267" s="9" t="s">
        <v>2410</v>
      </c>
      <c r="L4267" s="9" t="s">
        <v>7618</v>
      </c>
      <c r="M4267" s="9">
        <v>339</v>
      </c>
      <c r="N4267" s="9" t="s">
        <v>356</v>
      </c>
      <c r="O4267" s="9" t="s">
        <v>12829</v>
      </c>
      <c r="P4267" s="9" t="s">
        <v>12830</v>
      </c>
      <c r="Q4267" s="9">
        <v>1</v>
      </c>
      <c r="R4267" s="19">
        <v>0.5</v>
      </c>
      <c r="S4267" s="9">
        <v>11378854</v>
      </c>
      <c r="T4267" s="9" t="s">
        <v>12831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12832</v>
      </c>
      <c r="K4268" s="9" t="s">
        <v>11540</v>
      </c>
      <c r="L4268" s="9" t="s">
        <v>1129</v>
      </c>
      <c r="M4268" s="9">
        <v>279</v>
      </c>
      <c r="N4268" s="9" t="s">
        <v>351</v>
      </c>
      <c r="O4268" s="9" t="s">
        <v>12829</v>
      </c>
      <c r="P4268" s="9" t="s">
        <v>1950</v>
      </c>
      <c r="Q4268" s="9">
        <v>2</v>
      </c>
      <c r="R4268" s="19">
        <v>0</v>
      </c>
      <c r="S4268" s="9">
        <v>11377103</v>
      </c>
      <c r="T4268" s="9" t="s">
        <v>12833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12834</v>
      </c>
      <c r="K4269" s="9" t="s">
        <v>12835</v>
      </c>
      <c r="L4269" s="9" t="s">
        <v>7316</v>
      </c>
      <c r="M4269" s="9">
        <v>1599</v>
      </c>
      <c r="N4269" s="9" t="s">
        <v>343</v>
      </c>
      <c r="O4269" s="9" t="s">
        <v>12829</v>
      </c>
      <c r="P4269" s="9" t="s">
        <v>703</v>
      </c>
      <c r="Q4269" s="9">
        <v>0</v>
      </c>
      <c r="R4269" s="19">
        <v>0</v>
      </c>
      <c r="S4269" s="9">
        <v>11375446</v>
      </c>
      <c r="T4269" s="9" t="s">
        <v>8025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445</v>
      </c>
      <c r="H4270" s="9" t="s">
        <v>68</v>
      </c>
      <c r="I4270" s="9" t="s">
        <v>159</v>
      </c>
      <c r="J4270" s="9" t="s">
        <v>12836</v>
      </c>
      <c r="K4270" s="9" t="s">
        <v>12837</v>
      </c>
      <c r="L4270" s="9" t="s">
        <v>3646</v>
      </c>
      <c r="M4270" s="9">
        <v>1299</v>
      </c>
      <c r="N4270" s="9" t="s">
        <v>343</v>
      </c>
      <c r="O4270" s="9" t="s">
        <v>12829</v>
      </c>
      <c r="P4270" s="9" t="s">
        <v>340</v>
      </c>
      <c r="Q4270" s="9">
        <v>0</v>
      </c>
      <c r="R4270" s="19">
        <v>0</v>
      </c>
      <c r="S4270" s="9">
        <v>11375414</v>
      </c>
      <c r="T4270" s="9" t="s">
        <v>8025</v>
      </c>
      <c r="U4270" s="9" t="s">
        <v>341</v>
      </c>
      <c r="V4270" s="9" t="s">
        <v>11942</v>
      </c>
    </row>
    <row r="4271" spans="1:22" x14ac:dyDescent="0.15">
      <c r="A4271" s="9">
        <v>4270</v>
      </c>
      <c r="B4271" s="9" t="s">
        <v>362</v>
      </c>
      <c r="D4271" s="9" t="s">
        <v>611</v>
      </c>
      <c r="H4271" s="9" t="s">
        <v>64</v>
      </c>
      <c r="J4271" s="9" t="s">
        <v>12838</v>
      </c>
      <c r="K4271" s="9" t="s">
        <v>4845</v>
      </c>
      <c r="L4271" s="9" t="s">
        <v>1269</v>
      </c>
      <c r="M4271" s="9">
        <v>269</v>
      </c>
      <c r="N4271" s="9" t="s">
        <v>351</v>
      </c>
      <c r="O4271" s="9" t="s">
        <v>12829</v>
      </c>
      <c r="P4271" s="9" t="s">
        <v>12839</v>
      </c>
      <c r="Q4271" s="9">
        <v>0</v>
      </c>
      <c r="R4271" s="19">
        <v>0.25</v>
      </c>
      <c r="S4271" s="9">
        <v>11375354</v>
      </c>
      <c r="T4271" s="9" t="s">
        <v>12840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12841</v>
      </c>
      <c r="K4272" s="9" t="s">
        <v>622</v>
      </c>
      <c r="L4272" s="9" t="s">
        <v>3623</v>
      </c>
      <c r="M4272" s="9">
        <v>499</v>
      </c>
      <c r="N4272" s="9" t="s">
        <v>356</v>
      </c>
      <c r="O4272" s="9" t="s">
        <v>12829</v>
      </c>
      <c r="P4272" s="9" t="s">
        <v>12842</v>
      </c>
      <c r="Q4272" s="9">
        <v>1</v>
      </c>
      <c r="R4272" s="19">
        <v>0</v>
      </c>
      <c r="S4272" s="9">
        <v>11358985</v>
      </c>
      <c r="T4272" s="9" t="s">
        <v>12843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12844</v>
      </c>
      <c r="K4273" s="9" t="s">
        <v>6056</v>
      </c>
      <c r="L4273" s="9" t="s">
        <v>2205</v>
      </c>
      <c r="M4273" s="9">
        <v>429</v>
      </c>
      <c r="N4273" s="9" t="s">
        <v>356</v>
      </c>
      <c r="O4273" s="9" t="s">
        <v>12829</v>
      </c>
      <c r="P4273" s="9" t="s">
        <v>4235</v>
      </c>
      <c r="Q4273" s="9">
        <v>0</v>
      </c>
      <c r="R4273" s="19">
        <v>0.16669999999999999</v>
      </c>
      <c r="S4273" s="9">
        <v>11359466</v>
      </c>
      <c r="T4273" s="9" t="s">
        <v>12845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12846</v>
      </c>
      <c r="K4274" s="9" t="s">
        <v>10774</v>
      </c>
      <c r="L4274" s="9" t="s">
        <v>5254</v>
      </c>
      <c r="M4274" s="9">
        <v>789</v>
      </c>
      <c r="N4274" s="9" t="s">
        <v>356</v>
      </c>
      <c r="O4274" s="9" t="s">
        <v>12829</v>
      </c>
      <c r="P4274" s="9" t="s">
        <v>369</v>
      </c>
      <c r="Q4274" s="9">
        <v>0</v>
      </c>
      <c r="R4274" s="19">
        <v>0</v>
      </c>
      <c r="S4274" s="9">
        <v>11373550</v>
      </c>
      <c r="T4274" s="9" t="s">
        <v>3611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611</v>
      </c>
      <c r="F4275" s="9" t="s">
        <v>139</v>
      </c>
      <c r="G4275" s="9" t="s">
        <v>354</v>
      </c>
      <c r="H4275" s="9" t="s">
        <v>64</v>
      </c>
      <c r="J4275" s="9" t="s">
        <v>12847</v>
      </c>
      <c r="K4275" s="9" t="s">
        <v>12848</v>
      </c>
      <c r="L4275" s="9" t="s">
        <v>3558</v>
      </c>
      <c r="M4275" s="9">
        <v>383</v>
      </c>
      <c r="N4275" s="9" t="s">
        <v>351</v>
      </c>
      <c r="O4275" s="9" t="s">
        <v>12829</v>
      </c>
      <c r="P4275" s="9" t="s">
        <v>1398</v>
      </c>
      <c r="Q4275" s="9">
        <v>0</v>
      </c>
      <c r="R4275" s="19">
        <v>0.5</v>
      </c>
      <c r="S4275" s="9">
        <v>11372456</v>
      </c>
      <c r="T4275" s="9" t="s">
        <v>12849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12850</v>
      </c>
      <c r="K4276" s="9" t="s">
        <v>10827</v>
      </c>
      <c r="L4276" s="9" t="s">
        <v>12440</v>
      </c>
      <c r="M4276" s="9">
        <v>352</v>
      </c>
      <c r="N4276" s="9" t="s">
        <v>603</v>
      </c>
      <c r="O4276" s="9" t="s">
        <v>12829</v>
      </c>
      <c r="P4276" s="9" t="s">
        <v>12851</v>
      </c>
      <c r="Q4276" s="9">
        <v>0</v>
      </c>
      <c r="R4276" s="19">
        <v>0.72729999999999995</v>
      </c>
      <c r="S4276" s="9">
        <v>11372139</v>
      </c>
      <c r="T4276" s="9" t="s">
        <v>12498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699</v>
      </c>
      <c r="F4277" s="9" t="s">
        <v>139</v>
      </c>
      <c r="G4277" s="9" t="s">
        <v>347</v>
      </c>
      <c r="H4277" s="9" t="s">
        <v>106</v>
      </c>
      <c r="J4277" s="9" t="s">
        <v>12852</v>
      </c>
      <c r="K4277" s="9" t="s">
        <v>12853</v>
      </c>
      <c r="L4277" s="9" t="s">
        <v>12753</v>
      </c>
      <c r="M4277" s="9">
        <v>225</v>
      </c>
      <c r="N4277" s="9" t="s">
        <v>343</v>
      </c>
      <c r="O4277" s="9" t="s">
        <v>12829</v>
      </c>
      <c r="P4277" s="9" t="s">
        <v>1898</v>
      </c>
      <c r="Q4277" s="9">
        <v>3</v>
      </c>
      <c r="R4277" s="19">
        <v>0</v>
      </c>
      <c r="S4277" s="9">
        <v>11360259</v>
      </c>
      <c r="T4277" s="9" t="s">
        <v>12657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12854</v>
      </c>
      <c r="K4278" s="9" t="s">
        <v>12855</v>
      </c>
      <c r="L4278" s="9" t="s">
        <v>1554</v>
      </c>
      <c r="M4278" s="9">
        <v>399</v>
      </c>
      <c r="N4278" s="9" t="s">
        <v>351</v>
      </c>
      <c r="O4278" s="9" t="s">
        <v>12829</v>
      </c>
      <c r="P4278" s="9" t="s">
        <v>12856</v>
      </c>
      <c r="Q4278" s="9">
        <v>11</v>
      </c>
      <c r="R4278" s="19">
        <v>5.5599999999999997E-2</v>
      </c>
      <c r="S4278" s="9">
        <v>11362037</v>
      </c>
      <c r="T4278" s="9" t="s">
        <v>12857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12858</v>
      </c>
      <c r="K4279" s="9" t="s">
        <v>6142</v>
      </c>
      <c r="L4279" s="9" t="s">
        <v>10992</v>
      </c>
      <c r="M4279" s="9">
        <v>1499</v>
      </c>
      <c r="N4279" s="9" t="s">
        <v>356</v>
      </c>
      <c r="O4279" s="9" t="s">
        <v>12829</v>
      </c>
      <c r="P4279" s="9" t="s">
        <v>12859</v>
      </c>
      <c r="Q4279" s="9">
        <v>5</v>
      </c>
      <c r="R4279" s="19">
        <v>0</v>
      </c>
      <c r="S4279" s="9">
        <v>11360966</v>
      </c>
      <c r="T4279" s="9" t="s">
        <v>4649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12860</v>
      </c>
      <c r="K4280" s="9" t="s">
        <v>2248</v>
      </c>
      <c r="L4280" s="9" t="s">
        <v>6052</v>
      </c>
      <c r="M4280" s="9">
        <v>1899</v>
      </c>
      <c r="N4280" s="9" t="s">
        <v>351</v>
      </c>
      <c r="O4280" s="9" t="s">
        <v>12829</v>
      </c>
      <c r="P4280" s="9" t="s">
        <v>5847</v>
      </c>
      <c r="Q4280" s="9">
        <v>0</v>
      </c>
      <c r="R4280" s="19">
        <v>0</v>
      </c>
      <c r="S4280" s="9">
        <v>11360946</v>
      </c>
      <c r="T4280" s="9" t="s">
        <v>4649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699</v>
      </c>
      <c r="F4281" s="9" t="s">
        <v>139</v>
      </c>
      <c r="G4281" s="9" t="s">
        <v>347</v>
      </c>
      <c r="H4281" s="9" t="s">
        <v>106</v>
      </c>
      <c r="J4281" s="9" t="s">
        <v>12861</v>
      </c>
      <c r="K4281" s="9" t="s">
        <v>11720</v>
      </c>
      <c r="L4281" s="9" t="s">
        <v>12862</v>
      </c>
      <c r="M4281" s="9">
        <v>268.89999999999998</v>
      </c>
      <c r="O4281" s="9" t="s">
        <v>12829</v>
      </c>
      <c r="P4281" s="9" t="s">
        <v>652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699</v>
      </c>
      <c r="F4282" s="9" t="s">
        <v>139</v>
      </c>
      <c r="G4282" s="9" t="s">
        <v>347</v>
      </c>
      <c r="H4282" s="9" t="s">
        <v>297</v>
      </c>
      <c r="J4282" s="9" t="s">
        <v>12863</v>
      </c>
      <c r="K4282" s="9" t="s">
        <v>701</v>
      </c>
      <c r="L4282" s="9" t="s">
        <v>12864</v>
      </c>
      <c r="M4282" s="9">
        <v>168.9</v>
      </c>
      <c r="N4282" s="9" t="s">
        <v>351</v>
      </c>
      <c r="O4282" s="9" t="s">
        <v>12829</v>
      </c>
      <c r="P4282" s="9" t="s">
        <v>7928</v>
      </c>
      <c r="Q4282" s="9">
        <v>1</v>
      </c>
      <c r="R4282" s="19">
        <v>0.33329999999999999</v>
      </c>
      <c r="S4282" s="9">
        <v>11360859</v>
      </c>
      <c r="T4282" s="9" t="s">
        <v>4649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12865</v>
      </c>
      <c r="K4283" s="9" t="s">
        <v>12866</v>
      </c>
      <c r="L4283" s="9" t="s">
        <v>12867</v>
      </c>
      <c r="M4283" s="9">
        <v>598</v>
      </c>
      <c r="N4283" s="9" t="s">
        <v>351</v>
      </c>
      <c r="O4283" s="9" t="s">
        <v>12829</v>
      </c>
      <c r="P4283" s="9" t="s">
        <v>340</v>
      </c>
      <c r="Q4283" s="9">
        <v>0</v>
      </c>
      <c r="R4283" s="19">
        <v>0</v>
      </c>
      <c r="S4283" s="9">
        <v>11360079</v>
      </c>
      <c r="T4283" s="9" t="s">
        <v>1158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611</v>
      </c>
      <c r="H4284" s="9" t="s">
        <v>67</v>
      </c>
      <c r="J4284" s="9" t="s">
        <v>12868</v>
      </c>
      <c r="K4284" s="9" t="s">
        <v>1646</v>
      </c>
      <c r="L4284" s="9" t="s">
        <v>838</v>
      </c>
      <c r="M4284" s="9">
        <v>469</v>
      </c>
      <c r="N4284" s="9" t="s">
        <v>351</v>
      </c>
      <c r="O4284" s="9" t="s">
        <v>12829</v>
      </c>
      <c r="P4284" s="9" t="s">
        <v>12869</v>
      </c>
      <c r="Q4284" s="9">
        <v>6</v>
      </c>
      <c r="R4284" s="19">
        <v>0</v>
      </c>
      <c r="S4284" s="9">
        <v>11358547</v>
      </c>
      <c r="T4284" s="9" t="s">
        <v>12843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12870</v>
      </c>
      <c r="K4285" s="9" t="s">
        <v>12871</v>
      </c>
      <c r="L4285" s="9" t="s">
        <v>12872</v>
      </c>
      <c r="M4285" s="9">
        <v>938</v>
      </c>
      <c r="N4285" s="9" t="s">
        <v>356</v>
      </c>
      <c r="O4285" s="9" t="s">
        <v>12873</v>
      </c>
      <c r="P4285" s="9" t="s">
        <v>12874</v>
      </c>
      <c r="Q4285" s="9">
        <v>3</v>
      </c>
      <c r="R4285" s="19">
        <v>0.5</v>
      </c>
      <c r="S4285" s="9">
        <v>11353161</v>
      </c>
      <c r="T4285" s="9" t="s">
        <v>782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12875</v>
      </c>
      <c r="K4286" s="9" t="s">
        <v>4669</v>
      </c>
      <c r="L4286" s="9" t="s">
        <v>805</v>
      </c>
      <c r="M4286" s="9">
        <v>799</v>
      </c>
      <c r="N4286" s="9" t="s">
        <v>343</v>
      </c>
      <c r="O4286" s="9" t="s">
        <v>12873</v>
      </c>
      <c r="P4286" s="9" t="s">
        <v>12876</v>
      </c>
      <c r="Q4286" s="9">
        <v>103</v>
      </c>
      <c r="R4286" s="19">
        <v>0.89890000000000003</v>
      </c>
      <c r="S4286" s="9">
        <v>11345028</v>
      </c>
      <c r="T4286" s="9" t="s">
        <v>12877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12878</v>
      </c>
      <c r="K4287" s="9" t="s">
        <v>2782</v>
      </c>
      <c r="L4287" s="9" t="s">
        <v>12879</v>
      </c>
      <c r="M4287" s="9">
        <v>314</v>
      </c>
      <c r="N4287" s="9" t="s">
        <v>1402</v>
      </c>
      <c r="O4287" s="9" t="s">
        <v>12873</v>
      </c>
      <c r="P4287" s="9" t="s">
        <v>12880</v>
      </c>
      <c r="Q4287" s="9">
        <v>4</v>
      </c>
      <c r="R4287" s="19">
        <v>0.75</v>
      </c>
      <c r="S4287" s="9">
        <v>11348579</v>
      </c>
      <c r="T4287" s="9" t="s">
        <v>12881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12882</v>
      </c>
      <c r="K4288" s="9" t="s">
        <v>11552</v>
      </c>
      <c r="L4288" s="9" t="s">
        <v>632</v>
      </c>
      <c r="M4288" s="9">
        <v>699</v>
      </c>
      <c r="O4288" s="9" t="s">
        <v>12873</v>
      </c>
      <c r="P4288" s="9" t="s">
        <v>2546</v>
      </c>
      <c r="Q4288" s="9">
        <v>2</v>
      </c>
      <c r="R4288" s="19">
        <v>0</v>
      </c>
      <c r="S4288" s="9">
        <v>11347828</v>
      </c>
      <c r="T4288" s="9" t="s">
        <v>11656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699</v>
      </c>
      <c r="F4289" s="9" t="s">
        <v>139</v>
      </c>
      <c r="H4289" s="9" t="s">
        <v>106</v>
      </c>
      <c r="J4289" s="9" t="s">
        <v>12883</v>
      </c>
      <c r="K4289" s="9" t="s">
        <v>12255</v>
      </c>
      <c r="L4289" s="9" t="s">
        <v>10499</v>
      </c>
      <c r="M4289" s="9">
        <v>249</v>
      </c>
      <c r="O4289" s="9" t="s">
        <v>12873</v>
      </c>
      <c r="P4289" s="9" t="s">
        <v>671</v>
      </c>
      <c r="Q4289" s="9">
        <v>1</v>
      </c>
      <c r="R4289" s="19">
        <v>0</v>
      </c>
      <c r="S4289" s="9">
        <v>11346743</v>
      </c>
      <c r="T4289" s="9" t="s">
        <v>12884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699</v>
      </c>
      <c r="F4290" s="9" t="s">
        <v>139</v>
      </c>
      <c r="H4290" s="9" t="s">
        <v>106</v>
      </c>
      <c r="J4290" s="9" t="s">
        <v>12885</v>
      </c>
      <c r="K4290" s="9" t="s">
        <v>3591</v>
      </c>
      <c r="L4290" s="9" t="s">
        <v>1720</v>
      </c>
      <c r="M4290" s="9">
        <v>149</v>
      </c>
      <c r="O4290" s="9" t="s">
        <v>12873</v>
      </c>
      <c r="P4290" s="9" t="s">
        <v>666</v>
      </c>
      <c r="Q4290" s="9">
        <v>0</v>
      </c>
      <c r="R4290" s="19">
        <v>0</v>
      </c>
      <c r="S4290" s="9">
        <v>11346734</v>
      </c>
      <c r="T4290" s="9" t="s">
        <v>12884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12886</v>
      </c>
      <c r="K4291" s="9" t="s">
        <v>7265</v>
      </c>
      <c r="L4291" s="9" t="s">
        <v>1532</v>
      </c>
      <c r="M4291" s="9">
        <v>449</v>
      </c>
      <c r="O4291" s="9" t="s">
        <v>12873</v>
      </c>
      <c r="P4291" s="9" t="s">
        <v>12887</v>
      </c>
      <c r="Q4291" s="9">
        <v>16</v>
      </c>
      <c r="R4291" s="19">
        <v>0</v>
      </c>
      <c r="S4291" s="9">
        <v>11346592</v>
      </c>
      <c r="T4291" s="9" t="s">
        <v>12884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611</v>
      </c>
      <c r="E4292" s="9" t="s">
        <v>135</v>
      </c>
      <c r="H4292" s="9" t="s">
        <v>66</v>
      </c>
      <c r="J4292" s="9" t="s">
        <v>12888</v>
      </c>
      <c r="K4292" s="9" t="s">
        <v>12889</v>
      </c>
      <c r="L4292" s="9" t="s">
        <v>1014</v>
      </c>
      <c r="M4292" s="9">
        <v>549</v>
      </c>
      <c r="N4292" s="9" t="s">
        <v>343</v>
      </c>
      <c r="O4292" s="9" t="s">
        <v>12873</v>
      </c>
      <c r="P4292" s="9" t="s">
        <v>11673</v>
      </c>
      <c r="Q4292" s="9">
        <v>1</v>
      </c>
      <c r="R4292" s="19">
        <v>0.8</v>
      </c>
      <c r="S4292" s="9">
        <v>11346295</v>
      </c>
      <c r="T4292" s="9" t="s">
        <v>12206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12890</v>
      </c>
      <c r="K4293" s="9" t="s">
        <v>12598</v>
      </c>
      <c r="L4293" s="9" t="s">
        <v>8807</v>
      </c>
      <c r="M4293" s="9">
        <v>1199</v>
      </c>
      <c r="O4293" s="9" t="s">
        <v>12873</v>
      </c>
      <c r="P4293" s="9" t="s">
        <v>812</v>
      </c>
      <c r="Q4293" s="9">
        <v>0</v>
      </c>
      <c r="R4293" s="19">
        <v>0</v>
      </c>
      <c r="S4293" s="9">
        <v>11346265</v>
      </c>
      <c r="T4293" s="9" t="s">
        <v>12884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12891</v>
      </c>
      <c r="K4294" s="9" t="s">
        <v>5231</v>
      </c>
      <c r="L4294" s="9" t="s">
        <v>7105</v>
      </c>
      <c r="M4294" s="9">
        <v>449</v>
      </c>
      <c r="N4294" s="9" t="s">
        <v>343</v>
      </c>
      <c r="O4294" s="9" t="s">
        <v>12873</v>
      </c>
      <c r="P4294" s="9" t="s">
        <v>12892</v>
      </c>
      <c r="Q4294" s="9">
        <v>17</v>
      </c>
      <c r="R4294" s="19">
        <v>3.2500000000000001E-2</v>
      </c>
      <c r="S4294" s="9">
        <v>11346226</v>
      </c>
      <c r="T4294" s="9" t="s">
        <v>12884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611</v>
      </c>
      <c r="F4295" s="9" t="s">
        <v>177</v>
      </c>
      <c r="H4295" s="9" t="s">
        <v>66</v>
      </c>
      <c r="J4295" s="9" t="s">
        <v>12893</v>
      </c>
      <c r="K4295" s="9" t="s">
        <v>6485</v>
      </c>
      <c r="L4295" s="9" t="s">
        <v>1172</v>
      </c>
      <c r="M4295" s="9">
        <v>349</v>
      </c>
      <c r="O4295" s="9" t="s">
        <v>12873</v>
      </c>
      <c r="P4295" s="9" t="s">
        <v>12894</v>
      </c>
      <c r="Q4295" s="9">
        <v>4</v>
      </c>
      <c r="R4295" s="19">
        <v>0.5</v>
      </c>
      <c r="S4295" s="9">
        <v>11345487</v>
      </c>
      <c r="T4295" s="9" t="s">
        <v>12895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12896</v>
      </c>
      <c r="K4296" s="9" t="s">
        <v>2179</v>
      </c>
      <c r="L4296" s="9" t="s">
        <v>977</v>
      </c>
      <c r="M4296" s="9">
        <v>499</v>
      </c>
      <c r="O4296" s="9" t="s">
        <v>12873</v>
      </c>
      <c r="P4296" s="9" t="s">
        <v>12897</v>
      </c>
      <c r="Q4296" s="9">
        <v>91</v>
      </c>
      <c r="R4296" s="19">
        <v>0.75729999999999997</v>
      </c>
      <c r="S4296" s="9">
        <v>11343849</v>
      </c>
      <c r="T4296" s="9" t="s">
        <v>12898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12899</v>
      </c>
      <c r="K4297" s="9" t="s">
        <v>12900</v>
      </c>
      <c r="L4297" s="9" t="s">
        <v>2209</v>
      </c>
      <c r="M4297" s="9">
        <v>499</v>
      </c>
      <c r="N4297" s="9" t="s">
        <v>343</v>
      </c>
      <c r="O4297" s="9" t="s">
        <v>12901</v>
      </c>
      <c r="P4297" s="9" t="s">
        <v>12902</v>
      </c>
      <c r="Q4297" s="9">
        <v>0</v>
      </c>
      <c r="R4297" s="19">
        <v>0.5</v>
      </c>
      <c r="S4297" s="9">
        <v>11340123</v>
      </c>
      <c r="T4297" s="9" t="s">
        <v>12903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12904</v>
      </c>
      <c r="K4298" s="9" t="s">
        <v>6587</v>
      </c>
      <c r="L4298" s="9" t="s">
        <v>12905</v>
      </c>
      <c r="M4298" s="9">
        <v>795</v>
      </c>
      <c r="N4298" s="9" t="s">
        <v>343</v>
      </c>
      <c r="O4298" s="9" t="s">
        <v>12901</v>
      </c>
      <c r="P4298" s="9" t="s">
        <v>12906</v>
      </c>
      <c r="Q4298" s="9">
        <v>15</v>
      </c>
      <c r="R4298" s="19">
        <v>0.28889999999999999</v>
      </c>
      <c r="S4298" s="9">
        <v>11327389</v>
      </c>
      <c r="T4298" s="9" t="s">
        <v>12907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699</v>
      </c>
      <c r="F4299" s="9" t="s">
        <v>139</v>
      </c>
      <c r="G4299" s="9" t="s">
        <v>354</v>
      </c>
      <c r="H4299" s="9" t="s">
        <v>297</v>
      </c>
      <c r="J4299" s="9" t="s">
        <v>12908</v>
      </c>
      <c r="K4299" s="9" t="s">
        <v>12909</v>
      </c>
      <c r="L4299" s="9" t="s">
        <v>12910</v>
      </c>
      <c r="M4299" s="9">
        <v>149</v>
      </c>
      <c r="N4299" s="9" t="s">
        <v>356</v>
      </c>
      <c r="O4299" s="9" t="s">
        <v>12901</v>
      </c>
      <c r="P4299" s="9" t="s">
        <v>1308</v>
      </c>
      <c r="Q4299" s="9">
        <v>0</v>
      </c>
      <c r="R4299" s="19">
        <v>0</v>
      </c>
      <c r="S4299" s="9">
        <v>11335436</v>
      </c>
      <c r="T4299" s="9" t="s">
        <v>12911</v>
      </c>
      <c r="U4299" s="9" t="s">
        <v>807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12912</v>
      </c>
      <c r="K4300" s="9" t="s">
        <v>12913</v>
      </c>
      <c r="L4300" s="9" t="s">
        <v>12914</v>
      </c>
      <c r="M4300" s="9">
        <v>649</v>
      </c>
      <c r="N4300" s="9" t="s">
        <v>356</v>
      </c>
      <c r="O4300" s="9" t="s">
        <v>12901</v>
      </c>
      <c r="P4300" s="9" t="s">
        <v>6194</v>
      </c>
      <c r="Q4300" s="9">
        <v>0</v>
      </c>
      <c r="R4300" s="19">
        <v>0</v>
      </c>
      <c r="S4300" s="9">
        <v>11321414</v>
      </c>
      <c r="T4300" s="9" t="s">
        <v>782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12915</v>
      </c>
      <c r="K4301" s="9" t="s">
        <v>2179</v>
      </c>
      <c r="L4301" s="9" t="s">
        <v>1690</v>
      </c>
      <c r="M4301" s="9">
        <v>599</v>
      </c>
      <c r="O4301" s="9" t="s">
        <v>12901</v>
      </c>
      <c r="P4301" s="9" t="s">
        <v>12916</v>
      </c>
      <c r="Q4301" s="9">
        <v>13</v>
      </c>
      <c r="R4301" s="19">
        <v>0</v>
      </c>
      <c r="S4301" s="9">
        <v>11332614</v>
      </c>
      <c r="T4301" s="9" t="s">
        <v>12917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699</v>
      </c>
      <c r="F4302" s="9" t="s">
        <v>139</v>
      </c>
      <c r="H4302" s="9" t="s">
        <v>108</v>
      </c>
      <c r="J4302" s="9" t="s">
        <v>12918</v>
      </c>
      <c r="K4302" s="9" t="s">
        <v>10641</v>
      </c>
      <c r="L4302" s="9" t="s">
        <v>3348</v>
      </c>
      <c r="M4302" s="9">
        <v>399</v>
      </c>
      <c r="N4302" s="9" t="s">
        <v>343</v>
      </c>
      <c r="O4302" s="9" t="s">
        <v>12901</v>
      </c>
      <c r="P4302" s="9" t="s">
        <v>12919</v>
      </c>
      <c r="Q4302" s="9">
        <v>9</v>
      </c>
      <c r="R4302" s="19">
        <v>4.8800000000000003E-2</v>
      </c>
      <c r="S4302" s="9">
        <v>11332569</v>
      </c>
      <c r="T4302" s="9" t="s">
        <v>9578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699</v>
      </c>
      <c r="F4303" s="9" t="s">
        <v>139</v>
      </c>
      <c r="H4303" s="9" t="s">
        <v>106</v>
      </c>
      <c r="J4303" s="9" t="s">
        <v>12920</v>
      </c>
      <c r="K4303" s="9" t="s">
        <v>2704</v>
      </c>
      <c r="L4303" s="9" t="s">
        <v>12921</v>
      </c>
      <c r="M4303" s="9">
        <v>225</v>
      </c>
      <c r="O4303" s="9" t="s">
        <v>12901</v>
      </c>
      <c r="P4303" s="9" t="s">
        <v>1533</v>
      </c>
      <c r="Q4303" s="9">
        <v>1</v>
      </c>
      <c r="R4303" s="19">
        <v>0.5</v>
      </c>
      <c r="S4303" s="9">
        <v>11332494</v>
      </c>
      <c r="T4303" s="9" t="s">
        <v>12922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12923</v>
      </c>
      <c r="K4304" s="9" t="s">
        <v>11418</v>
      </c>
      <c r="L4304" s="9" t="s">
        <v>12924</v>
      </c>
      <c r="M4304" s="9" t="s">
        <v>12924</v>
      </c>
      <c r="N4304" s="9" t="s">
        <v>603</v>
      </c>
      <c r="O4304" s="9" t="s">
        <v>12925</v>
      </c>
      <c r="P4304" s="9" t="s">
        <v>12926</v>
      </c>
      <c r="Q4304" s="9">
        <v>68</v>
      </c>
      <c r="R4304" s="19">
        <v>0.87829999999999997</v>
      </c>
      <c r="S4304" s="9">
        <v>11322549</v>
      </c>
      <c r="T4304" s="9" t="s">
        <v>12927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12928</v>
      </c>
      <c r="K4305" s="9" t="s">
        <v>12929</v>
      </c>
      <c r="L4305" s="9" t="s">
        <v>2541</v>
      </c>
      <c r="M4305" s="9">
        <v>359</v>
      </c>
      <c r="N4305" s="9" t="s">
        <v>343</v>
      </c>
      <c r="O4305" s="9" t="s">
        <v>12925</v>
      </c>
      <c r="P4305" s="9" t="s">
        <v>12930</v>
      </c>
      <c r="Q4305" s="9">
        <v>2</v>
      </c>
      <c r="R4305" s="19">
        <v>0.5</v>
      </c>
      <c r="S4305" s="9">
        <v>11320533</v>
      </c>
      <c r="T4305" s="9" t="s">
        <v>782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12931</v>
      </c>
      <c r="K4306" s="9" t="s">
        <v>7889</v>
      </c>
      <c r="L4306" s="9" t="s">
        <v>12650</v>
      </c>
      <c r="M4306" s="9">
        <v>1619.1</v>
      </c>
      <c r="N4306" s="9" t="s">
        <v>343</v>
      </c>
      <c r="O4306" s="9" t="s">
        <v>12925</v>
      </c>
      <c r="P4306" s="9" t="s">
        <v>12932</v>
      </c>
      <c r="Q4306" s="9">
        <v>2</v>
      </c>
      <c r="R4306" s="19">
        <v>0.86670000000000003</v>
      </c>
      <c r="S4306" s="9">
        <v>11312632</v>
      </c>
      <c r="T4306" s="9" t="s">
        <v>782</v>
      </c>
      <c r="U4306" s="9" t="s">
        <v>776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445</v>
      </c>
      <c r="H4307" s="9" t="s">
        <v>68</v>
      </c>
      <c r="I4307" s="9" t="s">
        <v>159</v>
      </c>
      <c r="J4307" s="9" t="s">
        <v>12933</v>
      </c>
      <c r="K4307" s="9" t="s">
        <v>10033</v>
      </c>
      <c r="L4307" s="9" t="s">
        <v>3204</v>
      </c>
      <c r="M4307" s="9">
        <v>1299</v>
      </c>
      <c r="N4307" s="9" t="s">
        <v>351</v>
      </c>
      <c r="O4307" s="9" t="s">
        <v>12925</v>
      </c>
      <c r="P4307" s="9" t="s">
        <v>1555</v>
      </c>
      <c r="Q4307" s="9">
        <v>0</v>
      </c>
      <c r="R4307" s="19">
        <v>0.5</v>
      </c>
      <c r="S4307" s="9">
        <v>11315772</v>
      </c>
      <c r="T4307" s="9" t="s">
        <v>12934</v>
      </c>
      <c r="U4307" s="9" t="s">
        <v>341</v>
      </c>
      <c r="V4307" s="9" t="s">
        <v>11942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12935</v>
      </c>
      <c r="K4308" s="9" t="s">
        <v>5900</v>
      </c>
      <c r="L4308" s="9" t="s">
        <v>12936</v>
      </c>
      <c r="M4308" s="9">
        <v>497</v>
      </c>
      <c r="N4308" s="9" t="s">
        <v>356</v>
      </c>
      <c r="O4308" s="9" t="s">
        <v>12925</v>
      </c>
      <c r="P4308" s="9" t="s">
        <v>12937</v>
      </c>
      <c r="Q4308" s="9">
        <v>8</v>
      </c>
      <c r="R4308" s="19">
        <v>0.5</v>
      </c>
      <c r="S4308" s="9">
        <v>11307670</v>
      </c>
      <c r="T4308" s="9" t="s">
        <v>12938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12939</v>
      </c>
      <c r="K4309" s="9" t="s">
        <v>11932</v>
      </c>
      <c r="L4309" s="9" t="s">
        <v>12940</v>
      </c>
      <c r="M4309" s="9">
        <v>739</v>
      </c>
      <c r="N4309" s="9" t="s">
        <v>603</v>
      </c>
      <c r="O4309" s="9" t="s">
        <v>12925</v>
      </c>
      <c r="P4309" s="9" t="s">
        <v>12941</v>
      </c>
      <c r="Q4309" s="9">
        <v>5</v>
      </c>
      <c r="R4309" s="19">
        <v>0.42859999999999998</v>
      </c>
      <c r="S4309" s="9">
        <v>11308136</v>
      </c>
      <c r="T4309" s="9" t="s">
        <v>12942</v>
      </c>
      <c r="U4309" s="9" t="s">
        <v>341</v>
      </c>
      <c r="V4309" s="9" t="s">
        <v>7460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699</v>
      </c>
      <c r="F4310" s="9" t="s">
        <v>139</v>
      </c>
      <c r="H4310" s="9" t="s">
        <v>108</v>
      </c>
      <c r="J4310" s="9" t="s">
        <v>12943</v>
      </c>
      <c r="K4310" s="9" t="s">
        <v>1589</v>
      </c>
      <c r="L4310" s="9" t="s">
        <v>3348</v>
      </c>
      <c r="M4310" s="9">
        <v>399</v>
      </c>
      <c r="N4310" s="9" t="s">
        <v>343</v>
      </c>
      <c r="O4310" s="9" t="s">
        <v>12944</v>
      </c>
      <c r="P4310" s="9" t="s">
        <v>12945</v>
      </c>
      <c r="Q4310" s="9">
        <v>3</v>
      </c>
      <c r="R4310" s="19">
        <v>0.21049999999999999</v>
      </c>
      <c r="S4310" s="9">
        <v>11272027</v>
      </c>
      <c r="T4310" s="9" t="s">
        <v>2211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699</v>
      </c>
      <c r="F4311" s="9" t="s">
        <v>139</v>
      </c>
      <c r="H4311" s="9" t="s">
        <v>106</v>
      </c>
      <c r="J4311" s="9" t="s">
        <v>12946</v>
      </c>
      <c r="K4311" s="9" t="s">
        <v>3591</v>
      </c>
      <c r="L4311" s="9" t="s">
        <v>12474</v>
      </c>
      <c r="M4311" s="9">
        <v>148</v>
      </c>
      <c r="N4311" s="9" t="s">
        <v>343</v>
      </c>
      <c r="O4311" s="9" t="s">
        <v>12947</v>
      </c>
      <c r="P4311" s="9" t="s">
        <v>12948</v>
      </c>
      <c r="Q4311" s="9">
        <v>4</v>
      </c>
      <c r="R4311" s="19">
        <v>0.28570000000000001</v>
      </c>
      <c r="S4311" s="9">
        <v>11297054</v>
      </c>
      <c r="T4311" s="9" t="s">
        <v>11904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12949</v>
      </c>
      <c r="K4312" s="9" t="s">
        <v>12950</v>
      </c>
      <c r="L4312" s="9" t="s">
        <v>2209</v>
      </c>
      <c r="M4312" s="9">
        <v>499</v>
      </c>
      <c r="N4312" s="9" t="s">
        <v>343</v>
      </c>
      <c r="O4312" s="9" t="s">
        <v>12944</v>
      </c>
      <c r="P4312" s="9" t="s">
        <v>12951</v>
      </c>
      <c r="Q4312" s="9">
        <v>119</v>
      </c>
      <c r="R4312" s="19">
        <v>0.95799999999999996</v>
      </c>
      <c r="S4312" s="9">
        <v>11272071</v>
      </c>
      <c r="T4312" s="9" t="s">
        <v>2211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699</v>
      </c>
      <c r="F4313" s="9" t="s">
        <v>139</v>
      </c>
      <c r="G4313" s="9" t="s">
        <v>347</v>
      </c>
      <c r="H4313" s="9" t="s">
        <v>108</v>
      </c>
      <c r="J4313" s="9" t="s">
        <v>12952</v>
      </c>
      <c r="K4313" s="9" t="s">
        <v>3530</v>
      </c>
      <c r="L4313" s="9" t="s">
        <v>9047</v>
      </c>
      <c r="M4313" s="9">
        <v>419</v>
      </c>
      <c r="N4313" s="9" t="s">
        <v>603</v>
      </c>
      <c r="O4313" s="9" t="s">
        <v>12947</v>
      </c>
      <c r="P4313" s="9" t="s">
        <v>12953</v>
      </c>
      <c r="Q4313" s="9">
        <v>25</v>
      </c>
      <c r="R4313" s="19">
        <v>0.33329999999999999</v>
      </c>
      <c r="S4313" s="9">
        <v>11288029</v>
      </c>
      <c r="T4313" s="9" t="s">
        <v>12954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12955</v>
      </c>
      <c r="K4314" s="9" t="s">
        <v>1630</v>
      </c>
      <c r="L4314" s="9" t="s">
        <v>7704</v>
      </c>
      <c r="M4314" s="9">
        <v>949</v>
      </c>
      <c r="N4314" s="9" t="s">
        <v>351</v>
      </c>
      <c r="O4314" s="9" t="s">
        <v>12944</v>
      </c>
      <c r="P4314" s="9" t="s">
        <v>12956</v>
      </c>
      <c r="Q4314" s="9">
        <v>0</v>
      </c>
      <c r="R4314" s="19">
        <v>0.88460000000000005</v>
      </c>
      <c r="S4314" s="9">
        <v>11268939</v>
      </c>
      <c r="T4314" s="9" t="s">
        <v>12691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12957</v>
      </c>
      <c r="K4315" s="9" t="s">
        <v>9601</v>
      </c>
      <c r="L4315" s="9" t="s">
        <v>12958</v>
      </c>
      <c r="M4315" s="9">
        <v>1047.5899999999999</v>
      </c>
      <c r="N4315" s="9" t="s">
        <v>1009</v>
      </c>
      <c r="O4315" s="9" t="s">
        <v>12947</v>
      </c>
      <c r="P4315" s="9" t="s">
        <v>12959</v>
      </c>
      <c r="Q4315" s="9">
        <v>2</v>
      </c>
      <c r="R4315" s="19">
        <v>0</v>
      </c>
      <c r="S4315" s="9">
        <v>11290473</v>
      </c>
      <c r="T4315" s="9" t="s">
        <v>12960</v>
      </c>
      <c r="U4315" s="9" t="s">
        <v>792</v>
      </c>
      <c r="V4315" s="9" t="s">
        <v>12961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611</v>
      </c>
      <c r="F4316" s="9" t="s">
        <v>139</v>
      </c>
      <c r="G4316" s="9" t="s">
        <v>354</v>
      </c>
      <c r="H4316" s="9" t="s">
        <v>64</v>
      </c>
      <c r="J4316" s="9" t="s">
        <v>12962</v>
      </c>
      <c r="K4316" s="9" t="s">
        <v>12848</v>
      </c>
      <c r="L4316" s="9" t="s">
        <v>12963</v>
      </c>
      <c r="M4316" s="9">
        <v>408</v>
      </c>
      <c r="O4316" s="9" t="s">
        <v>12947</v>
      </c>
      <c r="P4316" s="9" t="s">
        <v>677</v>
      </c>
      <c r="Q4316" s="9">
        <v>2</v>
      </c>
      <c r="R4316" s="19">
        <v>0</v>
      </c>
      <c r="S4316" s="9">
        <v>11288002</v>
      </c>
      <c r="T4316" s="9" t="s">
        <v>1158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12964</v>
      </c>
      <c r="K4317" s="9" t="s">
        <v>12965</v>
      </c>
      <c r="L4317" s="9" t="s">
        <v>12966</v>
      </c>
      <c r="M4317" s="9">
        <v>155</v>
      </c>
      <c r="O4317" s="9" t="s">
        <v>12947</v>
      </c>
      <c r="P4317" s="9" t="s">
        <v>652</v>
      </c>
      <c r="Q4317" s="9">
        <v>0</v>
      </c>
      <c r="R4317" s="19">
        <v>0</v>
      </c>
      <c r="S4317" s="9">
        <v>11284243</v>
      </c>
      <c r="T4317" s="9" t="s">
        <v>1158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12967</v>
      </c>
      <c r="K4318" s="9" t="s">
        <v>12968</v>
      </c>
      <c r="L4318" s="9" t="s">
        <v>781</v>
      </c>
      <c r="M4318" s="9">
        <v>799</v>
      </c>
      <c r="N4318" s="9" t="s">
        <v>603</v>
      </c>
      <c r="O4318" s="9" t="s">
        <v>12947</v>
      </c>
      <c r="P4318" s="9" t="s">
        <v>6601</v>
      </c>
      <c r="Q4318" s="9">
        <v>1</v>
      </c>
      <c r="R4318" s="19">
        <v>1</v>
      </c>
      <c r="S4318" s="9">
        <v>11280630</v>
      </c>
      <c r="T4318" s="9" t="s">
        <v>12907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445</v>
      </c>
      <c r="H4319" s="9" t="s">
        <v>67</v>
      </c>
      <c r="I4319" s="9" t="s">
        <v>159</v>
      </c>
      <c r="J4319" s="9" t="s">
        <v>12969</v>
      </c>
      <c r="K4319" s="9" t="s">
        <v>647</v>
      </c>
      <c r="L4319" s="9" t="s">
        <v>918</v>
      </c>
      <c r="M4319" s="9">
        <v>999</v>
      </c>
      <c r="N4319" s="9" t="s">
        <v>351</v>
      </c>
      <c r="O4319" s="9" t="s">
        <v>12947</v>
      </c>
      <c r="P4319" s="9" t="s">
        <v>369</v>
      </c>
      <c r="Q4319" s="9">
        <v>0</v>
      </c>
      <c r="R4319" s="19">
        <v>0</v>
      </c>
      <c r="S4319" s="9">
        <v>11280088</v>
      </c>
      <c r="T4319" s="9" t="s">
        <v>11039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699</v>
      </c>
      <c r="F4320" s="9" t="s">
        <v>139</v>
      </c>
      <c r="G4320" s="9" t="s">
        <v>347</v>
      </c>
      <c r="H4320" s="9" t="s">
        <v>297</v>
      </c>
      <c r="J4320" s="9" t="s">
        <v>12970</v>
      </c>
      <c r="K4320" s="9" t="s">
        <v>701</v>
      </c>
      <c r="L4320" s="9" t="s">
        <v>2740</v>
      </c>
      <c r="M4320" s="9">
        <v>159</v>
      </c>
      <c r="N4320" s="9" t="s">
        <v>351</v>
      </c>
      <c r="O4320" s="9" t="s">
        <v>12947</v>
      </c>
      <c r="P4320" s="9" t="s">
        <v>340</v>
      </c>
      <c r="Q4320" s="9">
        <v>0</v>
      </c>
      <c r="R4320" s="19">
        <v>0</v>
      </c>
      <c r="S4320" s="9">
        <v>11279593</v>
      </c>
      <c r="T4320" s="9" t="s">
        <v>12971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12972</v>
      </c>
      <c r="K4321" s="9" t="s">
        <v>6669</v>
      </c>
      <c r="L4321" s="9" t="s">
        <v>1590</v>
      </c>
      <c r="M4321" s="9">
        <v>349</v>
      </c>
      <c r="N4321" s="9" t="s">
        <v>351</v>
      </c>
      <c r="O4321" s="9" t="s">
        <v>12947</v>
      </c>
      <c r="P4321" s="9" t="s">
        <v>6601</v>
      </c>
      <c r="Q4321" s="9">
        <v>1</v>
      </c>
      <c r="R4321" s="19">
        <v>1</v>
      </c>
      <c r="S4321" s="9">
        <v>11279479</v>
      </c>
      <c r="T4321" s="9" t="s">
        <v>12973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12974</v>
      </c>
      <c r="K4322" s="9" t="s">
        <v>5900</v>
      </c>
      <c r="L4322" s="9" t="s">
        <v>7091</v>
      </c>
      <c r="M4322" s="9">
        <v>499</v>
      </c>
      <c r="N4322" s="9" t="s">
        <v>351</v>
      </c>
      <c r="O4322" s="9" t="s">
        <v>12947</v>
      </c>
      <c r="P4322" s="9" t="s">
        <v>703</v>
      </c>
      <c r="Q4322" s="9">
        <v>0</v>
      </c>
      <c r="R4322" s="19">
        <v>0</v>
      </c>
      <c r="S4322" s="9">
        <v>11279466</v>
      </c>
      <c r="T4322" s="9" t="s">
        <v>12975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12976</v>
      </c>
      <c r="K4323" s="9" t="s">
        <v>5554</v>
      </c>
      <c r="L4323" s="9" t="s">
        <v>9098</v>
      </c>
      <c r="M4323" s="9">
        <v>849</v>
      </c>
      <c r="N4323" s="9" t="s">
        <v>356</v>
      </c>
      <c r="O4323" s="9" t="s">
        <v>12947</v>
      </c>
      <c r="P4323" s="9" t="s">
        <v>12977</v>
      </c>
      <c r="Q4323" s="9">
        <v>1</v>
      </c>
      <c r="R4323" s="19">
        <v>0</v>
      </c>
      <c r="S4323" s="9">
        <v>11278877</v>
      </c>
      <c r="T4323" s="9" t="s">
        <v>12978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12979</v>
      </c>
      <c r="K4324" s="9" t="s">
        <v>2692</v>
      </c>
      <c r="L4324" s="9" t="s">
        <v>12980</v>
      </c>
      <c r="M4324" s="9">
        <v>749</v>
      </c>
      <c r="N4324" s="9" t="s">
        <v>750</v>
      </c>
      <c r="O4324" s="9" t="s">
        <v>12947</v>
      </c>
      <c r="P4324" s="9" t="s">
        <v>4958</v>
      </c>
      <c r="Q4324" s="9">
        <v>0</v>
      </c>
      <c r="R4324" s="19">
        <v>1</v>
      </c>
      <c r="S4324" s="9">
        <v>11278714</v>
      </c>
      <c r="T4324" s="9" t="s">
        <v>11069</v>
      </c>
      <c r="U4324" s="9" t="s">
        <v>341</v>
      </c>
      <c r="V4324" s="9" t="s">
        <v>3340</v>
      </c>
    </row>
    <row r="4325" spans="1:22" x14ac:dyDescent="0.15">
      <c r="A4325" s="9">
        <v>4324</v>
      </c>
      <c r="B4325" s="9" t="s">
        <v>362</v>
      </c>
      <c r="D4325" s="9" t="s">
        <v>611</v>
      </c>
      <c r="H4325" s="9" t="s">
        <v>66</v>
      </c>
      <c r="J4325" s="9" t="s">
        <v>12981</v>
      </c>
      <c r="K4325" s="9" t="s">
        <v>12646</v>
      </c>
      <c r="L4325" s="9" t="s">
        <v>1590</v>
      </c>
      <c r="M4325" s="9">
        <v>349</v>
      </c>
      <c r="N4325" s="9" t="s">
        <v>351</v>
      </c>
      <c r="O4325" s="9" t="s">
        <v>12947</v>
      </c>
      <c r="P4325" s="9" t="s">
        <v>12982</v>
      </c>
      <c r="Q4325" s="9">
        <v>6</v>
      </c>
      <c r="R4325" s="19">
        <v>0</v>
      </c>
      <c r="S4325" s="9">
        <v>11278024</v>
      </c>
      <c r="T4325" s="9" t="s">
        <v>11201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12983</v>
      </c>
      <c r="K4326" s="9" t="s">
        <v>4669</v>
      </c>
      <c r="L4326" s="9" t="s">
        <v>3575</v>
      </c>
      <c r="M4326" s="9">
        <v>799</v>
      </c>
      <c r="N4326" s="9" t="s">
        <v>351</v>
      </c>
      <c r="O4326" s="9" t="s">
        <v>12947</v>
      </c>
      <c r="P4326" s="9" t="s">
        <v>12984</v>
      </c>
      <c r="Q4326" s="9">
        <v>40</v>
      </c>
      <c r="R4326" s="19">
        <v>0.97060000000000002</v>
      </c>
      <c r="S4326" s="9">
        <v>11277720</v>
      </c>
      <c r="T4326" s="9" t="s">
        <v>12985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12986</v>
      </c>
      <c r="K4327" s="9" t="s">
        <v>631</v>
      </c>
      <c r="L4327" s="9" t="s">
        <v>12987</v>
      </c>
      <c r="M4327" s="9">
        <v>739</v>
      </c>
      <c r="N4327" s="9" t="s">
        <v>1049</v>
      </c>
      <c r="O4327" s="9" t="s">
        <v>12944</v>
      </c>
      <c r="P4327" s="9" t="s">
        <v>12988</v>
      </c>
      <c r="Q4327" s="9">
        <v>14</v>
      </c>
      <c r="R4327" s="19">
        <v>0.46510000000000001</v>
      </c>
      <c r="S4327" s="9">
        <v>11266877</v>
      </c>
      <c r="T4327" s="9" t="s">
        <v>2211</v>
      </c>
      <c r="U4327" s="9" t="s">
        <v>341</v>
      </c>
      <c r="V4327" s="9" t="s">
        <v>7460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12989</v>
      </c>
      <c r="K4328" s="9" t="s">
        <v>7265</v>
      </c>
      <c r="L4328" s="9" t="s">
        <v>12299</v>
      </c>
      <c r="M4328" s="9">
        <v>388</v>
      </c>
      <c r="N4328" s="9" t="s">
        <v>356</v>
      </c>
      <c r="O4328" s="9" t="s">
        <v>12944</v>
      </c>
      <c r="P4328" s="9" t="s">
        <v>12990</v>
      </c>
      <c r="Q4328" s="9">
        <v>30</v>
      </c>
      <c r="R4328" s="19">
        <v>0.95240000000000002</v>
      </c>
      <c r="S4328" s="9">
        <v>11276837</v>
      </c>
      <c r="T4328" s="9" t="s">
        <v>12498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699</v>
      </c>
      <c r="F4329" s="9" t="s">
        <v>139</v>
      </c>
      <c r="H4329" s="9" t="s">
        <v>106</v>
      </c>
      <c r="J4329" s="9" t="s">
        <v>12991</v>
      </c>
      <c r="K4329" s="9" t="s">
        <v>3591</v>
      </c>
      <c r="L4329" s="9" t="s">
        <v>1720</v>
      </c>
      <c r="M4329" s="9">
        <v>149</v>
      </c>
      <c r="O4329" s="9" t="s">
        <v>12944</v>
      </c>
      <c r="P4329" s="9" t="s">
        <v>12992</v>
      </c>
      <c r="Q4329" s="9">
        <v>1</v>
      </c>
      <c r="R4329" s="19">
        <v>1</v>
      </c>
      <c r="S4329" s="9">
        <v>11276586</v>
      </c>
      <c r="T4329" s="9" t="s">
        <v>4649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611</v>
      </c>
      <c r="F4330" s="9" t="s">
        <v>177</v>
      </c>
      <c r="H4330" s="9" t="s">
        <v>66</v>
      </c>
      <c r="J4330" s="9" t="s">
        <v>12993</v>
      </c>
      <c r="K4330" s="9" t="s">
        <v>6485</v>
      </c>
      <c r="L4330" s="9" t="s">
        <v>1212</v>
      </c>
      <c r="M4330" s="9">
        <v>349</v>
      </c>
      <c r="N4330" s="9" t="s">
        <v>343</v>
      </c>
      <c r="O4330" s="9" t="s">
        <v>12944</v>
      </c>
      <c r="P4330" s="9" t="s">
        <v>12994</v>
      </c>
      <c r="Q4330" s="9">
        <v>4</v>
      </c>
      <c r="R4330" s="19">
        <v>0.5</v>
      </c>
      <c r="S4330" s="9">
        <v>11276560</v>
      </c>
      <c r="T4330" s="9" t="s">
        <v>1135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12995</v>
      </c>
      <c r="K4331" s="9" t="s">
        <v>2248</v>
      </c>
      <c r="L4331" s="9" t="s">
        <v>4107</v>
      </c>
      <c r="M4331" s="9">
        <v>1899</v>
      </c>
      <c r="O4331" s="9" t="s">
        <v>12944</v>
      </c>
      <c r="P4331" s="9" t="s">
        <v>369</v>
      </c>
      <c r="Q4331" s="9">
        <v>0</v>
      </c>
      <c r="R4331" s="19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12996</v>
      </c>
      <c r="K4332" s="9" t="s">
        <v>10239</v>
      </c>
      <c r="L4332" s="9" t="s">
        <v>4858</v>
      </c>
      <c r="M4332" s="9">
        <v>1599</v>
      </c>
      <c r="N4332" s="9" t="s">
        <v>351</v>
      </c>
      <c r="O4332" s="9" t="s">
        <v>12944</v>
      </c>
      <c r="P4332" s="9" t="s">
        <v>7423</v>
      </c>
      <c r="Q4332" s="9">
        <v>0</v>
      </c>
      <c r="R4332" s="19">
        <v>1</v>
      </c>
      <c r="S4332" s="9">
        <v>11275039</v>
      </c>
      <c r="T4332" s="9" t="s">
        <v>7153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12997</v>
      </c>
      <c r="K4333" s="9" t="s">
        <v>4472</v>
      </c>
      <c r="L4333" s="9" t="s">
        <v>1273</v>
      </c>
      <c r="M4333" s="9">
        <v>519</v>
      </c>
      <c r="O4333" s="9" t="s">
        <v>12944</v>
      </c>
      <c r="P4333" s="9" t="s">
        <v>8133</v>
      </c>
      <c r="Q4333" s="9">
        <v>0</v>
      </c>
      <c r="R4333" s="19">
        <v>0.25</v>
      </c>
      <c r="S4333" s="9">
        <v>11272342</v>
      </c>
      <c r="T4333" s="9" t="s">
        <v>8327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12998</v>
      </c>
      <c r="K4334" s="9" t="s">
        <v>12999</v>
      </c>
      <c r="L4334" s="9" t="s">
        <v>3348</v>
      </c>
      <c r="M4334" s="9">
        <v>399</v>
      </c>
      <c r="N4334" s="9" t="s">
        <v>343</v>
      </c>
      <c r="O4334" s="9" t="s">
        <v>12944</v>
      </c>
      <c r="P4334" s="9" t="s">
        <v>13000</v>
      </c>
      <c r="Q4334" s="9">
        <v>81</v>
      </c>
      <c r="R4334" s="19">
        <v>0.96970000000000001</v>
      </c>
      <c r="S4334" s="9">
        <v>11271939</v>
      </c>
      <c r="T4334" s="9" t="s">
        <v>13001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13002</v>
      </c>
      <c r="K4335" s="9" t="s">
        <v>7682</v>
      </c>
      <c r="L4335" s="9" t="s">
        <v>1360</v>
      </c>
      <c r="M4335" s="9">
        <v>359</v>
      </c>
      <c r="N4335" s="9" t="s">
        <v>356</v>
      </c>
      <c r="O4335" s="9" t="s">
        <v>12944</v>
      </c>
      <c r="P4335" s="9" t="s">
        <v>13003</v>
      </c>
      <c r="Q4335" s="9">
        <v>1</v>
      </c>
      <c r="R4335" s="19">
        <v>0.875</v>
      </c>
      <c r="S4335" s="9">
        <v>11263318</v>
      </c>
      <c r="T4335" s="9" t="s">
        <v>9192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13004</v>
      </c>
      <c r="K4336" s="9" t="s">
        <v>13005</v>
      </c>
      <c r="L4336" s="9" t="s">
        <v>13006</v>
      </c>
      <c r="M4336" s="9">
        <v>859</v>
      </c>
      <c r="N4336" s="9" t="s">
        <v>603</v>
      </c>
      <c r="O4336" s="9" t="s">
        <v>12944</v>
      </c>
      <c r="P4336" s="9" t="s">
        <v>384</v>
      </c>
      <c r="Q4336" s="9">
        <v>1</v>
      </c>
      <c r="R4336" s="19">
        <v>0</v>
      </c>
      <c r="S4336" s="9">
        <v>11266932</v>
      </c>
      <c r="T4336" s="9" t="s">
        <v>13007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13008</v>
      </c>
      <c r="K4337" s="9" t="s">
        <v>13009</v>
      </c>
      <c r="L4337" s="9" t="s">
        <v>805</v>
      </c>
      <c r="M4337" s="9">
        <v>799</v>
      </c>
      <c r="N4337" s="9" t="s">
        <v>343</v>
      </c>
      <c r="O4337" s="9" t="s">
        <v>12944</v>
      </c>
      <c r="P4337" s="9" t="s">
        <v>13010</v>
      </c>
      <c r="Q4337" s="9">
        <v>9</v>
      </c>
      <c r="R4337" s="19">
        <v>0.46339999999999998</v>
      </c>
      <c r="S4337" s="9">
        <v>11266566</v>
      </c>
      <c r="T4337" s="9" t="s">
        <v>8025</v>
      </c>
      <c r="U4337" s="9" t="s">
        <v>341</v>
      </c>
      <c r="V4337" s="9" t="s">
        <v>808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13011</v>
      </c>
      <c r="K4338" s="9" t="s">
        <v>10278</v>
      </c>
      <c r="L4338" s="9" t="s">
        <v>10279</v>
      </c>
      <c r="M4338" s="9">
        <v>1289</v>
      </c>
      <c r="N4338" s="9" t="s">
        <v>343</v>
      </c>
      <c r="O4338" s="9" t="s">
        <v>12944</v>
      </c>
      <c r="P4338" s="9" t="s">
        <v>13012</v>
      </c>
      <c r="Q4338" s="9">
        <v>1</v>
      </c>
      <c r="R4338" s="19">
        <v>0.9</v>
      </c>
      <c r="S4338" s="9">
        <v>11264286</v>
      </c>
      <c r="T4338" s="9" t="s">
        <v>782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13013</v>
      </c>
      <c r="K4339" s="9" t="s">
        <v>8028</v>
      </c>
      <c r="L4339" s="9" t="s">
        <v>842</v>
      </c>
      <c r="M4339" s="9">
        <v>529</v>
      </c>
      <c r="N4339" s="9" t="s">
        <v>343</v>
      </c>
      <c r="O4339" s="9" t="s">
        <v>12944</v>
      </c>
      <c r="P4339" s="9" t="s">
        <v>13014</v>
      </c>
      <c r="Q4339" s="9">
        <v>3</v>
      </c>
      <c r="R4339" s="19">
        <v>0.66669999999999996</v>
      </c>
      <c r="S4339" s="9">
        <v>11263214</v>
      </c>
      <c r="T4339" s="9" t="s">
        <v>4024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444</v>
      </c>
      <c r="E4340" s="9" t="s">
        <v>357</v>
      </c>
      <c r="H4340" s="9" t="s">
        <v>68</v>
      </c>
      <c r="I4340" s="9" t="s">
        <v>161</v>
      </c>
      <c r="J4340" s="9" t="s">
        <v>13015</v>
      </c>
      <c r="K4340" s="9" t="s">
        <v>13016</v>
      </c>
      <c r="L4340" s="9" t="s">
        <v>942</v>
      </c>
      <c r="M4340" s="9">
        <v>969</v>
      </c>
      <c r="O4340" s="9" t="s">
        <v>12944</v>
      </c>
      <c r="P4340" s="9" t="s">
        <v>13017</v>
      </c>
      <c r="Q4340" s="9">
        <v>7</v>
      </c>
      <c r="R4340" s="19">
        <v>0.2</v>
      </c>
      <c r="S4340" s="9">
        <v>11263185</v>
      </c>
      <c r="T4340" s="9" t="s">
        <v>4024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13018</v>
      </c>
      <c r="K4341" s="9" t="s">
        <v>2410</v>
      </c>
      <c r="L4341" s="9" t="s">
        <v>13019</v>
      </c>
      <c r="M4341" s="9">
        <v>314</v>
      </c>
      <c r="N4341" s="9" t="s">
        <v>1049</v>
      </c>
      <c r="O4341" s="9" t="s">
        <v>13020</v>
      </c>
      <c r="P4341" s="9" t="s">
        <v>13021</v>
      </c>
      <c r="Q4341" s="9">
        <v>2</v>
      </c>
      <c r="R4341" s="19">
        <v>1</v>
      </c>
      <c r="S4341" s="9">
        <v>11259475</v>
      </c>
      <c r="T4341" s="9" t="s">
        <v>12657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13022</v>
      </c>
      <c r="K4342" s="9" t="s">
        <v>2117</v>
      </c>
      <c r="L4342" s="9" t="s">
        <v>13023</v>
      </c>
      <c r="M4342" s="9">
        <v>759</v>
      </c>
      <c r="N4342" s="9" t="s">
        <v>1049</v>
      </c>
      <c r="O4342" s="9" t="s">
        <v>13020</v>
      </c>
      <c r="P4342" s="9" t="s">
        <v>13024</v>
      </c>
      <c r="Q4342" s="9">
        <v>7</v>
      </c>
      <c r="R4342" s="19">
        <v>0.42859999999999998</v>
      </c>
      <c r="S4342" s="9">
        <v>11259389</v>
      </c>
      <c r="T4342" s="9" t="s">
        <v>12657</v>
      </c>
      <c r="U4342" s="9" t="s">
        <v>341</v>
      </c>
      <c r="V4342" s="9" t="s">
        <v>3822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13025</v>
      </c>
      <c r="K4343" s="9" t="s">
        <v>7560</v>
      </c>
      <c r="L4343" s="9" t="s">
        <v>3575</v>
      </c>
      <c r="M4343" s="9">
        <v>799</v>
      </c>
      <c r="N4343" s="9" t="s">
        <v>351</v>
      </c>
      <c r="O4343" s="9" t="s">
        <v>13020</v>
      </c>
      <c r="P4343" s="9" t="s">
        <v>11826</v>
      </c>
      <c r="Q4343" s="9">
        <v>1</v>
      </c>
      <c r="R4343" s="19">
        <v>0.8</v>
      </c>
      <c r="S4343" s="9">
        <v>11258602</v>
      </c>
      <c r="T4343" s="9" t="s">
        <v>12971</v>
      </c>
      <c r="U4343" s="9" t="s">
        <v>341</v>
      </c>
      <c r="V4343" s="9" t="s">
        <v>808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13026</v>
      </c>
      <c r="K4344" s="9" t="s">
        <v>13027</v>
      </c>
      <c r="L4344" s="9" t="s">
        <v>1265</v>
      </c>
      <c r="M4344" s="9">
        <v>529</v>
      </c>
      <c r="N4344" s="9" t="s">
        <v>351</v>
      </c>
      <c r="O4344" s="9" t="s">
        <v>13020</v>
      </c>
      <c r="P4344" s="9" t="s">
        <v>1858</v>
      </c>
      <c r="Q4344" s="9">
        <v>0</v>
      </c>
      <c r="R4344" s="19">
        <v>0</v>
      </c>
      <c r="S4344" s="9">
        <v>11255454</v>
      </c>
      <c r="T4344" s="9" t="s">
        <v>13028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13029</v>
      </c>
      <c r="K4345" s="9" t="s">
        <v>7265</v>
      </c>
      <c r="L4345" s="9" t="s">
        <v>9485</v>
      </c>
      <c r="M4345" s="9">
        <v>389</v>
      </c>
      <c r="N4345" s="9" t="s">
        <v>343</v>
      </c>
      <c r="O4345" s="9" t="s">
        <v>13020</v>
      </c>
      <c r="P4345" s="9" t="s">
        <v>13030</v>
      </c>
      <c r="Q4345" s="9">
        <v>43</v>
      </c>
      <c r="R4345" s="19">
        <v>0.94789999999999996</v>
      </c>
      <c r="S4345" s="9">
        <v>11254461</v>
      </c>
      <c r="T4345" s="9" t="s">
        <v>13031</v>
      </c>
      <c r="U4345" s="9" t="s">
        <v>6471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13032</v>
      </c>
      <c r="K4346" s="9" t="s">
        <v>7265</v>
      </c>
      <c r="L4346" s="9" t="s">
        <v>13033</v>
      </c>
      <c r="M4346" s="9">
        <v>389</v>
      </c>
      <c r="N4346" s="9" t="s">
        <v>356</v>
      </c>
      <c r="O4346" s="9" t="s">
        <v>13020</v>
      </c>
      <c r="P4346" s="9" t="s">
        <v>13034</v>
      </c>
      <c r="Q4346" s="9">
        <v>12</v>
      </c>
      <c r="R4346" s="19">
        <v>0.76190000000000002</v>
      </c>
      <c r="S4346" s="9">
        <v>11254648</v>
      </c>
      <c r="T4346" s="9" t="s">
        <v>13035</v>
      </c>
      <c r="U4346" s="9" t="s">
        <v>6471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13036</v>
      </c>
      <c r="K4347" s="9" t="s">
        <v>13037</v>
      </c>
      <c r="L4347" s="9" t="s">
        <v>13038</v>
      </c>
      <c r="M4347" s="9">
        <v>1788</v>
      </c>
      <c r="O4347" s="9" t="s">
        <v>13020</v>
      </c>
      <c r="P4347" s="9" t="s">
        <v>13039</v>
      </c>
      <c r="Q4347" s="9">
        <v>1</v>
      </c>
      <c r="R4347" s="19">
        <v>0.88</v>
      </c>
      <c r="S4347" s="9">
        <v>11252564</v>
      </c>
      <c r="T4347" s="9" t="s">
        <v>12073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13040</v>
      </c>
      <c r="K4348" s="9" t="s">
        <v>13041</v>
      </c>
      <c r="L4348" s="9" t="s">
        <v>6692</v>
      </c>
      <c r="M4348" s="9">
        <v>988</v>
      </c>
      <c r="O4348" s="9" t="s">
        <v>13020</v>
      </c>
      <c r="P4348" s="9" t="s">
        <v>13042</v>
      </c>
      <c r="Q4348" s="9">
        <v>2</v>
      </c>
      <c r="R4348" s="19">
        <v>0.89470000000000005</v>
      </c>
      <c r="S4348" s="9">
        <v>11249828</v>
      </c>
      <c r="T4348" s="9" t="s">
        <v>13043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13044</v>
      </c>
      <c r="K4349" s="9" t="s">
        <v>4669</v>
      </c>
      <c r="L4349" s="9" t="s">
        <v>4942</v>
      </c>
      <c r="M4349" s="9">
        <v>789</v>
      </c>
      <c r="N4349" s="9" t="s">
        <v>343</v>
      </c>
      <c r="O4349" s="9" t="s">
        <v>13020</v>
      </c>
      <c r="P4349" s="9" t="s">
        <v>13045</v>
      </c>
      <c r="Q4349" s="9">
        <v>42</v>
      </c>
      <c r="R4349" s="19">
        <v>0.96919999999999995</v>
      </c>
      <c r="S4349" s="9">
        <v>11248993</v>
      </c>
      <c r="T4349" s="9" t="s">
        <v>818</v>
      </c>
      <c r="U4349" s="9" t="s">
        <v>6471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13046</v>
      </c>
      <c r="K4350" s="9" t="s">
        <v>7265</v>
      </c>
      <c r="L4350" s="9" t="s">
        <v>1669</v>
      </c>
      <c r="M4350" s="9">
        <v>399</v>
      </c>
      <c r="N4350" s="9" t="s">
        <v>356</v>
      </c>
      <c r="O4350" s="9" t="s">
        <v>13020</v>
      </c>
      <c r="P4350" s="9" t="s">
        <v>13047</v>
      </c>
      <c r="Q4350" s="9">
        <v>18</v>
      </c>
      <c r="R4350" s="19">
        <v>0.83779999999999999</v>
      </c>
      <c r="S4350" s="9">
        <v>11248637</v>
      </c>
      <c r="T4350" s="9" t="s">
        <v>13048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13049</v>
      </c>
      <c r="K4351" s="9" t="s">
        <v>7818</v>
      </c>
      <c r="L4351" s="9" t="s">
        <v>4718</v>
      </c>
      <c r="M4351" s="9">
        <v>2699</v>
      </c>
      <c r="O4351" s="9" t="s">
        <v>13020</v>
      </c>
      <c r="P4351" s="9" t="s">
        <v>13050</v>
      </c>
      <c r="Q4351" s="9">
        <v>0</v>
      </c>
      <c r="R4351" s="19">
        <v>1</v>
      </c>
      <c r="S4351" s="9">
        <v>11248379</v>
      </c>
      <c r="T4351" s="9" t="s">
        <v>13051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4269</v>
      </c>
      <c r="J4352" s="9" t="s">
        <v>13052</v>
      </c>
      <c r="K4352" s="9" t="s">
        <v>9869</v>
      </c>
      <c r="L4352" s="9" t="s">
        <v>5197</v>
      </c>
      <c r="M4352" s="9">
        <v>589</v>
      </c>
      <c r="N4352" s="9" t="s">
        <v>356</v>
      </c>
      <c r="O4352" s="9" t="s">
        <v>13020</v>
      </c>
      <c r="P4352" s="9" t="s">
        <v>1527</v>
      </c>
      <c r="Q4352" s="9">
        <v>1</v>
      </c>
      <c r="R4352" s="19">
        <v>0</v>
      </c>
      <c r="S4352" s="9">
        <v>11245473</v>
      </c>
      <c r="T4352" s="9" t="s">
        <v>12143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611</v>
      </c>
      <c r="F4353" s="9" t="s">
        <v>177</v>
      </c>
      <c r="H4353" s="9" t="s">
        <v>64</v>
      </c>
      <c r="J4353" s="9" t="s">
        <v>13053</v>
      </c>
      <c r="K4353" s="9" t="s">
        <v>1128</v>
      </c>
      <c r="L4353" s="9" t="s">
        <v>1430</v>
      </c>
      <c r="M4353" s="9">
        <v>278.89999999999998</v>
      </c>
      <c r="O4353" s="9" t="s">
        <v>13054</v>
      </c>
      <c r="P4353" s="9" t="s">
        <v>13055</v>
      </c>
      <c r="Q4353" s="9">
        <v>2</v>
      </c>
      <c r="R4353" s="19">
        <v>0.23080000000000001</v>
      </c>
      <c r="S4353" s="9">
        <v>11242084</v>
      </c>
      <c r="T4353" s="9" t="s">
        <v>4024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13056</v>
      </c>
      <c r="K4354" s="9" t="s">
        <v>2117</v>
      </c>
      <c r="L4354" s="9" t="s">
        <v>13057</v>
      </c>
      <c r="M4354" s="9">
        <v>630.45000000000005</v>
      </c>
      <c r="O4354" s="9" t="s">
        <v>13054</v>
      </c>
      <c r="P4354" s="9" t="s">
        <v>13058</v>
      </c>
      <c r="Q4354" s="9">
        <v>3</v>
      </c>
      <c r="R4354" s="19">
        <v>0.66669999999999996</v>
      </c>
      <c r="S4354" s="9">
        <v>11241925</v>
      </c>
      <c r="T4354" s="9" t="s">
        <v>13059</v>
      </c>
      <c r="U4354" s="9" t="s">
        <v>560</v>
      </c>
      <c r="V4354" s="9" t="s">
        <v>13060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13061</v>
      </c>
      <c r="K4355" s="9" t="s">
        <v>5121</v>
      </c>
      <c r="L4355" s="9" t="s">
        <v>977</v>
      </c>
      <c r="M4355" s="9">
        <v>499</v>
      </c>
      <c r="O4355" s="9" t="s">
        <v>13054</v>
      </c>
      <c r="P4355" s="9" t="s">
        <v>13062</v>
      </c>
      <c r="Q4355" s="9">
        <v>5</v>
      </c>
      <c r="R4355" s="19">
        <v>0</v>
      </c>
      <c r="S4355" s="9">
        <v>11241135</v>
      </c>
      <c r="T4355" s="9" t="s">
        <v>3346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699</v>
      </c>
      <c r="F4356" s="9" t="s">
        <v>139</v>
      </c>
      <c r="H4356" s="9" t="s">
        <v>108</v>
      </c>
      <c r="J4356" s="9" t="s">
        <v>13063</v>
      </c>
      <c r="K4356" s="9" t="s">
        <v>9951</v>
      </c>
      <c r="L4356" s="9" t="s">
        <v>1532</v>
      </c>
      <c r="M4356" s="9">
        <v>449</v>
      </c>
      <c r="O4356" s="9" t="s">
        <v>13054</v>
      </c>
      <c r="P4356" s="9" t="s">
        <v>652</v>
      </c>
      <c r="Q4356" s="9">
        <v>0</v>
      </c>
      <c r="R4356" s="19">
        <v>0</v>
      </c>
      <c r="S4356" s="9">
        <v>11241111</v>
      </c>
      <c r="T4356" s="9" t="s">
        <v>3349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13064</v>
      </c>
      <c r="K4357" s="9" t="s">
        <v>11552</v>
      </c>
      <c r="L4357" s="9" t="s">
        <v>1455</v>
      </c>
      <c r="M4357" s="9">
        <v>699</v>
      </c>
      <c r="N4357" s="9" t="s">
        <v>343</v>
      </c>
      <c r="O4357" s="9" t="s">
        <v>13054</v>
      </c>
      <c r="P4357" s="9" t="s">
        <v>2948</v>
      </c>
      <c r="Q4357" s="9">
        <v>2</v>
      </c>
      <c r="R4357" s="19">
        <v>0</v>
      </c>
      <c r="S4357" s="9">
        <v>11239398</v>
      </c>
      <c r="T4357" s="9" t="s">
        <v>13065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13066</v>
      </c>
      <c r="K4358" s="9" t="s">
        <v>13067</v>
      </c>
      <c r="L4358" s="9" t="s">
        <v>13068</v>
      </c>
      <c r="M4358" s="9">
        <v>1087.19</v>
      </c>
      <c r="N4358" s="9" t="s">
        <v>343</v>
      </c>
      <c r="O4358" s="9" t="s">
        <v>13054</v>
      </c>
      <c r="P4358" s="9" t="s">
        <v>13069</v>
      </c>
      <c r="Q4358" s="9">
        <v>35</v>
      </c>
      <c r="R4358" s="19">
        <v>0.78869999999999996</v>
      </c>
      <c r="S4358" s="9">
        <v>11238872</v>
      </c>
      <c r="T4358" s="9" t="s">
        <v>13070</v>
      </c>
      <c r="U4358" s="9" t="s">
        <v>560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13071</v>
      </c>
      <c r="K4359" s="9" t="s">
        <v>5776</v>
      </c>
      <c r="L4359" s="9" t="s">
        <v>3348</v>
      </c>
      <c r="M4359" s="9">
        <v>399</v>
      </c>
      <c r="N4359" s="9" t="s">
        <v>343</v>
      </c>
      <c r="O4359" s="9" t="s">
        <v>13054</v>
      </c>
      <c r="P4359" s="9" t="s">
        <v>652</v>
      </c>
      <c r="Q4359" s="9">
        <v>0</v>
      </c>
      <c r="R4359" s="19">
        <v>0</v>
      </c>
      <c r="S4359" s="9">
        <v>11236282</v>
      </c>
      <c r="T4359" s="9" t="s">
        <v>13072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611</v>
      </c>
      <c r="H4360" s="9" t="s">
        <v>67</v>
      </c>
      <c r="J4360" s="9" t="s">
        <v>13073</v>
      </c>
      <c r="K4360" s="9" t="s">
        <v>1646</v>
      </c>
      <c r="L4360" s="9" t="s">
        <v>796</v>
      </c>
      <c r="M4360" s="9">
        <v>479</v>
      </c>
      <c r="N4360" s="9" t="s">
        <v>343</v>
      </c>
      <c r="O4360" s="9" t="s">
        <v>13054</v>
      </c>
      <c r="P4360" s="9" t="s">
        <v>6900</v>
      </c>
      <c r="Q4360" s="9">
        <v>5</v>
      </c>
      <c r="R4360" s="19">
        <v>0.75</v>
      </c>
      <c r="S4360" s="9">
        <v>11232986</v>
      </c>
      <c r="T4360" s="9" t="s">
        <v>9192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699</v>
      </c>
      <c r="F4361" s="9" t="s">
        <v>139</v>
      </c>
      <c r="H4361" s="9" t="s">
        <v>106</v>
      </c>
      <c r="J4361" s="9" t="s">
        <v>13074</v>
      </c>
      <c r="K4361" s="9" t="s">
        <v>12255</v>
      </c>
      <c r="L4361" s="9" t="s">
        <v>13075</v>
      </c>
      <c r="M4361" s="9">
        <v>227</v>
      </c>
      <c r="N4361" s="9" t="s">
        <v>343</v>
      </c>
      <c r="O4361" s="9" t="s">
        <v>13076</v>
      </c>
      <c r="P4361" s="9" t="s">
        <v>13077</v>
      </c>
      <c r="Q4361" s="9">
        <v>2</v>
      </c>
      <c r="R4361" s="19">
        <v>0.75</v>
      </c>
      <c r="S4361" s="9">
        <v>11225902</v>
      </c>
      <c r="T4361" s="9" t="s">
        <v>12673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13078</v>
      </c>
      <c r="K4362" s="9" t="s">
        <v>13079</v>
      </c>
      <c r="L4362" s="9" t="s">
        <v>3348</v>
      </c>
      <c r="M4362" s="9">
        <v>399</v>
      </c>
      <c r="N4362" s="9" t="s">
        <v>343</v>
      </c>
      <c r="O4362" s="9" t="s">
        <v>13054</v>
      </c>
      <c r="P4362" s="9" t="s">
        <v>934</v>
      </c>
      <c r="Q4362" s="9">
        <v>4</v>
      </c>
      <c r="R4362" s="19">
        <v>0</v>
      </c>
      <c r="S4362" s="9">
        <v>11227094</v>
      </c>
      <c r="T4362" s="9" t="s">
        <v>4649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699</v>
      </c>
      <c r="F4363" s="9" t="s">
        <v>139</v>
      </c>
      <c r="G4363" s="9" t="s">
        <v>347</v>
      </c>
      <c r="H4363" s="9" t="s">
        <v>297</v>
      </c>
      <c r="J4363" s="9" t="s">
        <v>13080</v>
      </c>
      <c r="K4363" s="9" t="s">
        <v>701</v>
      </c>
      <c r="L4363" s="9" t="s">
        <v>1851</v>
      </c>
      <c r="M4363" s="9">
        <v>169</v>
      </c>
      <c r="N4363" s="9" t="s">
        <v>343</v>
      </c>
      <c r="O4363" s="9" t="s">
        <v>13054</v>
      </c>
      <c r="P4363" s="9" t="s">
        <v>652</v>
      </c>
      <c r="Q4363" s="9">
        <v>0</v>
      </c>
      <c r="R4363" s="19">
        <v>0</v>
      </c>
      <c r="S4363" s="9">
        <v>11227090</v>
      </c>
      <c r="T4363" s="9" t="s">
        <v>1173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699</v>
      </c>
      <c r="F4364" s="9" t="s">
        <v>139</v>
      </c>
      <c r="G4364" s="9" t="s">
        <v>347</v>
      </c>
      <c r="H4364" s="9" t="s">
        <v>106</v>
      </c>
      <c r="J4364" s="9" t="s">
        <v>13081</v>
      </c>
      <c r="K4364" s="9" t="s">
        <v>11720</v>
      </c>
      <c r="L4364" s="9" t="s">
        <v>9426</v>
      </c>
      <c r="M4364" s="9">
        <v>269</v>
      </c>
      <c r="N4364" s="9" t="s">
        <v>343</v>
      </c>
      <c r="O4364" s="9" t="s">
        <v>13054</v>
      </c>
      <c r="P4364" s="9" t="s">
        <v>652</v>
      </c>
      <c r="Q4364" s="9">
        <v>0</v>
      </c>
      <c r="R4364" s="19">
        <v>0</v>
      </c>
      <c r="S4364" s="9">
        <v>11227089</v>
      </c>
      <c r="T4364" s="9" t="s">
        <v>1173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13082</v>
      </c>
      <c r="K4365" s="9" t="s">
        <v>9482</v>
      </c>
      <c r="L4365" s="9" t="s">
        <v>2186</v>
      </c>
      <c r="M4365" s="9">
        <v>1199</v>
      </c>
      <c r="N4365" s="9" t="s">
        <v>343</v>
      </c>
      <c r="O4365" s="9" t="s">
        <v>13054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4649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13083</v>
      </c>
      <c r="K4366" s="9" t="s">
        <v>11279</v>
      </c>
      <c r="L4366" s="9" t="s">
        <v>2618</v>
      </c>
      <c r="M4366" s="9">
        <v>1699</v>
      </c>
      <c r="N4366" s="9" t="s">
        <v>343</v>
      </c>
      <c r="O4366" s="9" t="s">
        <v>13054</v>
      </c>
      <c r="P4366" s="9" t="s">
        <v>340</v>
      </c>
      <c r="Q4366" s="9">
        <v>0</v>
      </c>
      <c r="R4366" s="19">
        <v>0</v>
      </c>
      <c r="S4366" s="9">
        <v>11227081</v>
      </c>
      <c r="T4366" s="9" t="s">
        <v>1173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13084</v>
      </c>
      <c r="K4367" s="9" t="s">
        <v>622</v>
      </c>
      <c r="L4367" s="9" t="s">
        <v>2209</v>
      </c>
      <c r="M4367" s="9">
        <v>499</v>
      </c>
      <c r="N4367" s="9" t="s">
        <v>343</v>
      </c>
      <c r="O4367" s="9" t="s">
        <v>13054</v>
      </c>
      <c r="P4367" s="9" t="s">
        <v>349</v>
      </c>
      <c r="Q4367" s="9">
        <v>0</v>
      </c>
      <c r="R4367" s="19">
        <v>0</v>
      </c>
      <c r="S4367" s="9">
        <v>11227078</v>
      </c>
      <c r="T4367" s="9" t="s">
        <v>1173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13085</v>
      </c>
      <c r="K4368" s="9" t="s">
        <v>12515</v>
      </c>
      <c r="L4368" s="9" t="s">
        <v>5485</v>
      </c>
      <c r="M4368" s="9">
        <v>2499</v>
      </c>
      <c r="N4368" s="9" t="s">
        <v>343</v>
      </c>
      <c r="O4368" s="9" t="s">
        <v>13054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4649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611</v>
      </c>
      <c r="E4369" s="9" t="s">
        <v>135</v>
      </c>
      <c r="H4369" s="9" t="s">
        <v>66</v>
      </c>
      <c r="J4369" s="9" t="s">
        <v>13086</v>
      </c>
      <c r="K4369" s="9" t="s">
        <v>4614</v>
      </c>
      <c r="L4369" s="9" t="s">
        <v>1690</v>
      </c>
      <c r="M4369" s="9">
        <v>599</v>
      </c>
      <c r="O4369" s="9" t="s">
        <v>13054</v>
      </c>
      <c r="P4369" s="9" t="s">
        <v>13087</v>
      </c>
      <c r="Q4369" s="9">
        <v>3</v>
      </c>
      <c r="R4369" s="19">
        <v>1</v>
      </c>
      <c r="S4369" s="9">
        <v>11227076</v>
      </c>
      <c r="T4369" s="9" t="s">
        <v>4649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13088</v>
      </c>
      <c r="K4370" s="9" t="s">
        <v>12598</v>
      </c>
      <c r="L4370" s="9" t="s">
        <v>2186</v>
      </c>
      <c r="M4370" s="9">
        <v>1199</v>
      </c>
      <c r="N4370" s="9" t="s">
        <v>343</v>
      </c>
      <c r="O4370" s="9" t="s">
        <v>13054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4649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699</v>
      </c>
      <c r="F4371" s="9" t="s">
        <v>139</v>
      </c>
      <c r="H4371" s="9" t="s">
        <v>106</v>
      </c>
      <c r="J4371" s="9" t="s">
        <v>13089</v>
      </c>
      <c r="K4371" s="9" t="s">
        <v>3591</v>
      </c>
      <c r="L4371" s="9" t="s">
        <v>12474</v>
      </c>
      <c r="M4371" s="9">
        <v>148</v>
      </c>
      <c r="N4371" s="9" t="s">
        <v>343</v>
      </c>
      <c r="O4371" s="9" t="s">
        <v>13054</v>
      </c>
      <c r="P4371" s="9" t="s">
        <v>13090</v>
      </c>
      <c r="Q4371" s="9">
        <v>8</v>
      </c>
      <c r="R4371" s="19">
        <v>0.5</v>
      </c>
      <c r="S4371" s="9">
        <v>11226876</v>
      </c>
      <c r="T4371" s="9" t="s">
        <v>12657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13091</v>
      </c>
      <c r="K4372" s="9" t="s">
        <v>1239</v>
      </c>
      <c r="L4372" s="9" t="s">
        <v>13092</v>
      </c>
      <c r="M4372" s="9" t="s">
        <v>13093</v>
      </c>
      <c r="N4372" s="9" t="s">
        <v>1009</v>
      </c>
      <c r="O4372" s="9" t="s">
        <v>13076</v>
      </c>
      <c r="P4372" s="9" t="s">
        <v>13094</v>
      </c>
      <c r="Q4372" s="9">
        <v>26</v>
      </c>
      <c r="R4372" s="19">
        <v>0.44829999999999998</v>
      </c>
      <c r="S4372" s="9">
        <v>11225110</v>
      </c>
      <c r="T4372" s="9" t="s">
        <v>640</v>
      </c>
      <c r="U4372" s="9" t="s">
        <v>792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13095</v>
      </c>
      <c r="K4373" s="9" t="s">
        <v>13096</v>
      </c>
      <c r="L4373" s="9" t="s">
        <v>6179</v>
      </c>
      <c r="M4373" s="9">
        <v>1449</v>
      </c>
      <c r="O4373" s="9" t="s">
        <v>13076</v>
      </c>
      <c r="P4373" s="9" t="s">
        <v>13097</v>
      </c>
      <c r="Q4373" s="9">
        <v>1</v>
      </c>
      <c r="R4373" s="19">
        <v>0.92859999999999998</v>
      </c>
      <c r="S4373" s="9">
        <v>11224405</v>
      </c>
      <c r="T4373" s="9" t="s">
        <v>12498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13098</v>
      </c>
      <c r="K4374" s="9" t="s">
        <v>2248</v>
      </c>
      <c r="L4374" s="9" t="s">
        <v>4107</v>
      </c>
      <c r="M4374" s="9">
        <v>1899</v>
      </c>
      <c r="O4374" s="9" t="s">
        <v>13076</v>
      </c>
      <c r="P4374" s="9" t="s">
        <v>8363</v>
      </c>
      <c r="Q4374" s="9">
        <v>2</v>
      </c>
      <c r="R4374" s="19">
        <v>0.5</v>
      </c>
      <c r="S4374" s="9">
        <v>11224263</v>
      </c>
      <c r="T4374" s="9" t="s">
        <v>11372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699</v>
      </c>
      <c r="F4375" s="9" t="s">
        <v>139</v>
      </c>
      <c r="H4375" s="9" t="s">
        <v>108</v>
      </c>
      <c r="J4375" s="9" t="s">
        <v>13099</v>
      </c>
      <c r="K4375" s="9" t="s">
        <v>10641</v>
      </c>
      <c r="L4375" s="9" t="s">
        <v>4648</v>
      </c>
      <c r="M4375" s="9">
        <v>439</v>
      </c>
      <c r="O4375" s="9" t="s">
        <v>13076</v>
      </c>
      <c r="P4375" s="9" t="s">
        <v>382</v>
      </c>
      <c r="Q4375" s="9">
        <v>1</v>
      </c>
      <c r="R4375" s="19">
        <v>0</v>
      </c>
      <c r="S4375" s="9">
        <v>11223001</v>
      </c>
      <c r="T4375" s="9" t="s">
        <v>1158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13100</v>
      </c>
      <c r="K4376" s="9" t="s">
        <v>7265</v>
      </c>
      <c r="L4376" s="9" t="s">
        <v>1669</v>
      </c>
      <c r="M4376" s="9">
        <v>399</v>
      </c>
      <c r="N4376" s="9" t="s">
        <v>356</v>
      </c>
      <c r="O4376" s="9" t="s">
        <v>13076</v>
      </c>
      <c r="P4376" s="9" t="s">
        <v>13101</v>
      </c>
      <c r="Q4376" s="9">
        <v>14</v>
      </c>
      <c r="R4376" s="19">
        <v>0.8</v>
      </c>
      <c r="S4376" s="9">
        <v>11222391</v>
      </c>
      <c r="T4376" s="9" t="s">
        <v>13102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13103</v>
      </c>
      <c r="K4377" s="9" t="s">
        <v>13104</v>
      </c>
      <c r="L4377" s="9" t="s">
        <v>2541</v>
      </c>
      <c r="M4377" s="9">
        <v>359</v>
      </c>
      <c r="N4377" s="9" t="s">
        <v>343</v>
      </c>
      <c r="O4377" s="9" t="s">
        <v>13076</v>
      </c>
      <c r="P4377" s="9" t="s">
        <v>384</v>
      </c>
      <c r="Q4377" s="9">
        <v>1</v>
      </c>
      <c r="R4377" s="19">
        <v>0</v>
      </c>
      <c r="S4377" s="9">
        <v>11217669</v>
      </c>
      <c r="T4377" s="9" t="s">
        <v>11928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13105</v>
      </c>
      <c r="K4378" s="9" t="s">
        <v>13106</v>
      </c>
      <c r="L4378" s="9" t="s">
        <v>13107</v>
      </c>
      <c r="M4378" s="9">
        <v>340</v>
      </c>
      <c r="N4378" s="9" t="s">
        <v>603</v>
      </c>
      <c r="O4378" s="9" t="s">
        <v>13108</v>
      </c>
      <c r="P4378" s="9" t="s">
        <v>633</v>
      </c>
      <c r="Q4378" s="9">
        <v>2</v>
      </c>
      <c r="R4378" s="19">
        <v>0</v>
      </c>
      <c r="S4378" s="9">
        <v>11201171</v>
      </c>
      <c r="T4378" s="9" t="s">
        <v>13109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4269</v>
      </c>
      <c r="J4379" s="9" t="s">
        <v>13110</v>
      </c>
      <c r="K4379" s="9" t="s">
        <v>13111</v>
      </c>
      <c r="L4379" s="9" t="s">
        <v>1690</v>
      </c>
      <c r="M4379" s="9">
        <v>599</v>
      </c>
      <c r="O4379" s="9" t="s">
        <v>13108</v>
      </c>
      <c r="P4379" s="9" t="s">
        <v>369</v>
      </c>
      <c r="Q4379" s="9">
        <v>0</v>
      </c>
      <c r="R4379" s="19">
        <v>0</v>
      </c>
      <c r="S4379" s="9">
        <v>11200738</v>
      </c>
      <c r="T4379" s="9" t="s">
        <v>1158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13112</v>
      </c>
      <c r="K4380" s="9" t="s">
        <v>7265</v>
      </c>
      <c r="L4380" s="9" t="s">
        <v>3348</v>
      </c>
      <c r="M4380" s="9">
        <v>399</v>
      </c>
      <c r="N4380" s="9" t="s">
        <v>343</v>
      </c>
      <c r="O4380" s="9" t="s">
        <v>13108</v>
      </c>
      <c r="P4380" s="9" t="s">
        <v>13113</v>
      </c>
      <c r="Q4380" s="9">
        <v>42</v>
      </c>
      <c r="R4380" s="19">
        <v>0.93240000000000001</v>
      </c>
      <c r="S4380" s="9">
        <v>11194737</v>
      </c>
      <c r="T4380" s="9" t="s">
        <v>6526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13114</v>
      </c>
      <c r="K4381" s="9" t="s">
        <v>11552</v>
      </c>
      <c r="L4381" s="9" t="s">
        <v>632</v>
      </c>
      <c r="M4381" s="9">
        <v>699</v>
      </c>
      <c r="O4381" s="9" t="s">
        <v>13108</v>
      </c>
      <c r="P4381" s="9" t="s">
        <v>401</v>
      </c>
      <c r="Q4381" s="9">
        <v>0</v>
      </c>
      <c r="R4381" s="19">
        <v>0.33329999999999999</v>
      </c>
      <c r="S4381" s="9">
        <v>11196432</v>
      </c>
      <c r="T4381" s="9" t="s">
        <v>13065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699</v>
      </c>
      <c r="F4382" s="9" t="s">
        <v>139</v>
      </c>
      <c r="H4382" s="9" t="s">
        <v>106</v>
      </c>
      <c r="J4382" s="9" t="s">
        <v>13115</v>
      </c>
      <c r="K4382" s="9" t="s">
        <v>2704</v>
      </c>
      <c r="L4382" s="9" t="s">
        <v>12753</v>
      </c>
      <c r="M4382" s="9">
        <v>225</v>
      </c>
      <c r="N4382" s="9" t="s">
        <v>343</v>
      </c>
      <c r="O4382" s="9" t="s">
        <v>13108</v>
      </c>
      <c r="P4382" s="9" t="s">
        <v>13116</v>
      </c>
      <c r="Q4382" s="9">
        <v>11</v>
      </c>
      <c r="R4382" s="19">
        <v>0.25</v>
      </c>
      <c r="S4382" s="9">
        <v>11191564</v>
      </c>
      <c r="T4382" s="9" t="s">
        <v>12657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13117</v>
      </c>
      <c r="K4383" s="9" t="s">
        <v>780</v>
      </c>
      <c r="L4383" s="9" t="s">
        <v>1083</v>
      </c>
      <c r="M4383" s="9">
        <v>899</v>
      </c>
      <c r="N4383" s="9" t="s">
        <v>343</v>
      </c>
      <c r="O4383" s="9" t="s">
        <v>13108</v>
      </c>
      <c r="P4383" s="9" t="s">
        <v>13118</v>
      </c>
      <c r="Q4383" s="9">
        <v>1</v>
      </c>
      <c r="R4383" s="19">
        <v>0.66669999999999996</v>
      </c>
      <c r="S4383" s="9">
        <v>11195197</v>
      </c>
      <c r="T4383" s="9" t="s">
        <v>13065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699</v>
      </c>
      <c r="F4384" s="9" t="s">
        <v>139</v>
      </c>
      <c r="H4384" s="9" t="s">
        <v>106</v>
      </c>
      <c r="J4384" s="9" t="s">
        <v>13119</v>
      </c>
      <c r="K4384" s="9" t="s">
        <v>12255</v>
      </c>
      <c r="L4384" s="9" t="s">
        <v>13120</v>
      </c>
      <c r="M4384" s="9">
        <v>228</v>
      </c>
      <c r="N4384" s="9" t="s">
        <v>356</v>
      </c>
      <c r="O4384" s="9" t="s">
        <v>13108</v>
      </c>
      <c r="P4384" s="9" t="s">
        <v>13121</v>
      </c>
      <c r="Q4384" s="9">
        <v>6</v>
      </c>
      <c r="R4384" s="19">
        <v>0.70589999999999997</v>
      </c>
      <c r="S4384" s="9">
        <v>11194611</v>
      </c>
      <c r="T4384" s="9" t="s">
        <v>6526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699</v>
      </c>
      <c r="F4385" s="9" t="s">
        <v>139</v>
      </c>
      <c r="G4385" s="9" t="s">
        <v>347</v>
      </c>
      <c r="H4385" s="9" t="s">
        <v>106</v>
      </c>
      <c r="J4385" s="9" t="s">
        <v>13122</v>
      </c>
      <c r="K4385" s="9" t="s">
        <v>12542</v>
      </c>
      <c r="L4385" s="9" t="s">
        <v>12753</v>
      </c>
      <c r="M4385" s="9">
        <v>225</v>
      </c>
      <c r="N4385" s="9" t="s">
        <v>343</v>
      </c>
      <c r="O4385" s="9" t="s">
        <v>13108</v>
      </c>
      <c r="P4385" s="9" t="s">
        <v>13123</v>
      </c>
      <c r="Q4385" s="9">
        <v>7</v>
      </c>
      <c r="R4385" s="19">
        <v>0.72729999999999995</v>
      </c>
      <c r="S4385" s="9">
        <v>11191550</v>
      </c>
      <c r="T4385" s="9" t="s">
        <v>12657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13124</v>
      </c>
      <c r="K4386" s="9" t="s">
        <v>13125</v>
      </c>
      <c r="L4386" s="9" t="s">
        <v>13126</v>
      </c>
      <c r="M4386" s="9" t="s">
        <v>13127</v>
      </c>
      <c r="N4386" s="9" t="s">
        <v>11034</v>
      </c>
      <c r="O4386" s="9" t="s">
        <v>13108</v>
      </c>
      <c r="P4386" s="9" t="s">
        <v>13128</v>
      </c>
      <c r="Q4386" s="9">
        <v>11</v>
      </c>
      <c r="R4386" s="19">
        <v>0.55879999999999996</v>
      </c>
      <c r="S4386" s="9">
        <v>11191501</v>
      </c>
      <c r="T4386" s="9" t="s">
        <v>13129</v>
      </c>
      <c r="U4386" s="9" t="s">
        <v>560</v>
      </c>
      <c r="V4386" s="9" t="s">
        <v>2656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13130</v>
      </c>
      <c r="K4387" s="9" t="s">
        <v>13131</v>
      </c>
      <c r="L4387" s="9" t="s">
        <v>13132</v>
      </c>
      <c r="M4387" s="9">
        <v>2049</v>
      </c>
      <c r="N4387" s="9" t="s">
        <v>356</v>
      </c>
      <c r="O4387" s="9" t="s">
        <v>13133</v>
      </c>
      <c r="P4387" s="9" t="s">
        <v>13134</v>
      </c>
      <c r="Q4387" s="9">
        <v>1</v>
      </c>
      <c r="R4387" s="19">
        <v>1</v>
      </c>
      <c r="S4387" s="9">
        <v>11186409</v>
      </c>
      <c r="T4387" s="9" t="s">
        <v>13135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699</v>
      </c>
      <c r="F4388" s="9" t="s">
        <v>139</v>
      </c>
      <c r="G4388" s="9" t="s">
        <v>347</v>
      </c>
      <c r="H4388" s="9" t="s">
        <v>297</v>
      </c>
      <c r="J4388" s="9" t="s">
        <v>13136</v>
      </c>
      <c r="K4388" s="9" t="s">
        <v>701</v>
      </c>
      <c r="L4388" s="9" t="s">
        <v>1851</v>
      </c>
      <c r="M4388" s="9">
        <v>169</v>
      </c>
      <c r="N4388" s="9" t="s">
        <v>343</v>
      </c>
      <c r="O4388" s="9" t="s">
        <v>13133</v>
      </c>
      <c r="P4388" s="9" t="s">
        <v>13137</v>
      </c>
      <c r="Q4388" s="9">
        <v>0</v>
      </c>
      <c r="R4388" s="19">
        <v>0.4</v>
      </c>
      <c r="S4388" s="9">
        <v>11184941</v>
      </c>
      <c r="T4388" s="9" t="s">
        <v>13138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699</v>
      </c>
      <c r="F4389" s="9" t="s">
        <v>139</v>
      </c>
      <c r="G4389" s="9" t="s">
        <v>354</v>
      </c>
      <c r="H4389" s="9" t="s">
        <v>297</v>
      </c>
      <c r="J4389" s="9" t="s">
        <v>13139</v>
      </c>
      <c r="K4389" s="9" t="s">
        <v>12909</v>
      </c>
      <c r="L4389" s="9" t="s">
        <v>13140</v>
      </c>
      <c r="M4389" s="9">
        <v>167.9</v>
      </c>
      <c r="N4389" s="9" t="s">
        <v>343</v>
      </c>
      <c r="O4389" s="9" t="s">
        <v>13133</v>
      </c>
      <c r="P4389" s="9" t="s">
        <v>1372</v>
      </c>
      <c r="Q4389" s="9">
        <v>0</v>
      </c>
      <c r="R4389" s="9">
        <v>0</v>
      </c>
      <c r="S4389" s="9">
        <v>11184913</v>
      </c>
      <c r="T4389" s="9" t="s">
        <v>640</v>
      </c>
      <c r="U4389" s="9" t="s">
        <v>807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13141</v>
      </c>
      <c r="K4390" s="9" t="s">
        <v>13142</v>
      </c>
      <c r="L4390" s="9" t="s">
        <v>6202</v>
      </c>
      <c r="M4390" s="9">
        <v>439</v>
      </c>
      <c r="N4390" s="9" t="s">
        <v>343</v>
      </c>
      <c r="O4390" s="9" t="s">
        <v>13133</v>
      </c>
      <c r="P4390" s="9" t="s">
        <v>2333</v>
      </c>
      <c r="Q4390" s="9">
        <v>2</v>
      </c>
      <c r="R4390" s="19">
        <v>0</v>
      </c>
      <c r="S4390" s="9">
        <v>11179756</v>
      </c>
      <c r="T4390" s="9" t="s">
        <v>13143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13144</v>
      </c>
      <c r="K4391" s="9" t="s">
        <v>1656</v>
      </c>
      <c r="L4391" s="9" t="s">
        <v>3208</v>
      </c>
      <c r="M4391" s="9">
        <v>369</v>
      </c>
      <c r="N4391" s="9" t="s">
        <v>351</v>
      </c>
      <c r="O4391" s="9" t="s">
        <v>13133</v>
      </c>
      <c r="P4391" s="9" t="s">
        <v>349</v>
      </c>
      <c r="Q4391" s="9">
        <v>0</v>
      </c>
      <c r="R4391" s="19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699</v>
      </c>
      <c r="F4392" s="9" t="s">
        <v>139</v>
      </c>
      <c r="G4392" s="9" t="s">
        <v>347</v>
      </c>
      <c r="H4392" s="9" t="s">
        <v>106</v>
      </c>
      <c r="J4392" s="9" t="s">
        <v>13145</v>
      </c>
      <c r="K4392" s="9" t="s">
        <v>13146</v>
      </c>
      <c r="L4392" s="9" t="s">
        <v>9426</v>
      </c>
      <c r="M4392" s="9">
        <v>269</v>
      </c>
      <c r="N4392" s="9" t="s">
        <v>343</v>
      </c>
      <c r="O4392" s="9" t="s">
        <v>13133</v>
      </c>
      <c r="P4392" s="9" t="s">
        <v>7788</v>
      </c>
      <c r="Q4392" s="9">
        <v>1</v>
      </c>
      <c r="R4392" s="19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13147</v>
      </c>
      <c r="K4393" s="9" t="s">
        <v>12855</v>
      </c>
      <c r="L4393" s="9" t="s">
        <v>3348</v>
      </c>
      <c r="M4393" s="9">
        <v>399</v>
      </c>
      <c r="N4393" s="9" t="s">
        <v>343</v>
      </c>
      <c r="O4393" s="9" t="s">
        <v>13133</v>
      </c>
      <c r="P4393" s="9" t="s">
        <v>13148</v>
      </c>
      <c r="Q4393" s="9">
        <v>5</v>
      </c>
      <c r="R4393" s="19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13149</v>
      </c>
      <c r="K4394" s="9" t="s">
        <v>13150</v>
      </c>
      <c r="L4394" s="9" t="s">
        <v>13151</v>
      </c>
      <c r="M4394" s="9">
        <v>500</v>
      </c>
      <c r="N4394" s="9" t="s">
        <v>13152</v>
      </c>
      <c r="O4394" s="9" t="s">
        <v>13133</v>
      </c>
      <c r="P4394" s="9" t="s">
        <v>13153</v>
      </c>
      <c r="Q4394" s="9">
        <v>1</v>
      </c>
      <c r="R4394" s="19">
        <v>0.9</v>
      </c>
      <c r="S4394" s="9">
        <v>11176378</v>
      </c>
      <c r="T4394" s="9" t="s">
        <v>1474</v>
      </c>
      <c r="U4394" s="9" t="s">
        <v>792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611</v>
      </c>
      <c r="E4395" s="9" t="s">
        <v>135</v>
      </c>
      <c r="H4395" s="9" t="s">
        <v>64</v>
      </c>
      <c r="J4395" s="9" t="s">
        <v>13154</v>
      </c>
      <c r="K4395" s="9" t="s">
        <v>8167</v>
      </c>
      <c r="L4395" s="9" t="s">
        <v>1418</v>
      </c>
      <c r="M4395" s="9">
        <v>299</v>
      </c>
      <c r="N4395" s="9" t="s">
        <v>351</v>
      </c>
      <c r="O4395" s="9" t="s">
        <v>13133</v>
      </c>
      <c r="P4395" s="9" t="s">
        <v>652</v>
      </c>
      <c r="Q4395" s="9">
        <v>0</v>
      </c>
      <c r="R4395" s="19">
        <v>0</v>
      </c>
      <c r="S4395" s="9">
        <v>11179537</v>
      </c>
      <c r="T4395" s="9" t="s">
        <v>13155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13156</v>
      </c>
      <c r="K4396" s="9" t="s">
        <v>9482</v>
      </c>
      <c r="L4396" s="9" t="s">
        <v>11209</v>
      </c>
      <c r="M4396" s="9">
        <v>1199</v>
      </c>
      <c r="N4396" s="9" t="s">
        <v>356</v>
      </c>
      <c r="O4396" s="9" t="s">
        <v>13133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13157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13158</v>
      </c>
      <c r="K4397" s="9" t="s">
        <v>8126</v>
      </c>
      <c r="L4397" s="9" t="s">
        <v>9098</v>
      </c>
      <c r="M4397" s="9">
        <v>849</v>
      </c>
      <c r="N4397" s="9" t="s">
        <v>356</v>
      </c>
      <c r="O4397" s="9" t="s">
        <v>13133</v>
      </c>
      <c r="P4397" s="9" t="s">
        <v>703</v>
      </c>
      <c r="Q4397" s="9">
        <v>0</v>
      </c>
      <c r="R4397" s="19">
        <v>0</v>
      </c>
      <c r="S4397" s="9">
        <v>11179194</v>
      </c>
      <c r="T4397" s="9" t="s">
        <v>13159</v>
      </c>
      <c r="U4397" s="9" t="s">
        <v>341</v>
      </c>
      <c r="V4397" s="9" t="s">
        <v>13160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13161</v>
      </c>
      <c r="K4398" s="9" t="s">
        <v>13162</v>
      </c>
      <c r="L4398" s="9" t="s">
        <v>7105</v>
      </c>
      <c r="M4398" s="9">
        <v>449</v>
      </c>
      <c r="N4398" s="9" t="s">
        <v>343</v>
      </c>
      <c r="O4398" s="9" t="s">
        <v>13133</v>
      </c>
      <c r="P4398" s="9" t="s">
        <v>694</v>
      </c>
      <c r="Q4398" s="9">
        <v>2</v>
      </c>
      <c r="R4398" s="19">
        <v>0</v>
      </c>
      <c r="S4398" s="9">
        <v>11179139</v>
      </c>
      <c r="T4398" s="9" t="s">
        <v>13163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13164</v>
      </c>
      <c r="K4399" s="9" t="s">
        <v>13009</v>
      </c>
      <c r="L4399" s="9" t="s">
        <v>10626</v>
      </c>
      <c r="M4399" s="9">
        <v>849</v>
      </c>
      <c r="N4399" s="9" t="s">
        <v>343</v>
      </c>
      <c r="O4399" s="9" t="s">
        <v>13133</v>
      </c>
      <c r="P4399" s="9" t="s">
        <v>340</v>
      </c>
      <c r="Q4399" s="9">
        <v>0</v>
      </c>
      <c r="R4399" s="19">
        <v>0</v>
      </c>
      <c r="S4399" s="9">
        <v>11179132</v>
      </c>
      <c r="T4399" s="9" t="s">
        <v>5020</v>
      </c>
      <c r="U4399" s="9" t="s">
        <v>341</v>
      </c>
      <c r="V4399" s="9" t="s">
        <v>13160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13165</v>
      </c>
      <c r="K4400" s="9" t="s">
        <v>6669</v>
      </c>
      <c r="L4400" s="9" t="s">
        <v>13166</v>
      </c>
      <c r="M4400" s="9">
        <v>343</v>
      </c>
      <c r="N4400" s="9" t="s">
        <v>1402</v>
      </c>
      <c r="O4400" s="9" t="s">
        <v>13133</v>
      </c>
      <c r="P4400" s="9" t="s">
        <v>13167</v>
      </c>
      <c r="Q4400" s="9">
        <v>8</v>
      </c>
      <c r="R4400" s="19">
        <v>0.57140000000000002</v>
      </c>
      <c r="S4400" s="9">
        <v>11175617</v>
      </c>
      <c r="T4400" s="9" t="s">
        <v>13168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13169</v>
      </c>
      <c r="K4401" s="9" t="s">
        <v>13170</v>
      </c>
      <c r="L4401" s="9" t="s">
        <v>13171</v>
      </c>
      <c r="M4401" s="9">
        <v>1799</v>
      </c>
      <c r="N4401" s="9" t="s">
        <v>982</v>
      </c>
      <c r="O4401" s="9" t="s">
        <v>13172</v>
      </c>
      <c r="P4401" s="9" t="s">
        <v>2833</v>
      </c>
      <c r="Q4401" s="9">
        <v>0</v>
      </c>
      <c r="R4401" s="19">
        <v>0.83330000000000004</v>
      </c>
      <c r="S4401" s="9">
        <v>11172610</v>
      </c>
      <c r="T4401" s="9" t="s">
        <v>1135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699</v>
      </c>
      <c r="F4402" s="9" t="s">
        <v>139</v>
      </c>
      <c r="H4402" s="9" t="s">
        <v>108</v>
      </c>
      <c r="J4402" s="9" t="s">
        <v>13173</v>
      </c>
      <c r="K4402" s="9" t="s">
        <v>10641</v>
      </c>
      <c r="L4402" s="9" t="s">
        <v>3348</v>
      </c>
      <c r="M4402" s="9">
        <v>399</v>
      </c>
      <c r="N4402" s="9" t="s">
        <v>343</v>
      </c>
      <c r="O4402" s="9" t="s">
        <v>13172</v>
      </c>
      <c r="P4402" s="9" t="s">
        <v>13174</v>
      </c>
      <c r="Q4402" s="9">
        <v>17</v>
      </c>
      <c r="R4402" s="19">
        <v>0.74</v>
      </c>
      <c r="S4402" s="9">
        <v>11167182</v>
      </c>
      <c r="T4402" s="9" t="s">
        <v>13175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699</v>
      </c>
      <c r="F4403" s="9" t="s">
        <v>139</v>
      </c>
      <c r="H4403" s="9" t="s">
        <v>106</v>
      </c>
      <c r="J4403" s="9" t="s">
        <v>13176</v>
      </c>
      <c r="K4403" s="9" t="s">
        <v>2704</v>
      </c>
      <c r="L4403" s="9" t="s">
        <v>8495</v>
      </c>
      <c r="M4403" s="9">
        <v>229</v>
      </c>
      <c r="N4403" s="9" t="s">
        <v>356</v>
      </c>
      <c r="O4403" s="9" t="s">
        <v>13172</v>
      </c>
      <c r="P4403" s="9" t="s">
        <v>13177</v>
      </c>
      <c r="Q4403" s="9">
        <v>0</v>
      </c>
      <c r="R4403" s="19">
        <v>1</v>
      </c>
      <c r="S4403" s="9">
        <v>11167262</v>
      </c>
      <c r="T4403" s="9" t="s">
        <v>11904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13178</v>
      </c>
      <c r="K4404" s="9" t="s">
        <v>4669</v>
      </c>
      <c r="L4404" s="9" t="s">
        <v>13179</v>
      </c>
      <c r="M4404" s="9">
        <v>828</v>
      </c>
      <c r="N4404" s="9" t="s">
        <v>343</v>
      </c>
      <c r="O4404" s="9" t="s">
        <v>13180</v>
      </c>
      <c r="P4404" s="9" t="s">
        <v>13181</v>
      </c>
      <c r="Q4404" s="9">
        <v>2</v>
      </c>
      <c r="R4404" s="19">
        <v>0.8</v>
      </c>
      <c r="S4404" s="9">
        <v>11160180</v>
      </c>
      <c r="T4404" s="9" t="s">
        <v>13182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13183</v>
      </c>
      <c r="K4405" s="9" t="s">
        <v>13184</v>
      </c>
      <c r="L4405" s="9" t="s">
        <v>1164</v>
      </c>
      <c r="M4405" s="9">
        <v>599</v>
      </c>
      <c r="N4405" s="9" t="s">
        <v>343</v>
      </c>
      <c r="O4405" s="9" t="s">
        <v>13180</v>
      </c>
      <c r="P4405" s="9" t="s">
        <v>13185</v>
      </c>
      <c r="Q4405" s="9">
        <v>9</v>
      </c>
      <c r="R4405" s="19">
        <v>0.7742</v>
      </c>
      <c r="S4405" s="9">
        <v>11160397</v>
      </c>
      <c r="T4405" s="9" t="s">
        <v>1158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13186</v>
      </c>
      <c r="K4406" s="9" t="s">
        <v>4669</v>
      </c>
      <c r="L4406" s="9" t="s">
        <v>10626</v>
      </c>
      <c r="M4406" s="9">
        <v>849</v>
      </c>
      <c r="N4406" s="9" t="s">
        <v>343</v>
      </c>
      <c r="O4406" s="9" t="s">
        <v>13180</v>
      </c>
      <c r="P4406" s="9" t="s">
        <v>13187</v>
      </c>
      <c r="Q4406" s="9">
        <v>21</v>
      </c>
      <c r="R4406" s="19">
        <v>0.78380000000000005</v>
      </c>
      <c r="S4406" s="9">
        <v>11160355</v>
      </c>
      <c r="T4406" s="9" t="s">
        <v>1158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13188</v>
      </c>
      <c r="K4407" s="9" t="s">
        <v>7265</v>
      </c>
      <c r="L4407" s="9" t="s">
        <v>1554</v>
      </c>
      <c r="M4407" s="9">
        <v>399</v>
      </c>
      <c r="N4407" s="9" t="s">
        <v>351</v>
      </c>
      <c r="O4407" s="9" t="s">
        <v>13180</v>
      </c>
      <c r="P4407" s="9" t="s">
        <v>13189</v>
      </c>
      <c r="Q4407" s="9">
        <v>21</v>
      </c>
      <c r="R4407" s="19">
        <v>0.91669999999999996</v>
      </c>
      <c r="S4407" s="9">
        <v>11159908</v>
      </c>
      <c r="T4407" s="9" t="s">
        <v>1158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13190</v>
      </c>
      <c r="K4408" s="9" t="s">
        <v>13191</v>
      </c>
      <c r="L4408" s="9" t="s">
        <v>1940</v>
      </c>
      <c r="M4408" s="9">
        <v>869</v>
      </c>
      <c r="N4408" s="9" t="s">
        <v>343</v>
      </c>
      <c r="O4408" s="9" t="s">
        <v>13180</v>
      </c>
      <c r="P4408" s="9" t="s">
        <v>340</v>
      </c>
      <c r="Q4408" s="9">
        <v>0</v>
      </c>
      <c r="R4408" s="19">
        <v>0</v>
      </c>
      <c r="S4408" s="9">
        <v>11145170</v>
      </c>
      <c r="T4408" s="9" t="s">
        <v>12975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13192</v>
      </c>
      <c r="K4409" s="9" t="s">
        <v>7445</v>
      </c>
      <c r="L4409" s="9" t="s">
        <v>13193</v>
      </c>
      <c r="M4409" s="9">
        <v>489</v>
      </c>
      <c r="N4409" s="9" t="s">
        <v>1049</v>
      </c>
      <c r="O4409" s="9" t="s">
        <v>13180</v>
      </c>
      <c r="P4409" s="9" t="s">
        <v>13194</v>
      </c>
      <c r="Q4409" s="9">
        <v>4</v>
      </c>
      <c r="R4409" s="19">
        <v>0.92310000000000003</v>
      </c>
      <c r="S4409" s="9">
        <v>11150204</v>
      </c>
      <c r="T4409" s="9" t="s">
        <v>13195</v>
      </c>
      <c r="U4409" s="9" t="s">
        <v>4955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13196</v>
      </c>
      <c r="K4410" s="9" t="s">
        <v>10239</v>
      </c>
      <c r="L4410" s="9" t="s">
        <v>13197</v>
      </c>
      <c r="M4410" s="9">
        <v>1769</v>
      </c>
      <c r="N4410" s="9" t="s">
        <v>603</v>
      </c>
      <c r="O4410" s="9" t="s">
        <v>13180</v>
      </c>
      <c r="P4410" s="9" t="s">
        <v>797</v>
      </c>
      <c r="Q4410" s="9">
        <v>1</v>
      </c>
      <c r="R4410" s="19">
        <v>0</v>
      </c>
      <c r="S4410" s="9">
        <v>11145814</v>
      </c>
      <c r="T4410" s="9" t="s">
        <v>12971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445</v>
      </c>
      <c r="H4411" s="9" t="s">
        <v>67</v>
      </c>
      <c r="I4411" s="9" t="s">
        <v>159</v>
      </c>
      <c r="J4411" s="9" t="s">
        <v>13198</v>
      </c>
      <c r="K4411" s="9" t="s">
        <v>647</v>
      </c>
      <c r="L4411" s="9" t="s">
        <v>5019</v>
      </c>
      <c r="M4411" s="9">
        <v>969</v>
      </c>
      <c r="N4411" s="9" t="s">
        <v>351</v>
      </c>
      <c r="O4411" s="9" t="s">
        <v>13180</v>
      </c>
      <c r="P4411" s="9" t="s">
        <v>3816</v>
      </c>
      <c r="Q4411" s="9">
        <v>2</v>
      </c>
      <c r="R4411" s="19">
        <v>0.5</v>
      </c>
      <c r="S4411" s="9">
        <v>11145300</v>
      </c>
      <c r="T4411" s="9" t="s">
        <v>13199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13200</v>
      </c>
      <c r="K4412" s="9" t="s">
        <v>7265</v>
      </c>
      <c r="L4412" s="9" t="s">
        <v>3348</v>
      </c>
      <c r="M4412" s="9">
        <v>399</v>
      </c>
      <c r="N4412" s="9" t="s">
        <v>343</v>
      </c>
      <c r="O4412" s="9" t="s">
        <v>13201</v>
      </c>
      <c r="P4412" s="9" t="s">
        <v>13202</v>
      </c>
      <c r="Q4412" s="9">
        <v>36</v>
      </c>
      <c r="R4412" s="19">
        <v>0.88</v>
      </c>
      <c r="S4412" s="9">
        <v>11143594</v>
      </c>
      <c r="T4412" s="9" t="s">
        <v>10179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13203</v>
      </c>
      <c r="K4413" s="9" t="s">
        <v>13204</v>
      </c>
      <c r="L4413" s="9" t="s">
        <v>4718</v>
      </c>
      <c r="M4413" s="9">
        <v>2699</v>
      </c>
      <c r="O4413" s="9" t="s">
        <v>13201</v>
      </c>
      <c r="P4413" s="9" t="s">
        <v>340</v>
      </c>
      <c r="Q4413" s="9">
        <v>0</v>
      </c>
      <c r="R4413" s="19">
        <v>0</v>
      </c>
      <c r="S4413" s="9">
        <v>11139944</v>
      </c>
      <c r="T4413" s="9" t="s">
        <v>3397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13205</v>
      </c>
      <c r="K4414" s="9" t="s">
        <v>6678</v>
      </c>
      <c r="L4414" s="9" t="s">
        <v>632</v>
      </c>
      <c r="M4414" s="9">
        <v>699</v>
      </c>
      <c r="O4414" s="9" t="s">
        <v>13201</v>
      </c>
      <c r="P4414" s="9" t="s">
        <v>340</v>
      </c>
      <c r="Q4414" s="9">
        <v>0</v>
      </c>
      <c r="R4414" s="19">
        <v>0</v>
      </c>
      <c r="S4414" s="9">
        <v>11139888</v>
      </c>
      <c r="T4414" s="9" t="s">
        <v>3397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611</v>
      </c>
      <c r="H4415" s="9" t="s">
        <v>66</v>
      </c>
      <c r="J4415" s="9" t="s">
        <v>13206</v>
      </c>
      <c r="K4415" s="9" t="s">
        <v>12646</v>
      </c>
      <c r="L4415" s="9" t="s">
        <v>3208</v>
      </c>
      <c r="M4415" s="9">
        <v>369</v>
      </c>
      <c r="N4415" s="9" t="s">
        <v>351</v>
      </c>
      <c r="O4415" s="9" t="s">
        <v>13201</v>
      </c>
      <c r="P4415" s="9" t="s">
        <v>11349</v>
      </c>
      <c r="Q4415" s="9">
        <v>4</v>
      </c>
      <c r="R4415" s="19">
        <v>0.5</v>
      </c>
      <c r="S4415" s="9">
        <v>11139654</v>
      </c>
      <c r="T4415" s="9" t="s">
        <v>3397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611</v>
      </c>
      <c r="H4416" s="9" t="s">
        <v>64</v>
      </c>
      <c r="J4416" s="9" t="s">
        <v>13207</v>
      </c>
      <c r="K4416" s="9" t="s">
        <v>4845</v>
      </c>
      <c r="L4416" s="9" t="s">
        <v>13208</v>
      </c>
      <c r="M4416" s="9">
        <v>278.89999999999998</v>
      </c>
      <c r="N4416" s="9" t="s">
        <v>351</v>
      </c>
      <c r="O4416" s="9" t="s">
        <v>13201</v>
      </c>
      <c r="P4416" s="9" t="s">
        <v>1555</v>
      </c>
      <c r="Q4416" s="9">
        <v>0</v>
      </c>
      <c r="R4416" s="19">
        <v>0.5</v>
      </c>
      <c r="S4416" s="9">
        <v>11139635</v>
      </c>
      <c r="T4416" s="9" t="s">
        <v>3397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611</v>
      </c>
      <c r="H4417" s="9" t="s">
        <v>67</v>
      </c>
      <c r="J4417" s="9" t="s">
        <v>13209</v>
      </c>
      <c r="K4417" s="9" t="s">
        <v>1646</v>
      </c>
      <c r="L4417" s="9" t="s">
        <v>796</v>
      </c>
      <c r="M4417" s="9">
        <v>479</v>
      </c>
      <c r="N4417" s="9" t="s">
        <v>343</v>
      </c>
      <c r="O4417" s="9" t="s">
        <v>13201</v>
      </c>
      <c r="P4417" s="9" t="s">
        <v>4958</v>
      </c>
      <c r="Q4417" s="9">
        <v>0</v>
      </c>
      <c r="R4417" s="19">
        <v>1</v>
      </c>
      <c r="S4417" s="9">
        <v>11137627</v>
      </c>
      <c r="T4417" s="9" t="s">
        <v>13210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13211</v>
      </c>
      <c r="K4418" s="9" t="s">
        <v>13212</v>
      </c>
      <c r="L4418" s="9" t="s">
        <v>378</v>
      </c>
      <c r="M4418" s="9">
        <v>899</v>
      </c>
      <c r="O4418" s="9" t="s">
        <v>13201</v>
      </c>
      <c r="P4418" s="9" t="s">
        <v>1204</v>
      </c>
      <c r="Q4418" s="9">
        <v>0</v>
      </c>
      <c r="R4418" s="19">
        <v>0.33329999999999999</v>
      </c>
      <c r="S4418" s="9">
        <v>11136346</v>
      </c>
      <c r="T4418" s="9" t="s">
        <v>1158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13213</v>
      </c>
      <c r="K4419" s="9" t="s">
        <v>7265</v>
      </c>
      <c r="L4419" s="9" t="s">
        <v>8147</v>
      </c>
      <c r="M4419" s="9">
        <v>409</v>
      </c>
      <c r="N4419" s="9" t="s">
        <v>343</v>
      </c>
      <c r="O4419" s="9" t="s">
        <v>13201</v>
      </c>
      <c r="P4419" s="9" t="s">
        <v>703</v>
      </c>
      <c r="Q4419" s="9">
        <v>0</v>
      </c>
      <c r="R4419" s="19">
        <v>0</v>
      </c>
      <c r="S4419" s="9">
        <v>11136344</v>
      </c>
      <c r="T4419" s="9" t="s">
        <v>13214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699</v>
      </c>
      <c r="F4420" s="9" t="s">
        <v>139</v>
      </c>
      <c r="H4420" s="9" t="s">
        <v>297</v>
      </c>
      <c r="J4420" s="9" t="s">
        <v>13215</v>
      </c>
      <c r="K4420" s="9" t="s">
        <v>13216</v>
      </c>
      <c r="L4420" s="9" t="s">
        <v>13217</v>
      </c>
      <c r="M4420" s="9">
        <v>149</v>
      </c>
      <c r="N4420" s="9" t="s">
        <v>343</v>
      </c>
      <c r="O4420" s="9" t="s">
        <v>13201</v>
      </c>
      <c r="P4420" s="9" t="s">
        <v>13218</v>
      </c>
      <c r="Q4420" s="9">
        <v>6</v>
      </c>
      <c r="R4420" s="19">
        <v>0.25</v>
      </c>
      <c r="S4420" s="9">
        <v>11129572</v>
      </c>
      <c r="T4420" s="9" t="s">
        <v>724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13219</v>
      </c>
      <c r="K4421" s="9" t="s">
        <v>13037</v>
      </c>
      <c r="L4421" s="9" t="s">
        <v>9354</v>
      </c>
      <c r="M4421" s="9">
        <v>1799</v>
      </c>
      <c r="N4421" s="9" t="s">
        <v>343</v>
      </c>
      <c r="O4421" s="9" t="s">
        <v>13201</v>
      </c>
      <c r="P4421" s="9" t="s">
        <v>13220</v>
      </c>
      <c r="Q4421" s="9">
        <v>2</v>
      </c>
      <c r="R4421" s="19">
        <v>0.9</v>
      </c>
      <c r="S4421" s="9">
        <v>11132762</v>
      </c>
      <c r="T4421" s="9" t="s">
        <v>782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699</v>
      </c>
      <c r="F4422" s="9" t="s">
        <v>139</v>
      </c>
      <c r="G4422" s="9" t="s">
        <v>347</v>
      </c>
      <c r="H4422" s="9" t="s">
        <v>106</v>
      </c>
      <c r="J4422" s="9" t="s">
        <v>13221</v>
      </c>
      <c r="K4422" s="9" t="s">
        <v>11720</v>
      </c>
      <c r="L4422" s="9" t="s">
        <v>9426</v>
      </c>
      <c r="M4422" s="9">
        <v>269</v>
      </c>
      <c r="N4422" s="9" t="s">
        <v>343</v>
      </c>
      <c r="O4422" s="9" t="s">
        <v>13201</v>
      </c>
      <c r="P4422" s="9" t="s">
        <v>1372</v>
      </c>
      <c r="Q4422" s="9">
        <v>0</v>
      </c>
      <c r="R4422" s="19">
        <v>0</v>
      </c>
      <c r="S4422" s="9">
        <v>11130013</v>
      </c>
      <c r="T4422" s="9" t="s">
        <v>8870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13222</v>
      </c>
      <c r="K4423" s="9" t="s">
        <v>13223</v>
      </c>
      <c r="L4423" s="9" t="s">
        <v>8807</v>
      </c>
      <c r="M4423" s="9">
        <v>1199</v>
      </c>
      <c r="O4423" s="9" t="s">
        <v>13201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10897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13224</v>
      </c>
      <c r="K4424" s="9" t="s">
        <v>622</v>
      </c>
      <c r="L4424" s="9" t="s">
        <v>977</v>
      </c>
      <c r="M4424" s="9">
        <v>499</v>
      </c>
      <c r="O4424" s="9" t="s">
        <v>13201</v>
      </c>
      <c r="P4424" s="9" t="s">
        <v>340</v>
      </c>
      <c r="Q4424" s="9">
        <v>0</v>
      </c>
      <c r="R4424" s="19">
        <v>0</v>
      </c>
      <c r="S4424" s="9">
        <v>11129995</v>
      </c>
      <c r="T4424" s="9" t="s">
        <v>8870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13225</v>
      </c>
      <c r="K4425" s="9" t="s">
        <v>13226</v>
      </c>
      <c r="L4425" s="9" t="s">
        <v>3054</v>
      </c>
      <c r="M4425" s="9">
        <v>369</v>
      </c>
      <c r="N4425" s="9" t="s">
        <v>356</v>
      </c>
      <c r="O4425" s="9" t="s">
        <v>13201</v>
      </c>
      <c r="P4425" s="9" t="s">
        <v>666</v>
      </c>
      <c r="Q4425" s="9">
        <v>0</v>
      </c>
      <c r="R4425" s="19">
        <v>0</v>
      </c>
      <c r="S4425" s="9">
        <v>11129973</v>
      </c>
      <c r="T4425" s="9" t="s">
        <v>8870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13227</v>
      </c>
      <c r="K4426" s="9" t="s">
        <v>12598</v>
      </c>
      <c r="L4426" s="9" t="s">
        <v>2186</v>
      </c>
      <c r="M4426" s="9">
        <v>1199</v>
      </c>
      <c r="N4426" s="9" t="s">
        <v>343</v>
      </c>
      <c r="O4426" s="9" t="s">
        <v>13201</v>
      </c>
      <c r="P4426" s="9" t="s">
        <v>652</v>
      </c>
      <c r="Q4426" s="9">
        <v>0</v>
      </c>
      <c r="R4426" s="9">
        <v>0</v>
      </c>
      <c r="S4426" s="9">
        <v>11129968</v>
      </c>
      <c r="T4426" s="9" t="s">
        <v>10897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13228</v>
      </c>
      <c r="K4427" s="9" t="s">
        <v>12515</v>
      </c>
      <c r="L4427" s="9" t="s">
        <v>10651</v>
      </c>
      <c r="M4427" s="9">
        <v>2499</v>
      </c>
      <c r="N4427" s="9" t="s">
        <v>351</v>
      </c>
      <c r="O4427" s="9" t="s">
        <v>13201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4215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13229</v>
      </c>
      <c r="K4428" s="9" t="s">
        <v>12855</v>
      </c>
      <c r="L4428" s="9" t="s">
        <v>2719</v>
      </c>
      <c r="M4428" s="9">
        <v>399</v>
      </c>
      <c r="O4428" s="9" t="s">
        <v>13201</v>
      </c>
      <c r="P4428" s="9" t="s">
        <v>2965</v>
      </c>
      <c r="Q4428" s="9">
        <v>1</v>
      </c>
      <c r="R4428" s="19">
        <v>0.4</v>
      </c>
      <c r="S4428" s="9">
        <v>11129595</v>
      </c>
      <c r="T4428" s="9" t="s">
        <v>4649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699</v>
      </c>
      <c r="F4429" s="9" t="s">
        <v>139</v>
      </c>
      <c r="G4429" s="9" t="s">
        <v>347</v>
      </c>
      <c r="H4429" s="9" t="s">
        <v>297</v>
      </c>
      <c r="J4429" s="9" t="s">
        <v>13230</v>
      </c>
      <c r="K4429" s="9" t="s">
        <v>701</v>
      </c>
      <c r="L4429" s="9" t="s">
        <v>13231</v>
      </c>
      <c r="M4429" s="9">
        <v>169</v>
      </c>
      <c r="N4429" s="9" t="s">
        <v>356</v>
      </c>
      <c r="O4429" s="9" t="s">
        <v>13201</v>
      </c>
      <c r="P4429" s="9" t="s">
        <v>2801</v>
      </c>
      <c r="Q4429" s="9">
        <v>2</v>
      </c>
      <c r="R4429" s="19">
        <v>0</v>
      </c>
      <c r="S4429" s="9">
        <v>11128959</v>
      </c>
      <c r="T4429" s="9" t="s">
        <v>1158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13232</v>
      </c>
      <c r="K4430" s="9" t="s">
        <v>10827</v>
      </c>
      <c r="L4430" s="9" t="s">
        <v>2541</v>
      </c>
      <c r="M4430" s="9">
        <v>359</v>
      </c>
      <c r="N4430" s="9" t="s">
        <v>343</v>
      </c>
      <c r="O4430" s="9" t="s">
        <v>13233</v>
      </c>
      <c r="P4430" s="9" t="s">
        <v>340</v>
      </c>
      <c r="Q4430" s="9">
        <v>0</v>
      </c>
      <c r="R4430" s="19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13234</v>
      </c>
      <c r="K4431" s="9" t="s">
        <v>13235</v>
      </c>
      <c r="L4431" s="9" t="s">
        <v>11962</v>
      </c>
      <c r="M4431" s="9">
        <v>958</v>
      </c>
      <c r="N4431" s="9" t="s">
        <v>343</v>
      </c>
      <c r="O4431" s="9" t="s">
        <v>13233</v>
      </c>
      <c r="P4431" s="9" t="s">
        <v>13236</v>
      </c>
      <c r="Q4431" s="9">
        <v>1</v>
      </c>
      <c r="R4431" s="19">
        <v>0.33329999999999999</v>
      </c>
      <c r="S4431" s="9">
        <v>11113231</v>
      </c>
      <c r="T4431" s="9" t="s">
        <v>782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13237</v>
      </c>
      <c r="K4432" s="9" t="s">
        <v>13238</v>
      </c>
      <c r="L4432" s="9" t="s">
        <v>13107</v>
      </c>
      <c r="M4432" s="9">
        <v>340</v>
      </c>
      <c r="N4432" s="9" t="s">
        <v>603</v>
      </c>
      <c r="O4432" s="9" t="s">
        <v>13233</v>
      </c>
      <c r="P4432" s="9" t="s">
        <v>13239</v>
      </c>
      <c r="Q4432" s="9">
        <v>0</v>
      </c>
      <c r="R4432" s="19">
        <v>0.83330000000000004</v>
      </c>
      <c r="S4432" s="9">
        <v>11110916</v>
      </c>
      <c r="T4432" s="9" t="s">
        <v>4050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444</v>
      </c>
      <c r="H4433" s="9" t="s">
        <v>70</v>
      </c>
      <c r="I4433" s="9" t="s">
        <v>348</v>
      </c>
      <c r="J4433" s="9" t="s">
        <v>13240</v>
      </c>
      <c r="K4433" s="9" t="s">
        <v>13241</v>
      </c>
      <c r="L4433" s="9" t="s">
        <v>13242</v>
      </c>
      <c r="M4433" s="9">
        <v>999</v>
      </c>
      <c r="N4433" s="9" t="s">
        <v>356</v>
      </c>
      <c r="O4433" s="9" t="s">
        <v>13233</v>
      </c>
      <c r="P4433" s="9" t="s">
        <v>13243</v>
      </c>
      <c r="Q4433" s="9">
        <v>57</v>
      </c>
      <c r="R4433" s="19">
        <v>0.78210000000000002</v>
      </c>
      <c r="S4433" s="9">
        <v>11109435</v>
      </c>
      <c r="T4433" s="9" t="s">
        <v>2515</v>
      </c>
      <c r="U4433" s="9" t="s">
        <v>344</v>
      </c>
      <c r="V4433" s="9" t="s">
        <v>7665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699</v>
      </c>
      <c r="F4434" s="9" t="s">
        <v>139</v>
      </c>
      <c r="H4434" s="9" t="s">
        <v>106</v>
      </c>
      <c r="J4434" s="9" t="s">
        <v>13244</v>
      </c>
      <c r="K4434" s="9" t="s">
        <v>12255</v>
      </c>
      <c r="L4434" s="9" t="s">
        <v>7653</v>
      </c>
      <c r="M4434" s="9">
        <v>229</v>
      </c>
      <c r="N4434" s="9" t="s">
        <v>343</v>
      </c>
      <c r="O4434" s="9" t="s">
        <v>13245</v>
      </c>
      <c r="P4434" s="9" t="s">
        <v>13246</v>
      </c>
      <c r="Q4434" s="9">
        <v>6</v>
      </c>
      <c r="R4434" s="19">
        <v>0.4118</v>
      </c>
      <c r="S4434" s="9">
        <v>11102826</v>
      </c>
      <c r="T4434" s="9" t="s">
        <v>724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13247</v>
      </c>
      <c r="K4435" s="9" t="s">
        <v>4669</v>
      </c>
      <c r="L4435" s="9" t="s">
        <v>13179</v>
      </c>
      <c r="M4435" s="9">
        <v>828</v>
      </c>
      <c r="N4435" s="9" t="s">
        <v>343</v>
      </c>
      <c r="O4435" s="9" t="s">
        <v>13245</v>
      </c>
      <c r="P4435" s="9" t="s">
        <v>13248</v>
      </c>
      <c r="Q4435" s="9">
        <v>25</v>
      </c>
      <c r="R4435" s="19">
        <v>0.86890000000000001</v>
      </c>
      <c r="S4435" s="9">
        <v>11103653</v>
      </c>
      <c r="T4435" s="9" t="s">
        <v>724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699</v>
      </c>
      <c r="F4436" s="9" t="s">
        <v>139</v>
      </c>
      <c r="H4436" s="9" t="s">
        <v>108</v>
      </c>
      <c r="J4436" s="9" t="s">
        <v>13249</v>
      </c>
      <c r="K4436" s="9" t="s">
        <v>9951</v>
      </c>
      <c r="L4436" s="9" t="s">
        <v>4028</v>
      </c>
      <c r="M4436" s="9">
        <v>449</v>
      </c>
      <c r="N4436" s="9" t="s">
        <v>356</v>
      </c>
      <c r="O4436" s="9" t="s">
        <v>13245</v>
      </c>
      <c r="P4436" s="9" t="s">
        <v>13250</v>
      </c>
      <c r="Q4436" s="9">
        <v>0</v>
      </c>
      <c r="R4436" s="19">
        <v>0.625</v>
      </c>
      <c r="S4436" s="9">
        <v>11105199</v>
      </c>
      <c r="T4436" s="9" t="s">
        <v>13251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699</v>
      </c>
      <c r="F4437" s="9" t="s">
        <v>139</v>
      </c>
      <c r="H4437" s="9" t="s">
        <v>106</v>
      </c>
      <c r="J4437" s="9" t="s">
        <v>13252</v>
      </c>
      <c r="K4437" s="9" t="s">
        <v>13253</v>
      </c>
      <c r="L4437" s="9" t="s">
        <v>7653</v>
      </c>
      <c r="M4437" s="9">
        <v>229</v>
      </c>
      <c r="N4437" s="9" t="s">
        <v>343</v>
      </c>
      <c r="O4437" s="9" t="s">
        <v>13245</v>
      </c>
      <c r="P4437" s="9" t="s">
        <v>13254</v>
      </c>
      <c r="Q4437" s="9">
        <v>24</v>
      </c>
      <c r="R4437" s="19">
        <v>0.79569999999999996</v>
      </c>
      <c r="S4437" s="9">
        <v>11102821</v>
      </c>
      <c r="T4437" s="9" t="s">
        <v>724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13255</v>
      </c>
      <c r="K4438" s="9" t="s">
        <v>7265</v>
      </c>
      <c r="L4438" s="9" t="s">
        <v>3348</v>
      </c>
      <c r="M4438" s="9">
        <v>399</v>
      </c>
      <c r="N4438" s="9" t="s">
        <v>343</v>
      </c>
      <c r="O4438" s="9" t="s">
        <v>13245</v>
      </c>
      <c r="P4438" s="9" t="s">
        <v>13256</v>
      </c>
      <c r="Q4438" s="9">
        <v>48</v>
      </c>
      <c r="R4438" s="19">
        <v>0.88890000000000002</v>
      </c>
      <c r="S4438" s="9">
        <v>11100344</v>
      </c>
      <c r="T4438" s="9" t="s">
        <v>13175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444</v>
      </c>
      <c r="H4439" s="9" t="s">
        <v>72</v>
      </c>
      <c r="I4439" s="9" t="s">
        <v>348</v>
      </c>
      <c r="J4439" s="9" t="s">
        <v>13257</v>
      </c>
      <c r="K4439" s="9" t="s">
        <v>13258</v>
      </c>
      <c r="L4439" s="9" t="s">
        <v>13259</v>
      </c>
      <c r="M4439" s="9">
        <v>1299</v>
      </c>
      <c r="N4439" s="9" t="s">
        <v>982</v>
      </c>
      <c r="O4439" s="9" t="s">
        <v>13245</v>
      </c>
      <c r="P4439" s="9" t="s">
        <v>13260</v>
      </c>
      <c r="Q4439" s="9">
        <v>14</v>
      </c>
      <c r="R4439" s="19">
        <v>0.85709999999999997</v>
      </c>
      <c r="S4439" s="9">
        <v>11101425</v>
      </c>
      <c r="T4439" s="9" t="s">
        <v>13261</v>
      </c>
      <c r="U4439" s="9" t="s">
        <v>344</v>
      </c>
      <c r="V4439" s="9" t="s">
        <v>2669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699</v>
      </c>
      <c r="F4440" s="9" t="s">
        <v>139</v>
      </c>
      <c r="H4440" s="9" t="s">
        <v>106</v>
      </c>
      <c r="J4440" s="9" t="s">
        <v>13262</v>
      </c>
      <c r="K4440" s="9" t="s">
        <v>12255</v>
      </c>
      <c r="L4440" s="9" t="s">
        <v>3101</v>
      </c>
      <c r="M4440" s="9">
        <v>239</v>
      </c>
      <c r="N4440" s="9" t="s">
        <v>343</v>
      </c>
      <c r="O4440" s="9" t="s">
        <v>13245</v>
      </c>
      <c r="P4440" s="9" t="s">
        <v>13263</v>
      </c>
      <c r="Q4440" s="9">
        <v>10</v>
      </c>
      <c r="R4440" s="19">
        <v>0.5161</v>
      </c>
      <c r="S4440" s="9">
        <v>11100553</v>
      </c>
      <c r="T4440" s="9" t="s">
        <v>9393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13264</v>
      </c>
      <c r="K4441" s="9" t="s">
        <v>6669</v>
      </c>
      <c r="L4441" s="9" t="s">
        <v>13107</v>
      </c>
      <c r="M4441" s="9">
        <v>340</v>
      </c>
      <c r="N4441" s="9" t="s">
        <v>603</v>
      </c>
      <c r="O4441" s="9" t="s">
        <v>13245</v>
      </c>
      <c r="P4441" s="9" t="s">
        <v>13265</v>
      </c>
      <c r="Q4441" s="9">
        <v>0</v>
      </c>
      <c r="R4441" s="19">
        <v>0.75</v>
      </c>
      <c r="S4441" s="9">
        <v>11096477</v>
      </c>
      <c r="T4441" s="9" t="s">
        <v>782</v>
      </c>
      <c r="U4441" s="9" t="s">
        <v>4955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13266</v>
      </c>
      <c r="K4442" s="9" t="s">
        <v>2117</v>
      </c>
      <c r="L4442" s="9" t="s">
        <v>13267</v>
      </c>
      <c r="M4442" s="9">
        <v>699.05</v>
      </c>
      <c r="N4442" s="9" t="s">
        <v>1526</v>
      </c>
      <c r="O4442" s="9" t="s">
        <v>13245</v>
      </c>
      <c r="P4442" s="9" t="s">
        <v>13268</v>
      </c>
      <c r="Q4442" s="9">
        <v>1</v>
      </c>
      <c r="R4442" s="19">
        <v>0.66669999999999996</v>
      </c>
      <c r="S4442" s="9">
        <v>11093404</v>
      </c>
      <c r="T4442" s="9" t="s">
        <v>13269</v>
      </c>
      <c r="U4442" s="9" t="s">
        <v>560</v>
      </c>
      <c r="V4442" s="9" t="s">
        <v>13270</v>
      </c>
    </row>
    <row r="4443" spans="1:22" x14ac:dyDescent="0.15">
      <c r="A4443" s="9">
        <v>4442</v>
      </c>
      <c r="B4443" s="9" t="s">
        <v>362</v>
      </c>
      <c r="D4443" s="9" t="s">
        <v>611</v>
      </c>
      <c r="E4443" s="9" t="s">
        <v>135</v>
      </c>
      <c r="H4443" s="9" t="s">
        <v>66</v>
      </c>
      <c r="J4443" s="9" t="s">
        <v>13271</v>
      </c>
      <c r="K4443" s="9" t="s">
        <v>13272</v>
      </c>
      <c r="L4443" s="9" t="s">
        <v>1164</v>
      </c>
      <c r="M4443" s="9">
        <v>599</v>
      </c>
      <c r="N4443" s="9" t="s">
        <v>343</v>
      </c>
      <c r="O4443" s="9" t="s">
        <v>13273</v>
      </c>
      <c r="P4443" s="9" t="s">
        <v>382</v>
      </c>
      <c r="Q4443" s="9">
        <v>1</v>
      </c>
      <c r="R4443" s="19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13274</v>
      </c>
      <c r="K4444" s="9" t="s">
        <v>13275</v>
      </c>
      <c r="L4444" s="9" t="s">
        <v>1455</v>
      </c>
      <c r="M4444" s="9">
        <v>699</v>
      </c>
      <c r="N4444" s="9" t="s">
        <v>343</v>
      </c>
      <c r="O4444" s="9" t="s">
        <v>13273</v>
      </c>
      <c r="P4444" s="9" t="s">
        <v>13276</v>
      </c>
      <c r="Q4444" s="9">
        <v>1</v>
      </c>
      <c r="R4444" s="19">
        <v>0.5</v>
      </c>
      <c r="S4444" s="9">
        <v>11082506</v>
      </c>
      <c r="T4444" s="9" t="s">
        <v>11316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13277</v>
      </c>
      <c r="K4445" s="9" t="s">
        <v>12515</v>
      </c>
      <c r="L4445" s="9" t="s">
        <v>7819</v>
      </c>
      <c r="M4445" s="9">
        <v>2499</v>
      </c>
      <c r="O4445" s="9" t="s">
        <v>13273</v>
      </c>
      <c r="P4445" s="9" t="s">
        <v>340</v>
      </c>
      <c r="Q4445" s="9">
        <v>0</v>
      </c>
      <c r="R4445" s="19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699</v>
      </c>
      <c r="F4446" s="9" t="s">
        <v>139</v>
      </c>
      <c r="G4446" s="9" t="s">
        <v>347</v>
      </c>
      <c r="H4446" s="9" t="s">
        <v>106</v>
      </c>
      <c r="J4446" s="9" t="s">
        <v>13278</v>
      </c>
      <c r="K4446" s="9" t="s">
        <v>13279</v>
      </c>
      <c r="L4446" s="9" t="s">
        <v>9426</v>
      </c>
      <c r="M4446" s="9">
        <v>269</v>
      </c>
      <c r="N4446" s="9" t="s">
        <v>343</v>
      </c>
      <c r="O4446" s="9" t="s">
        <v>13273</v>
      </c>
      <c r="P4446" s="9" t="s">
        <v>652</v>
      </c>
      <c r="Q4446" s="9">
        <v>0</v>
      </c>
      <c r="R4446" s="9">
        <v>0</v>
      </c>
      <c r="S4446" s="9">
        <v>11082123</v>
      </c>
      <c r="T4446" s="9" t="s">
        <v>1135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13280</v>
      </c>
      <c r="K4447" s="9" t="s">
        <v>13281</v>
      </c>
      <c r="L4447" s="9" t="s">
        <v>2186</v>
      </c>
      <c r="M4447" s="9">
        <v>1199</v>
      </c>
      <c r="N4447" s="9" t="s">
        <v>343</v>
      </c>
      <c r="O4447" s="9" t="s">
        <v>13273</v>
      </c>
      <c r="P4447" s="9" t="s">
        <v>340</v>
      </c>
      <c r="Q4447" s="9">
        <v>0</v>
      </c>
      <c r="R4447" s="19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13282</v>
      </c>
      <c r="K4448" s="9" t="s">
        <v>13283</v>
      </c>
      <c r="L4448" s="9" t="s">
        <v>2209</v>
      </c>
      <c r="M4448" s="9">
        <v>499</v>
      </c>
      <c r="N4448" s="9" t="s">
        <v>343</v>
      </c>
      <c r="O4448" s="9" t="s">
        <v>13273</v>
      </c>
      <c r="P4448" s="9" t="s">
        <v>652</v>
      </c>
      <c r="Q4448" s="9">
        <v>0</v>
      </c>
      <c r="R4448" s="9">
        <v>0</v>
      </c>
      <c r="S4448" s="9">
        <v>11082058</v>
      </c>
      <c r="T4448" s="9" t="s">
        <v>11316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699</v>
      </c>
      <c r="F4449" s="9" t="s">
        <v>139</v>
      </c>
      <c r="H4449" s="9" t="s">
        <v>106</v>
      </c>
      <c r="J4449" s="9" t="s">
        <v>13284</v>
      </c>
      <c r="K4449" s="9" t="s">
        <v>12255</v>
      </c>
      <c r="L4449" s="9" t="s">
        <v>13285</v>
      </c>
      <c r="M4449" s="9">
        <v>239</v>
      </c>
      <c r="N4449" s="9" t="s">
        <v>982</v>
      </c>
      <c r="O4449" s="9" t="s">
        <v>13273</v>
      </c>
      <c r="P4449" s="9" t="s">
        <v>13286</v>
      </c>
      <c r="Q4449" s="9">
        <v>12</v>
      </c>
      <c r="R4449" s="19">
        <v>0.8286</v>
      </c>
      <c r="S4449" s="9">
        <v>11077827</v>
      </c>
      <c r="T4449" s="9" t="s">
        <v>2211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4269</v>
      </c>
      <c r="J4450" s="9" t="s">
        <v>13287</v>
      </c>
      <c r="K4450" s="9" t="s">
        <v>13288</v>
      </c>
      <c r="L4450" s="9" t="s">
        <v>2719</v>
      </c>
      <c r="M4450" s="9">
        <v>399</v>
      </c>
      <c r="O4450" s="9" t="s">
        <v>13273</v>
      </c>
      <c r="P4450" s="9" t="s">
        <v>13289</v>
      </c>
      <c r="Q4450" s="9">
        <v>2</v>
      </c>
      <c r="R4450" s="19">
        <v>0.57889999999999997</v>
      </c>
      <c r="S4450" s="9">
        <v>11080101</v>
      </c>
      <c r="T4450" s="9" t="s">
        <v>12160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13290</v>
      </c>
      <c r="K4451" s="9" t="s">
        <v>13291</v>
      </c>
      <c r="L4451" s="9" t="s">
        <v>13292</v>
      </c>
      <c r="M4451" s="9">
        <v>595</v>
      </c>
      <c r="N4451" s="9" t="s">
        <v>1526</v>
      </c>
      <c r="O4451" s="9" t="s">
        <v>13273</v>
      </c>
      <c r="P4451" s="9" t="s">
        <v>13293</v>
      </c>
      <c r="Q4451" s="9">
        <v>2</v>
      </c>
      <c r="R4451" s="19">
        <v>0.875</v>
      </c>
      <c r="S4451" s="9">
        <v>11078229</v>
      </c>
      <c r="T4451" s="9" t="s">
        <v>1158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699</v>
      </c>
      <c r="F4452" s="9" t="s">
        <v>139</v>
      </c>
      <c r="H4452" s="9" t="s">
        <v>106</v>
      </c>
      <c r="J4452" s="9" t="s">
        <v>13294</v>
      </c>
      <c r="K4452" s="9" t="s">
        <v>2704</v>
      </c>
      <c r="L4452" s="9" t="s">
        <v>13295</v>
      </c>
      <c r="M4452" s="9">
        <v>239</v>
      </c>
      <c r="N4452" s="9" t="s">
        <v>603</v>
      </c>
      <c r="O4452" s="9" t="s">
        <v>13273</v>
      </c>
      <c r="P4452" s="9" t="s">
        <v>13296</v>
      </c>
      <c r="Q4452" s="9">
        <v>22</v>
      </c>
      <c r="R4452" s="19">
        <v>0.66669999999999996</v>
      </c>
      <c r="S4452" s="9">
        <v>11076774</v>
      </c>
      <c r="T4452" s="9" t="s">
        <v>12657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13297</v>
      </c>
      <c r="K4453" s="9" t="s">
        <v>6188</v>
      </c>
      <c r="L4453" s="9" t="s">
        <v>13298</v>
      </c>
      <c r="M4453" s="9">
        <v>818</v>
      </c>
      <c r="N4453" s="9" t="s">
        <v>750</v>
      </c>
      <c r="O4453" s="9" t="s">
        <v>13299</v>
      </c>
      <c r="P4453" s="9" t="s">
        <v>896</v>
      </c>
      <c r="Q4453" s="9">
        <v>0</v>
      </c>
      <c r="R4453" s="19">
        <v>0</v>
      </c>
      <c r="S4453" s="9">
        <v>11068448</v>
      </c>
      <c r="T4453" s="9" t="s">
        <v>13300</v>
      </c>
      <c r="U4453" s="9" t="s">
        <v>341</v>
      </c>
      <c r="V4453" s="9" t="s">
        <v>13301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13302</v>
      </c>
      <c r="K4454" s="9" t="s">
        <v>13303</v>
      </c>
      <c r="L4454" s="9" t="s">
        <v>13304</v>
      </c>
      <c r="M4454" s="9">
        <v>969.74</v>
      </c>
      <c r="N4454" s="9" t="s">
        <v>1009</v>
      </c>
      <c r="O4454" s="9" t="s">
        <v>13299</v>
      </c>
      <c r="P4454" s="9" t="s">
        <v>13305</v>
      </c>
      <c r="Q4454" s="9">
        <v>2</v>
      </c>
      <c r="R4454" s="19">
        <v>1</v>
      </c>
      <c r="S4454" s="9">
        <v>11063647</v>
      </c>
      <c r="T4454" s="9" t="s">
        <v>13306</v>
      </c>
      <c r="U4454" s="9" t="s">
        <v>792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444</v>
      </c>
      <c r="H4455" s="9" t="s">
        <v>72</v>
      </c>
      <c r="I4455" s="9" t="s">
        <v>161</v>
      </c>
      <c r="J4455" s="9" t="s">
        <v>13307</v>
      </c>
      <c r="K4455" s="9" t="s">
        <v>1244</v>
      </c>
      <c r="L4455" s="9" t="s">
        <v>13308</v>
      </c>
      <c r="M4455" s="9">
        <v>1074.28</v>
      </c>
      <c r="O4455" s="9" t="s">
        <v>13299</v>
      </c>
      <c r="P4455" s="9" t="s">
        <v>13309</v>
      </c>
      <c r="Q4455" s="9">
        <v>8</v>
      </c>
      <c r="R4455" s="19">
        <v>0.54549999999999998</v>
      </c>
      <c r="S4455" s="9">
        <v>11062943</v>
      </c>
      <c r="T4455" s="9" t="s">
        <v>11604</v>
      </c>
      <c r="U4455" s="9" t="s">
        <v>560</v>
      </c>
      <c r="V4455" s="9" t="s">
        <v>13310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699</v>
      </c>
      <c r="F4456" s="9" t="s">
        <v>139</v>
      </c>
      <c r="H4456" s="9" t="s">
        <v>106</v>
      </c>
      <c r="J4456" s="9" t="s">
        <v>13311</v>
      </c>
      <c r="K4456" s="9" t="s">
        <v>12255</v>
      </c>
      <c r="L4456" s="9" t="s">
        <v>2866</v>
      </c>
      <c r="M4456" s="9">
        <v>245</v>
      </c>
      <c r="N4456" s="9" t="s">
        <v>343</v>
      </c>
      <c r="O4456" s="9" t="s">
        <v>13312</v>
      </c>
      <c r="P4456" s="9" t="s">
        <v>998</v>
      </c>
      <c r="Q4456" s="9">
        <v>0</v>
      </c>
      <c r="R4456" s="19">
        <v>0.4</v>
      </c>
      <c r="S4456" s="9">
        <v>11059903</v>
      </c>
      <c r="T4456" s="9" t="s">
        <v>12134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13313</v>
      </c>
      <c r="K4457" s="9" t="s">
        <v>13314</v>
      </c>
      <c r="L4457" s="9" t="s">
        <v>1830</v>
      </c>
      <c r="M4457" s="9">
        <v>859</v>
      </c>
      <c r="O4457" s="9" t="s">
        <v>13312</v>
      </c>
      <c r="P4457" s="9" t="s">
        <v>13315</v>
      </c>
      <c r="Q4457" s="9">
        <v>30</v>
      </c>
      <c r="R4457" s="19">
        <v>0.66669999999999996</v>
      </c>
      <c r="S4457" s="9">
        <v>11047312</v>
      </c>
      <c r="T4457" s="9" t="s">
        <v>12657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13316</v>
      </c>
      <c r="K4458" s="9" t="s">
        <v>669</v>
      </c>
      <c r="L4458" s="9" t="s">
        <v>13317</v>
      </c>
      <c r="M4458" s="9">
        <v>838</v>
      </c>
      <c r="N4458" s="9" t="s">
        <v>750</v>
      </c>
      <c r="O4458" s="9" t="s">
        <v>13318</v>
      </c>
      <c r="P4458" s="9" t="s">
        <v>13319</v>
      </c>
      <c r="Q4458" s="9">
        <v>6</v>
      </c>
      <c r="R4458" s="19">
        <v>0.6</v>
      </c>
      <c r="S4458" s="9">
        <v>11044093</v>
      </c>
      <c r="T4458" s="9" t="s">
        <v>13320</v>
      </c>
      <c r="U4458" s="9" t="s">
        <v>341</v>
      </c>
      <c r="V4458" s="9" t="s">
        <v>13321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13322</v>
      </c>
      <c r="K4459" s="9" t="s">
        <v>13204</v>
      </c>
      <c r="L4459" s="9" t="s">
        <v>13323</v>
      </c>
      <c r="M4459" s="9">
        <v>2699</v>
      </c>
      <c r="N4459" s="9" t="s">
        <v>356</v>
      </c>
      <c r="O4459" s="9" t="s">
        <v>13318</v>
      </c>
      <c r="P4459" s="9" t="s">
        <v>349</v>
      </c>
      <c r="Q4459" s="9">
        <v>0</v>
      </c>
      <c r="R4459" s="19">
        <v>0</v>
      </c>
      <c r="S4459" s="9">
        <v>11032311</v>
      </c>
      <c r="T4459" s="9" t="s">
        <v>4215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13324</v>
      </c>
      <c r="K4460" s="9" t="s">
        <v>13325</v>
      </c>
      <c r="L4460" s="9" t="s">
        <v>403</v>
      </c>
      <c r="M4460" s="9">
        <v>1899</v>
      </c>
      <c r="N4460" s="9" t="s">
        <v>343</v>
      </c>
      <c r="O4460" s="9" t="s">
        <v>13318</v>
      </c>
      <c r="P4460" s="9" t="s">
        <v>12851</v>
      </c>
      <c r="Q4460" s="9">
        <v>0</v>
      </c>
      <c r="R4460" s="19">
        <v>0.72729999999999995</v>
      </c>
      <c r="S4460" s="9">
        <v>11034866</v>
      </c>
      <c r="T4460" s="9" t="s">
        <v>782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611</v>
      </c>
      <c r="F4461" s="9" t="s">
        <v>177</v>
      </c>
      <c r="H4461" s="9" t="s">
        <v>64</v>
      </c>
      <c r="J4461" s="9" t="s">
        <v>13326</v>
      </c>
      <c r="K4461" s="9" t="s">
        <v>12295</v>
      </c>
      <c r="L4461" s="9" t="s">
        <v>9088</v>
      </c>
      <c r="M4461" s="9">
        <v>269</v>
      </c>
      <c r="N4461" s="9" t="s">
        <v>356</v>
      </c>
      <c r="O4461" s="9" t="s">
        <v>13318</v>
      </c>
      <c r="P4461" s="9" t="s">
        <v>3627</v>
      </c>
      <c r="Q4461" s="9">
        <v>0</v>
      </c>
      <c r="R4461" s="19">
        <v>1</v>
      </c>
      <c r="S4461" s="9">
        <v>11032527</v>
      </c>
      <c r="T4461" s="9" t="s">
        <v>12680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699</v>
      </c>
      <c r="F4462" s="9" t="s">
        <v>139</v>
      </c>
      <c r="H4462" s="9" t="s">
        <v>108</v>
      </c>
      <c r="J4462" s="9" t="s">
        <v>13327</v>
      </c>
      <c r="K4462" s="9" t="s">
        <v>9951</v>
      </c>
      <c r="L4462" s="9" t="s">
        <v>1651</v>
      </c>
      <c r="M4462" s="9">
        <v>469</v>
      </c>
      <c r="N4462" s="9" t="s">
        <v>343</v>
      </c>
      <c r="O4462" s="9" t="s">
        <v>13318</v>
      </c>
      <c r="P4462" s="9" t="s">
        <v>652</v>
      </c>
      <c r="Q4462" s="9">
        <v>0</v>
      </c>
      <c r="R4462" s="19">
        <v>0</v>
      </c>
      <c r="S4462" s="9">
        <v>11032345</v>
      </c>
      <c r="T4462" s="9" t="s">
        <v>1173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699</v>
      </c>
      <c r="F4463" s="9" t="s">
        <v>139</v>
      </c>
      <c r="G4463" s="9" t="s">
        <v>347</v>
      </c>
      <c r="H4463" s="9" t="s">
        <v>106</v>
      </c>
      <c r="J4463" s="9" t="s">
        <v>13328</v>
      </c>
      <c r="K4463" s="9" t="s">
        <v>11720</v>
      </c>
      <c r="L4463" s="9" t="s">
        <v>9426</v>
      </c>
      <c r="M4463" s="9">
        <v>269</v>
      </c>
      <c r="N4463" s="9" t="s">
        <v>343</v>
      </c>
      <c r="O4463" s="9" t="s">
        <v>13318</v>
      </c>
      <c r="P4463" s="9" t="s">
        <v>1274</v>
      </c>
      <c r="Q4463" s="9">
        <v>2</v>
      </c>
      <c r="R4463" s="9">
        <v>0</v>
      </c>
      <c r="S4463" s="9">
        <v>11032317</v>
      </c>
      <c r="T4463" s="9" t="s">
        <v>4215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13329</v>
      </c>
      <c r="K4464" s="9" t="s">
        <v>622</v>
      </c>
      <c r="L4464" s="9" t="s">
        <v>7091</v>
      </c>
      <c r="M4464" s="9">
        <v>499</v>
      </c>
      <c r="N4464" s="9" t="s">
        <v>351</v>
      </c>
      <c r="O4464" s="9" t="s">
        <v>13318</v>
      </c>
      <c r="P4464" s="9" t="s">
        <v>340</v>
      </c>
      <c r="Q4464" s="9">
        <v>0</v>
      </c>
      <c r="R4464" s="19">
        <v>0</v>
      </c>
      <c r="S4464" s="9">
        <v>11032232</v>
      </c>
      <c r="T4464" s="9" t="s">
        <v>4649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699</v>
      </c>
      <c r="F4465" s="9" t="s">
        <v>139</v>
      </c>
      <c r="G4465" s="9" t="s">
        <v>347</v>
      </c>
      <c r="H4465" s="9" t="s">
        <v>297</v>
      </c>
      <c r="J4465" s="9" t="s">
        <v>13330</v>
      </c>
      <c r="K4465" s="9" t="s">
        <v>701</v>
      </c>
      <c r="L4465" s="9" t="s">
        <v>13231</v>
      </c>
      <c r="M4465" s="9">
        <v>169</v>
      </c>
      <c r="N4465" s="9" t="s">
        <v>356</v>
      </c>
      <c r="O4465" s="9" t="s">
        <v>13318</v>
      </c>
      <c r="P4465" s="9" t="s">
        <v>369</v>
      </c>
      <c r="Q4465" s="9">
        <v>0</v>
      </c>
      <c r="R4465" s="19">
        <v>0</v>
      </c>
      <c r="S4465" s="9">
        <v>11032199</v>
      </c>
      <c r="T4465" s="9" t="s">
        <v>4649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13331</v>
      </c>
      <c r="K4466" s="9" t="s">
        <v>13332</v>
      </c>
      <c r="L4466" s="9" t="s">
        <v>3620</v>
      </c>
      <c r="M4466" s="9">
        <v>1199</v>
      </c>
      <c r="N4466" s="9" t="s">
        <v>351</v>
      </c>
      <c r="O4466" s="9" t="s">
        <v>13318</v>
      </c>
      <c r="P4466" s="9" t="s">
        <v>340</v>
      </c>
      <c r="Q4466" s="9">
        <v>0</v>
      </c>
      <c r="R4466" s="19">
        <v>0</v>
      </c>
      <c r="S4466" s="9">
        <v>11031590</v>
      </c>
      <c r="T4466" s="9" t="s">
        <v>1158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444</v>
      </c>
      <c r="H4467" s="9" t="s">
        <v>72</v>
      </c>
      <c r="I4467" s="9" t="s">
        <v>161</v>
      </c>
      <c r="J4467" s="9" t="s">
        <v>13333</v>
      </c>
      <c r="K4467" s="9" t="s">
        <v>3109</v>
      </c>
      <c r="L4467" s="9" t="s">
        <v>13334</v>
      </c>
      <c r="M4467" s="9" t="s">
        <v>13335</v>
      </c>
      <c r="N4467" s="9" t="s">
        <v>375</v>
      </c>
      <c r="O4467" s="9" t="s">
        <v>13336</v>
      </c>
      <c r="P4467" s="9" t="s">
        <v>13337</v>
      </c>
      <c r="Q4467" s="9">
        <v>51</v>
      </c>
      <c r="R4467" s="19">
        <v>0.8125</v>
      </c>
      <c r="S4467" s="9">
        <v>11030482</v>
      </c>
      <c r="T4467" s="9" t="s">
        <v>10171</v>
      </c>
      <c r="U4467" s="9" t="s">
        <v>560</v>
      </c>
      <c r="V4467" s="9" t="s">
        <v>2656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13338</v>
      </c>
      <c r="K4468" s="9" t="s">
        <v>7265</v>
      </c>
      <c r="L4468" s="9" t="s">
        <v>1397</v>
      </c>
      <c r="M4468" s="9">
        <v>409</v>
      </c>
      <c r="N4468" s="9" t="s">
        <v>351</v>
      </c>
      <c r="O4468" s="9" t="s">
        <v>13336</v>
      </c>
      <c r="P4468" s="9" t="s">
        <v>13339</v>
      </c>
      <c r="Q4468" s="9">
        <v>60</v>
      </c>
      <c r="R4468" s="19">
        <v>0.7016</v>
      </c>
      <c r="S4468" s="9">
        <v>11029939</v>
      </c>
      <c r="T4468" s="9" t="s">
        <v>13340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13341</v>
      </c>
      <c r="K4469" s="9" t="s">
        <v>13342</v>
      </c>
      <c r="L4469" s="9" t="s">
        <v>13343</v>
      </c>
      <c r="M4469" s="9">
        <v>555.15</v>
      </c>
      <c r="N4469" s="9" t="s">
        <v>1009</v>
      </c>
      <c r="O4469" s="9" t="s">
        <v>13336</v>
      </c>
      <c r="P4469" s="9" t="s">
        <v>13344</v>
      </c>
      <c r="Q4469" s="9">
        <v>6</v>
      </c>
      <c r="R4469" s="19">
        <v>1</v>
      </c>
      <c r="S4469" s="9">
        <v>11026882</v>
      </c>
      <c r="T4469" s="9" t="s">
        <v>640</v>
      </c>
      <c r="U4469" s="9" t="s">
        <v>6111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611</v>
      </c>
      <c r="H4470" s="9" t="s">
        <v>68</v>
      </c>
      <c r="J4470" s="9" t="s">
        <v>13345</v>
      </c>
      <c r="K4470" s="9" t="s">
        <v>613</v>
      </c>
      <c r="L4470" s="9" t="s">
        <v>4797</v>
      </c>
      <c r="M4470" s="9">
        <v>649</v>
      </c>
      <c r="N4470" s="9" t="s">
        <v>343</v>
      </c>
      <c r="O4470" s="9" t="s">
        <v>13336</v>
      </c>
      <c r="P4470" s="9" t="s">
        <v>8084</v>
      </c>
      <c r="Q4470" s="9">
        <v>1</v>
      </c>
      <c r="R4470" s="19">
        <v>0</v>
      </c>
      <c r="S4470" s="9">
        <v>11026144</v>
      </c>
      <c r="T4470" s="9" t="s">
        <v>11132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699</v>
      </c>
      <c r="F4471" s="9" t="s">
        <v>139</v>
      </c>
      <c r="H4471" s="9" t="s">
        <v>106</v>
      </c>
      <c r="J4471" s="9" t="s">
        <v>13346</v>
      </c>
      <c r="K4471" s="9" t="s">
        <v>12255</v>
      </c>
      <c r="L4471" s="9" t="s">
        <v>13347</v>
      </c>
      <c r="M4471" s="9">
        <v>245</v>
      </c>
      <c r="N4471" s="9" t="s">
        <v>982</v>
      </c>
      <c r="O4471" s="9" t="s">
        <v>13348</v>
      </c>
      <c r="P4471" s="9" t="s">
        <v>13349</v>
      </c>
      <c r="Q4471" s="9">
        <v>13</v>
      </c>
      <c r="R4471" s="19">
        <v>0.36670000000000003</v>
      </c>
      <c r="S4471" s="9">
        <v>11020753</v>
      </c>
      <c r="T4471" s="9" t="s">
        <v>2211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13350</v>
      </c>
      <c r="K4472" s="9" t="s">
        <v>4669</v>
      </c>
      <c r="L4472" s="9" t="s">
        <v>13351</v>
      </c>
      <c r="M4472" s="9">
        <v>874</v>
      </c>
      <c r="N4472" s="9" t="s">
        <v>603</v>
      </c>
      <c r="O4472" s="9" t="s">
        <v>13348</v>
      </c>
      <c r="P4472" s="9" t="s">
        <v>13352</v>
      </c>
      <c r="Q4472" s="9">
        <v>12</v>
      </c>
      <c r="R4472" s="19">
        <v>0.52829999999999999</v>
      </c>
      <c r="S4472" s="9">
        <v>11020645</v>
      </c>
      <c r="T4472" s="9" t="s">
        <v>2211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611</v>
      </c>
      <c r="E4473" s="9" t="s">
        <v>135</v>
      </c>
      <c r="H4473" s="9" t="s">
        <v>66</v>
      </c>
      <c r="J4473" s="9" t="s">
        <v>13353</v>
      </c>
      <c r="K4473" s="9" t="s">
        <v>4614</v>
      </c>
      <c r="L4473" s="9" t="s">
        <v>3490</v>
      </c>
      <c r="M4473" s="9">
        <v>599</v>
      </c>
      <c r="N4473" s="9" t="s">
        <v>356</v>
      </c>
      <c r="O4473" s="9" t="s">
        <v>13354</v>
      </c>
      <c r="P4473" s="9" t="s">
        <v>13355</v>
      </c>
      <c r="Q4473" s="9">
        <v>1</v>
      </c>
      <c r="R4473" s="19">
        <v>0.375</v>
      </c>
      <c r="S4473" s="9">
        <v>11015324</v>
      </c>
      <c r="T4473" s="9" t="s">
        <v>13356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13357</v>
      </c>
      <c r="K4474" s="9" t="s">
        <v>13358</v>
      </c>
      <c r="L4474" s="9" t="s">
        <v>13359</v>
      </c>
      <c r="M4474" s="9">
        <v>589.22</v>
      </c>
      <c r="N4474" s="9" t="s">
        <v>1009</v>
      </c>
      <c r="O4474" s="9" t="s">
        <v>13354</v>
      </c>
      <c r="P4474" s="9" t="s">
        <v>12830</v>
      </c>
      <c r="Q4474" s="9">
        <v>1</v>
      </c>
      <c r="R4474" s="19">
        <v>0.5</v>
      </c>
      <c r="S4474" s="9">
        <v>11014924</v>
      </c>
      <c r="T4474" s="9" t="s">
        <v>13360</v>
      </c>
      <c r="U4474" s="9" t="s">
        <v>792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699</v>
      </c>
      <c r="F4475" s="9" t="s">
        <v>139</v>
      </c>
      <c r="H4475" s="9" t="s">
        <v>106</v>
      </c>
      <c r="J4475" s="9" t="s">
        <v>13361</v>
      </c>
      <c r="K4475" s="9" t="s">
        <v>3591</v>
      </c>
      <c r="L4475" s="9" t="s">
        <v>13362</v>
      </c>
      <c r="M4475" s="9">
        <v>158</v>
      </c>
      <c r="N4475" s="9" t="s">
        <v>343</v>
      </c>
      <c r="O4475" s="9" t="s">
        <v>13354</v>
      </c>
      <c r="P4475" s="9" t="s">
        <v>340</v>
      </c>
      <c r="Q4475" s="9">
        <v>0</v>
      </c>
      <c r="R4475" s="19">
        <v>0</v>
      </c>
      <c r="S4475" s="9">
        <v>11009902</v>
      </c>
      <c r="T4475" s="9" t="s">
        <v>11904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611</v>
      </c>
      <c r="E4476" s="9" t="s">
        <v>135</v>
      </c>
      <c r="H4476" s="9" t="s">
        <v>64</v>
      </c>
      <c r="J4476" s="9" t="s">
        <v>13363</v>
      </c>
      <c r="K4476" s="9" t="s">
        <v>13364</v>
      </c>
      <c r="L4476" s="9" t="s">
        <v>1760</v>
      </c>
      <c r="M4476" s="9">
        <v>299</v>
      </c>
      <c r="N4476" s="9" t="s">
        <v>343</v>
      </c>
      <c r="O4476" s="9" t="s">
        <v>13354</v>
      </c>
      <c r="P4476" s="9" t="s">
        <v>3141</v>
      </c>
      <c r="Q4476" s="9">
        <v>4</v>
      </c>
      <c r="R4476" s="19">
        <v>0</v>
      </c>
      <c r="S4476" s="9">
        <v>11008037</v>
      </c>
      <c r="T4476" s="9" t="s">
        <v>13365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13366</v>
      </c>
      <c r="K4477" s="9" t="s">
        <v>13212</v>
      </c>
      <c r="L4477" s="9" t="s">
        <v>3194</v>
      </c>
      <c r="M4477" s="9">
        <v>899</v>
      </c>
      <c r="N4477" s="9" t="s">
        <v>356</v>
      </c>
      <c r="O4477" s="9" t="s">
        <v>13354</v>
      </c>
      <c r="P4477" s="9" t="s">
        <v>13367</v>
      </c>
      <c r="Q4477" s="9">
        <v>2</v>
      </c>
      <c r="R4477" s="19">
        <v>0.25</v>
      </c>
      <c r="S4477" s="9">
        <v>11004417</v>
      </c>
      <c r="T4477" s="9" t="s">
        <v>13368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13369</v>
      </c>
      <c r="K4478" s="9" t="s">
        <v>780</v>
      </c>
      <c r="L4478" s="9" t="s">
        <v>1083</v>
      </c>
      <c r="M4478" s="9">
        <v>899</v>
      </c>
      <c r="N4478" s="9" t="s">
        <v>343</v>
      </c>
      <c r="O4478" s="9" t="s">
        <v>13354</v>
      </c>
      <c r="P4478" s="9" t="s">
        <v>703</v>
      </c>
      <c r="Q4478" s="9">
        <v>0</v>
      </c>
      <c r="R4478" s="19">
        <v>0</v>
      </c>
      <c r="S4478" s="9">
        <v>11002856</v>
      </c>
      <c r="T4478" s="9" t="s">
        <v>13370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611</v>
      </c>
      <c r="F4479" s="9" t="s">
        <v>177</v>
      </c>
      <c r="H4479" s="9" t="s">
        <v>64</v>
      </c>
      <c r="J4479" s="9" t="s">
        <v>13371</v>
      </c>
      <c r="K4479" s="9" t="s">
        <v>12295</v>
      </c>
      <c r="L4479" s="9" t="s">
        <v>5221</v>
      </c>
      <c r="M4479" s="9">
        <v>279</v>
      </c>
      <c r="N4479" s="9" t="s">
        <v>343</v>
      </c>
      <c r="O4479" s="9" t="s">
        <v>13372</v>
      </c>
      <c r="P4479" s="9" t="s">
        <v>340</v>
      </c>
      <c r="Q4479" s="9">
        <v>0</v>
      </c>
      <c r="R4479" s="19">
        <v>0</v>
      </c>
      <c r="S4479" s="9">
        <v>10992165</v>
      </c>
      <c r="T4479" s="9" t="s">
        <v>12680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13373</v>
      </c>
      <c r="K4480" s="9" t="s">
        <v>13374</v>
      </c>
      <c r="L4480" s="9" t="s">
        <v>5485</v>
      </c>
      <c r="M4480" s="9">
        <v>2499</v>
      </c>
      <c r="N4480" s="9" t="s">
        <v>343</v>
      </c>
      <c r="O4480" s="9" t="s">
        <v>13372</v>
      </c>
      <c r="P4480" s="9" t="s">
        <v>340</v>
      </c>
      <c r="Q4480" s="9">
        <v>0</v>
      </c>
      <c r="R4480" s="19">
        <v>0</v>
      </c>
      <c r="S4480" s="9">
        <v>10993970</v>
      </c>
      <c r="T4480" s="9" t="s">
        <v>1135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699</v>
      </c>
      <c r="F4481" s="9" t="s">
        <v>139</v>
      </c>
      <c r="G4481" s="9" t="s">
        <v>347</v>
      </c>
      <c r="H4481" s="9" t="s">
        <v>297</v>
      </c>
      <c r="J4481" s="9" t="s">
        <v>13375</v>
      </c>
      <c r="K4481" s="9" t="s">
        <v>701</v>
      </c>
      <c r="L4481" s="9" t="s">
        <v>702</v>
      </c>
      <c r="M4481" s="9">
        <v>169</v>
      </c>
      <c r="O4481" s="9" t="s">
        <v>13372</v>
      </c>
      <c r="P4481" s="9" t="s">
        <v>340</v>
      </c>
      <c r="Q4481" s="9">
        <v>0</v>
      </c>
      <c r="R4481" s="19">
        <v>0</v>
      </c>
      <c r="S4481" s="9">
        <v>10993944</v>
      </c>
      <c r="T4481" s="9" t="s">
        <v>10897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699</v>
      </c>
      <c r="F4482" s="9" t="s">
        <v>139</v>
      </c>
      <c r="G4482" s="9" t="s">
        <v>347</v>
      </c>
      <c r="H4482" s="9" t="s">
        <v>106</v>
      </c>
      <c r="J4482" s="9" t="s">
        <v>13376</v>
      </c>
      <c r="K4482" s="9" t="s">
        <v>11720</v>
      </c>
      <c r="L4482" s="9" t="s">
        <v>7965</v>
      </c>
      <c r="M4482" s="9">
        <v>269</v>
      </c>
      <c r="O4482" s="9" t="s">
        <v>13372</v>
      </c>
      <c r="P4482" s="9" t="s">
        <v>340</v>
      </c>
      <c r="Q4482" s="9">
        <v>0</v>
      </c>
      <c r="R4482" s="19">
        <v>0</v>
      </c>
      <c r="S4482" s="9">
        <v>10993834</v>
      </c>
      <c r="T4482" s="9" t="s">
        <v>1135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699</v>
      </c>
      <c r="F4483" s="9" t="s">
        <v>139</v>
      </c>
      <c r="H4483" s="9" t="s">
        <v>108</v>
      </c>
      <c r="J4483" s="9" t="s">
        <v>13377</v>
      </c>
      <c r="K4483" s="9" t="s">
        <v>9951</v>
      </c>
      <c r="L4483" s="9" t="s">
        <v>4159</v>
      </c>
      <c r="M4483" s="9">
        <v>449</v>
      </c>
      <c r="N4483" s="9" t="s">
        <v>603</v>
      </c>
      <c r="O4483" s="9" t="s">
        <v>13372</v>
      </c>
      <c r="P4483" s="9" t="s">
        <v>652</v>
      </c>
      <c r="Q4483" s="9">
        <v>0</v>
      </c>
      <c r="R4483" s="19">
        <v>0</v>
      </c>
      <c r="S4483" s="9">
        <v>10993532</v>
      </c>
      <c r="T4483" s="9" t="s">
        <v>12246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13378</v>
      </c>
      <c r="K4484" s="9" t="s">
        <v>6188</v>
      </c>
      <c r="L4484" s="9" t="s">
        <v>13379</v>
      </c>
      <c r="M4484" s="9">
        <v>689.91</v>
      </c>
      <c r="O4484" s="9" t="s">
        <v>13380</v>
      </c>
      <c r="P4484" s="9" t="s">
        <v>13381</v>
      </c>
      <c r="Q4484" s="9">
        <v>6</v>
      </c>
      <c r="R4484" s="19">
        <v>0.88890000000000002</v>
      </c>
      <c r="S4484" s="9">
        <v>10988310</v>
      </c>
      <c r="T4484" s="9" t="s">
        <v>13360</v>
      </c>
      <c r="U4484" s="9" t="s">
        <v>560</v>
      </c>
      <c r="V4484" s="9" t="s">
        <v>13382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13383</v>
      </c>
      <c r="K4485" s="9" t="s">
        <v>13384</v>
      </c>
      <c r="L4485" s="9" t="s">
        <v>2080</v>
      </c>
      <c r="M4485" s="9">
        <v>799</v>
      </c>
      <c r="N4485" s="9" t="s">
        <v>356</v>
      </c>
      <c r="O4485" s="9" t="s">
        <v>13380</v>
      </c>
      <c r="P4485" s="9" t="s">
        <v>13385</v>
      </c>
      <c r="Q4485" s="9">
        <v>0</v>
      </c>
      <c r="R4485" s="19">
        <v>0.16669999999999999</v>
      </c>
      <c r="S4485" s="9">
        <v>10976339</v>
      </c>
      <c r="T4485" s="9" t="s">
        <v>1158</v>
      </c>
      <c r="U4485" s="9" t="s">
        <v>341</v>
      </c>
      <c r="V4485" s="9" t="s">
        <v>10971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13386</v>
      </c>
      <c r="K4486" s="9" t="s">
        <v>13387</v>
      </c>
      <c r="L4486" s="9" t="s">
        <v>13388</v>
      </c>
      <c r="M4486" s="9">
        <v>775</v>
      </c>
      <c r="N4486" s="9" t="s">
        <v>603</v>
      </c>
      <c r="O4486" s="9" t="s">
        <v>13389</v>
      </c>
      <c r="P4486" s="9" t="s">
        <v>13390</v>
      </c>
      <c r="Q4486" s="9">
        <v>0</v>
      </c>
      <c r="R4486" s="19">
        <v>1</v>
      </c>
      <c r="S4486" s="9">
        <v>10972507</v>
      </c>
      <c r="T4486" s="9" t="s">
        <v>6736</v>
      </c>
      <c r="U4486" s="9" t="s">
        <v>341</v>
      </c>
      <c r="V4486" s="9" t="s">
        <v>13391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13392</v>
      </c>
      <c r="K4487" s="9" t="s">
        <v>13393</v>
      </c>
      <c r="L4487" s="9" t="s">
        <v>13394</v>
      </c>
      <c r="M4487" s="9">
        <v>3597.59</v>
      </c>
      <c r="N4487" s="9" t="s">
        <v>375</v>
      </c>
      <c r="O4487" s="9" t="s">
        <v>13389</v>
      </c>
      <c r="P4487" s="9" t="s">
        <v>3847</v>
      </c>
      <c r="Q4487" s="9">
        <v>0</v>
      </c>
      <c r="R4487" s="19">
        <v>0</v>
      </c>
      <c r="S4487" s="9">
        <v>10965697</v>
      </c>
      <c r="T4487" s="9" t="s">
        <v>782</v>
      </c>
      <c r="U4487" s="9" t="s">
        <v>560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699</v>
      </c>
      <c r="F4488" s="9" t="s">
        <v>139</v>
      </c>
      <c r="H4488" s="9" t="s">
        <v>106</v>
      </c>
      <c r="J4488" s="9" t="s">
        <v>13395</v>
      </c>
      <c r="K4488" s="9" t="s">
        <v>2704</v>
      </c>
      <c r="L4488" s="9" t="s">
        <v>13396</v>
      </c>
      <c r="M4488" s="9">
        <v>249</v>
      </c>
      <c r="N4488" s="9" t="s">
        <v>1526</v>
      </c>
      <c r="O4488" s="9" t="s">
        <v>13397</v>
      </c>
      <c r="P4488" s="9" t="s">
        <v>1204</v>
      </c>
      <c r="Q4488" s="9">
        <v>0</v>
      </c>
      <c r="R4488" s="19">
        <v>0.33329999999999999</v>
      </c>
      <c r="S4488" s="9">
        <v>10959985</v>
      </c>
      <c r="T4488" s="9" t="s">
        <v>695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13398</v>
      </c>
      <c r="K4489" s="9" t="s">
        <v>780</v>
      </c>
      <c r="L4489" s="9" t="s">
        <v>13399</v>
      </c>
      <c r="M4489" s="9">
        <v>880</v>
      </c>
      <c r="N4489" s="9" t="s">
        <v>356</v>
      </c>
      <c r="O4489" s="9" t="s">
        <v>13389</v>
      </c>
      <c r="P4489" s="9" t="s">
        <v>13400</v>
      </c>
      <c r="Q4489" s="9">
        <v>1</v>
      </c>
      <c r="R4489" s="19">
        <v>0.82350000000000001</v>
      </c>
      <c r="S4489" s="9">
        <v>10964537</v>
      </c>
      <c r="T4489" s="9" t="s">
        <v>782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13401</v>
      </c>
      <c r="K4490" s="9" t="s">
        <v>13402</v>
      </c>
      <c r="L4490" s="9" t="s">
        <v>13403</v>
      </c>
      <c r="M4490" s="9">
        <v>334</v>
      </c>
      <c r="N4490" s="9" t="s">
        <v>603</v>
      </c>
      <c r="O4490" s="9" t="s">
        <v>13397</v>
      </c>
      <c r="P4490" s="9" t="s">
        <v>1521</v>
      </c>
      <c r="Q4490" s="9">
        <v>2</v>
      </c>
      <c r="R4490" s="19">
        <v>0</v>
      </c>
      <c r="S4490" s="9">
        <v>10960590</v>
      </c>
      <c r="T4490" s="9" t="s">
        <v>13404</v>
      </c>
      <c r="U4490" s="9" t="s">
        <v>6471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611</v>
      </c>
      <c r="H4491" s="9" t="s">
        <v>66</v>
      </c>
      <c r="J4491" s="9" t="s">
        <v>13405</v>
      </c>
      <c r="K4491" s="9" t="s">
        <v>12646</v>
      </c>
      <c r="L4491" s="9" t="s">
        <v>3054</v>
      </c>
      <c r="M4491" s="9">
        <v>369</v>
      </c>
      <c r="N4491" s="9" t="s">
        <v>356</v>
      </c>
      <c r="O4491" s="9" t="s">
        <v>13397</v>
      </c>
      <c r="P4491" s="9" t="s">
        <v>369</v>
      </c>
      <c r="Q4491" s="9">
        <v>0</v>
      </c>
      <c r="R4491" s="19">
        <v>0</v>
      </c>
      <c r="S4491" s="9">
        <v>10960583</v>
      </c>
      <c r="T4491" s="9" t="s">
        <v>13406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13407</v>
      </c>
      <c r="K4492" s="9" t="s">
        <v>5554</v>
      </c>
      <c r="L4492" s="9" t="s">
        <v>1594</v>
      </c>
      <c r="M4492" s="9">
        <v>899</v>
      </c>
      <c r="N4492" s="9" t="s">
        <v>351</v>
      </c>
      <c r="O4492" s="9" t="s">
        <v>13397</v>
      </c>
      <c r="P4492" s="9" t="s">
        <v>7567</v>
      </c>
      <c r="Q4492" s="9">
        <v>2</v>
      </c>
      <c r="R4492" s="19">
        <v>0.66669999999999996</v>
      </c>
      <c r="S4492" s="9">
        <v>10959727</v>
      </c>
      <c r="T4492" s="9" t="s">
        <v>4174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611</v>
      </c>
      <c r="H4493" s="9" t="s">
        <v>67</v>
      </c>
      <c r="J4493" s="9" t="s">
        <v>13408</v>
      </c>
      <c r="K4493" s="9" t="s">
        <v>1646</v>
      </c>
      <c r="L4493" s="9" t="s">
        <v>885</v>
      </c>
      <c r="M4493" s="9">
        <v>479</v>
      </c>
      <c r="N4493" s="9" t="s">
        <v>356</v>
      </c>
      <c r="O4493" s="9" t="s">
        <v>13397</v>
      </c>
      <c r="P4493" s="9" t="s">
        <v>10669</v>
      </c>
      <c r="Q4493" s="9">
        <v>4</v>
      </c>
      <c r="R4493" s="19">
        <v>0</v>
      </c>
      <c r="S4493" s="9">
        <v>10954877</v>
      </c>
      <c r="T4493" s="9" t="s">
        <v>13409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13410</v>
      </c>
      <c r="K4494" s="9" t="s">
        <v>7265</v>
      </c>
      <c r="L4494" s="9" t="s">
        <v>10820</v>
      </c>
      <c r="M4494" s="9">
        <v>479</v>
      </c>
      <c r="N4494" s="9" t="s">
        <v>750</v>
      </c>
      <c r="O4494" s="9" t="s">
        <v>13411</v>
      </c>
      <c r="P4494" s="9" t="s">
        <v>13412</v>
      </c>
      <c r="Q4494" s="9">
        <v>2</v>
      </c>
      <c r="R4494" s="19">
        <v>0.64290000000000003</v>
      </c>
      <c r="S4494" s="9">
        <v>10948254</v>
      </c>
      <c r="T4494" s="9" t="s">
        <v>13413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13414</v>
      </c>
      <c r="K4495" s="9" t="s">
        <v>622</v>
      </c>
      <c r="L4495" s="9" t="s">
        <v>3623</v>
      </c>
      <c r="M4495" s="9">
        <v>499</v>
      </c>
      <c r="N4495" s="9" t="s">
        <v>356</v>
      </c>
      <c r="O4495" s="9" t="s">
        <v>13397</v>
      </c>
      <c r="P4495" s="9" t="s">
        <v>13050</v>
      </c>
      <c r="Q4495" s="9">
        <v>0</v>
      </c>
      <c r="R4495" s="19">
        <v>1</v>
      </c>
      <c r="S4495" s="9">
        <v>10950040</v>
      </c>
      <c r="T4495" s="9" t="s">
        <v>8870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13415</v>
      </c>
      <c r="K4496" s="9" t="s">
        <v>13096</v>
      </c>
      <c r="L4496" s="9" t="s">
        <v>10630</v>
      </c>
      <c r="M4496" s="9">
        <v>1599</v>
      </c>
      <c r="O4496" s="9" t="s">
        <v>13397</v>
      </c>
      <c r="P4496" s="9" t="s">
        <v>703</v>
      </c>
      <c r="Q4496" s="9">
        <v>0</v>
      </c>
      <c r="R4496" s="19">
        <v>0</v>
      </c>
      <c r="S4496" s="9">
        <v>10950038</v>
      </c>
      <c r="T4496" s="9" t="s">
        <v>8870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699</v>
      </c>
      <c r="F4497" s="9" t="s">
        <v>139</v>
      </c>
      <c r="G4497" s="9" t="s">
        <v>347</v>
      </c>
      <c r="H4497" s="9" t="s">
        <v>297</v>
      </c>
      <c r="J4497" s="9" t="s">
        <v>13416</v>
      </c>
      <c r="K4497" s="9" t="s">
        <v>701</v>
      </c>
      <c r="L4497" s="9" t="s">
        <v>13417</v>
      </c>
      <c r="M4497" s="9">
        <v>178.9</v>
      </c>
      <c r="N4497" s="9" t="s">
        <v>343</v>
      </c>
      <c r="O4497" s="9" t="s">
        <v>13397</v>
      </c>
      <c r="P4497" s="9" t="s">
        <v>340</v>
      </c>
      <c r="Q4497" s="9">
        <v>0</v>
      </c>
      <c r="R4497" s="19">
        <v>0</v>
      </c>
      <c r="S4497" s="9">
        <v>10949977</v>
      </c>
      <c r="T4497" s="9" t="s">
        <v>8870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611</v>
      </c>
      <c r="E4498" s="9" t="s">
        <v>135</v>
      </c>
      <c r="H4498" s="9" t="s">
        <v>66</v>
      </c>
      <c r="J4498" s="9" t="s">
        <v>13418</v>
      </c>
      <c r="K4498" s="9" t="s">
        <v>4614</v>
      </c>
      <c r="L4498" s="9" t="s">
        <v>13419</v>
      </c>
      <c r="M4498" s="9">
        <v>578</v>
      </c>
      <c r="N4498" s="9" t="s">
        <v>750</v>
      </c>
      <c r="O4498" s="9" t="s">
        <v>13397</v>
      </c>
      <c r="P4498" s="9" t="s">
        <v>13420</v>
      </c>
      <c r="Q4498" s="9">
        <v>6</v>
      </c>
      <c r="R4498" s="19">
        <v>0.75</v>
      </c>
      <c r="S4498" s="9">
        <v>10949884</v>
      </c>
      <c r="T4498" s="9" t="s">
        <v>2170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13421</v>
      </c>
      <c r="K4499" s="9" t="s">
        <v>12515</v>
      </c>
      <c r="L4499" s="9" t="s">
        <v>7819</v>
      </c>
      <c r="M4499" s="9">
        <v>2499</v>
      </c>
      <c r="O4499" s="9" t="s">
        <v>13397</v>
      </c>
      <c r="P4499" s="9" t="s">
        <v>340</v>
      </c>
      <c r="Q4499" s="9">
        <v>0</v>
      </c>
      <c r="R4499" s="19">
        <v>0</v>
      </c>
      <c r="S4499" s="9">
        <v>10949870</v>
      </c>
      <c r="T4499" s="9" t="s">
        <v>1173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13422</v>
      </c>
      <c r="K4500" s="9" t="s">
        <v>6678</v>
      </c>
      <c r="L4500" s="9" t="s">
        <v>1455</v>
      </c>
      <c r="M4500" s="9">
        <v>699</v>
      </c>
      <c r="N4500" s="9" t="s">
        <v>343</v>
      </c>
      <c r="O4500" s="9" t="s">
        <v>13397</v>
      </c>
      <c r="P4500" s="9" t="s">
        <v>1491</v>
      </c>
      <c r="Q4500" s="9">
        <v>1</v>
      </c>
      <c r="R4500" s="19">
        <v>0</v>
      </c>
      <c r="S4500" s="9">
        <v>10949832</v>
      </c>
      <c r="T4500" s="9" t="s">
        <v>4649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699</v>
      </c>
      <c r="F4501" s="9" t="s">
        <v>139</v>
      </c>
      <c r="G4501" s="9" t="s">
        <v>347</v>
      </c>
      <c r="H4501" s="9" t="s">
        <v>106</v>
      </c>
      <c r="J4501" s="9" t="s">
        <v>13423</v>
      </c>
      <c r="K4501" s="9" t="s">
        <v>11720</v>
      </c>
      <c r="L4501" s="9" t="s">
        <v>9426</v>
      </c>
      <c r="M4501" s="9">
        <v>269</v>
      </c>
      <c r="N4501" s="9" t="s">
        <v>343</v>
      </c>
      <c r="O4501" s="9" t="s">
        <v>13397</v>
      </c>
      <c r="P4501" s="9" t="s">
        <v>703</v>
      </c>
      <c r="Q4501" s="9">
        <v>0</v>
      </c>
      <c r="R4501" s="19">
        <v>0</v>
      </c>
      <c r="S4501" s="9">
        <v>10949753</v>
      </c>
      <c r="T4501" s="9" t="s">
        <v>4649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13424</v>
      </c>
      <c r="K4502" s="9" t="s">
        <v>2248</v>
      </c>
      <c r="L4502" s="9" t="s">
        <v>4107</v>
      </c>
      <c r="M4502" s="9">
        <v>1899</v>
      </c>
      <c r="O4502" s="9" t="s">
        <v>13397</v>
      </c>
      <c r="P4502" s="9" t="s">
        <v>340</v>
      </c>
      <c r="Q4502" s="9">
        <v>0</v>
      </c>
      <c r="R4502" s="19">
        <v>0</v>
      </c>
      <c r="S4502" s="9">
        <v>10949750</v>
      </c>
      <c r="T4502" s="9" t="s">
        <v>4649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13425</v>
      </c>
      <c r="K4503" s="9" t="s">
        <v>13426</v>
      </c>
      <c r="L4503" s="9" t="s">
        <v>3620</v>
      </c>
      <c r="M4503" s="9">
        <v>1199</v>
      </c>
      <c r="N4503" s="9" t="s">
        <v>351</v>
      </c>
      <c r="O4503" s="9" t="s">
        <v>13397</v>
      </c>
      <c r="P4503" s="9" t="s">
        <v>340</v>
      </c>
      <c r="Q4503" s="9">
        <v>0</v>
      </c>
      <c r="R4503" s="19">
        <v>0</v>
      </c>
      <c r="S4503" s="9">
        <v>10949035</v>
      </c>
      <c r="T4503" s="9" t="s">
        <v>1158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13427</v>
      </c>
      <c r="K4504" s="9" t="s">
        <v>2117</v>
      </c>
      <c r="L4504" s="9" t="s">
        <v>13428</v>
      </c>
      <c r="M4504" s="9">
        <v>758</v>
      </c>
      <c r="N4504" s="9" t="s">
        <v>356</v>
      </c>
      <c r="O4504" s="9" t="s">
        <v>13411</v>
      </c>
      <c r="P4504" s="9" t="s">
        <v>13429</v>
      </c>
      <c r="Q4504" s="9">
        <v>22</v>
      </c>
      <c r="R4504" s="19">
        <v>0.87949999999999995</v>
      </c>
      <c r="S4504" s="9">
        <v>10943885</v>
      </c>
      <c r="T4504" s="9" t="s">
        <v>724</v>
      </c>
      <c r="U4504" s="9" t="s">
        <v>341</v>
      </c>
      <c r="V4504" s="9" t="s">
        <v>13430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13431</v>
      </c>
      <c r="K4505" s="9" t="s">
        <v>7265</v>
      </c>
      <c r="L4505" s="9" t="s">
        <v>13432</v>
      </c>
      <c r="M4505" s="9">
        <v>475</v>
      </c>
      <c r="N4505" s="9" t="s">
        <v>343</v>
      </c>
      <c r="O4505" s="9" t="s">
        <v>13411</v>
      </c>
      <c r="P4505" s="9" t="s">
        <v>1741</v>
      </c>
      <c r="Q4505" s="9">
        <v>1</v>
      </c>
      <c r="R4505" s="19">
        <v>0</v>
      </c>
      <c r="S4505" s="9">
        <v>10943355</v>
      </c>
      <c r="T4505" s="9" t="s">
        <v>13433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13434</v>
      </c>
      <c r="K4506" s="9" t="s">
        <v>13435</v>
      </c>
      <c r="L4506" s="9" t="s">
        <v>4991</v>
      </c>
      <c r="M4506" s="9">
        <v>379</v>
      </c>
      <c r="N4506" s="9" t="s">
        <v>603</v>
      </c>
      <c r="O4506" s="9" t="s">
        <v>13411</v>
      </c>
      <c r="P4506" s="9" t="s">
        <v>13436</v>
      </c>
      <c r="Q4506" s="9">
        <v>20</v>
      </c>
      <c r="R4506" s="19">
        <v>0.27589999999999998</v>
      </c>
      <c r="S4506" s="9">
        <v>10939800</v>
      </c>
      <c r="T4506" s="9" t="s">
        <v>12246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13437</v>
      </c>
      <c r="K4507" s="9" t="s">
        <v>13438</v>
      </c>
      <c r="L4507" s="9" t="s">
        <v>13439</v>
      </c>
      <c r="M4507" s="9">
        <v>1036.02</v>
      </c>
      <c r="O4507" s="9" t="s">
        <v>13440</v>
      </c>
      <c r="P4507" s="9" t="s">
        <v>13441</v>
      </c>
      <c r="Q4507" s="9">
        <v>7</v>
      </c>
      <c r="R4507" s="19">
        <v>0.58330000000000004</v>
      </c>
      <c r="S4507" s="9">
        <v>10939167</v>
      </c>
      <c r="T4507" s="9" t="s">
        <v>13442</v>
      </c>
      <c r="U4507" s="9" t="s">
        <v>560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699</v>
      </c>
      <c r="F4508" s="9" t="s">
        <v>139</v>
      </c>
      <c r="H4508" s="9" t="s">
        <v>106</v>
      </c>
      <c r="J4508" s="9" t="s">
        <v>13443</v>
      </c>
      <c r="K4508" s="9" t="s">
        <v>12255</v>
      </c>
      <c r="L4508" s="9" t="s">
        <v>13347</v>
      </c>
      <c r="M4508" s="9">
        <v>245</v>
      </c>
      <c r="N4508" s="9" t="s">
        <v>982</v>
      </c>
      <c r="O4508" s="9" t="s">
        <v>13440</v>
      </c>
      <c r="P4508" s="9" t="s">
        <v>13444</v>
      </c>
      <c r="Q4508" s="9">
        <v>15</v>
      </c>
      <c r="R4508" s="19">
        <v>0.36170000000000002</v>
      </c>
      <c r="S4508" s="9">
        <v>10935045</v>
      </c>
      <c r="T4508" s="9" t="s">
        <v>13445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611</v>
      </c>
      <c r="H4509" s="9" t="s">
        <v>64</v>
      </c>
      <c r="J4509" s="9" t="s">
        <v>13446</v>
      </c>
      <c r="K4509" s="9" t="s">
        <v>4845</v>
      </c>
      <c r="L4509" s="9" t="s">
        <v>1073</v>
      </c>
      <c r="M4509" s="9">
        <v>289</v>
      </c>
      <c r="N4509" s="9" t="s">
        <v>343</v>
      </c>
      <c r="O4509" s="9" t="s">
        <v>13447</v>
      </c>
      <c r="P4509" s="9" t="s">
        <v>13448</v>
      </c>
      <c r="Q4509" s="9">
        <v>0</v>
      </c>
      <c r="R4509" s="19">
        <v>0.18179999999999999</v>
      </c>
      <c r="S4509" s="9">
        <v>10931900</v>
      </c>
      <c r="T4509" s="9" t="s">
        <v>12680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13449</v>
      </c>
      <c r="K4510" s="9" t="s">
        <v>10827</v>
      </c>
      <c r="L4510" s="9" t="s">
        <v>13450</v>
      </c>
      <c r="M4510" s="9">
        <v>364</v>
      </c>
      <c r="N4510" s="9" t="s">
        <v>603</v>
      </c>
      <c r="O4510" s="9" t="s">
        <v>13447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4171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13451</v>
      </c>
      <c r="K4511" s="9" t="s">
        <v>13452</v>
      </c>
      <c r="L4511" s="9" t="s">
        <v>13453</v>
      </c>
      <c r="M4511" s="9">
        <v>879</v>
      </c>
      <c r="N4511" s="9" t="s">
        <v>356</v>
      </c>
      <c r="O4511" s="9" t="s">
        <v>13447</v>
      </c>
      <c r="P4511" s="9" t="s">
        <v>13454</v>
      </c>
      <c r="Q4511" s="9">
        <v>31</v>
      </c>
      <c r="R4511" s="19">
        <v>0.83579999999999999</v>
      </c>
      <c r="S4511" s="9">
        <v>10929528</v>
      </c>
      <c r="T4511" s="9" t="s">
        <v>6915</v>
      </c>
      <c r="U4511" s="9" t="s">
        <v>6471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13455</v>
      </c>
      <c r="K4512" s="9" t="s">
        <v>7265</v>
      </c>
      <c r="L4512" s="9" t="s">
        <v>796</v>
      </c>
      <c r="M4512" s="9">
        <v>479</v>
      </c>
      <c r="N4512" s="9" t="s">
        <v>343</v>
      </c>
      <c r="O4512" s="9" t="s">
        <v>13447</v>
      </c>
      <c r="P4512" s="9" t="s">
        <v>13456</v>
      </c>
      <c r="Q4512" s="9">
        <v>6</v>
      </c>
      <c r="R4512" s="19">
        <v>0.83330000000000004</v>
      </c>
      <c r="S4512" s="9">
        <v>10927809</v>
      </c>
      <c r="T4512" s="9" t="s">
        <v>13457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13458</v>
      </c>
      <c r="K4513" s="9" t="s">
        <v>780</v>
      </c>
      <c r="L4513" s="9" t="s">
        <v>13459</v>
      </c>
      <c r="M4513" s="9">
        <v>885</v>
      </c>
      <c r="N4513" s="9" t="s">
        <v>356</v>
      </c>
      <c r="O4513" s="9" t="s">
        <v>13447</v>
      </c>
      <c r="P4513" s="9" t="s">
        <v>13460</v>
      </c>
      <c r="Q4513" s="9">
        <v>0</v>
      </c>
      <c r="R4513" s="19">
        <v>1</v>
      </c>
      <c r="S4513" s="9">
        <v>10926213</v>
      </c>
      <c r="T4513" s="9" t="s">
        <v>782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611</v>
      </c>
      <c r="H4514" s="9" t="s">
        <v>67</v>
      </c>
      <c r="J4514" s="9" t="s">
        <v>13461</v>
      </c>
      <c r="K4514" s="9" t="s">
        <v>1646</v>
      </c>
      <c r="L4514" s="9" t="s">
        <v>796</v>
      </c>
      <c r="M4514" s="9">
        <v>479</v>
      </c>
      <c r="N4514" s="9" t="s">
        <v>343</v>
      </c>
      <c r="O4514" s="9" t="s">
        <v>13447</v>
      </c>
      <c r="P4514" s="9" t="s">
        <v>13462</v>
      </c>
      <c r="Q4514" s="9">
        <v>0</v>
      </c>
      <c r="R4514" s="19">
        <v>0</v>
      </c>
      <c r="S4514" s="9">
        <v>10925811</v>
      </c>
      <c r="T4514" s="9" t="s">
        <v>13463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611</v>
      </c>
      <c r="E4515" s="9" t="s">
        <v>135</v>
      </c>
      <c r="H4515" s="9" t="s">
        <v>64</v>
      </c>
      <c r="J4515" s="9" t="s">
        <v>13464</v>
      </c>
      <c r="K4515" s="9" t="s">
        <v>5007</v>
      </c>
      <c r="L4515" s="9" t="s">
        <v>13465</v>
      </c>
      <c r="M4515" s="9">
        <v>299</v>
      </c>
      <c r="N4515" s="9" t="s">
        <v>603</v>
      </c>
      <c r="O4515" s="9" t="s">
        <v>13447</v>
      </c>
      <c r="P4515" s="9" t="s">
        <v>13466</v>
      </c>
      <c r="Q4515" s="9">
        <v>1</v>
      </c>
      <c r="R4515" s="19">
        <v>0.875</v>
      </c>
      <c r="S4515" s="9">
        <v>10924825</v>
      </c>
      <c r="T4515" s="9" t="s">
        <v>13356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611</v>
      </c>
      <c r="E4516" s="9" t="s">
        <v>135</v>
      </c>
      <c r="H4516" s="9" t="s">
        <v>66</v>
      </c>
      <c r="J4516" s="9" t="s">
        <v>13467</v>
      </c>
      <c r="K4516" s="9" t="s">
        <v>4614</v>
      </c>
      <c r="L4516" s="9" t="s">
        <v>13468</v>
      </c>
      <c r="M4516" s="9">
        <v>599</v>
      </c>
      <c r="N4516" s="9" t="s">
        <v>603</v>
      </c>
      <c r="O4516" s="9" t="s">
        <v>13447</v>
      </c>
      <c r="P4516" s="9" t="s">
        <v>13469</v>
      </c>
      <c r="Q4516" s="9">
        <v>3</v>
      </c>
      <c r="R4516" s="19">
        <v>0</v>
      </c>
      <c r="S4516" s="9">
        <v>10924821</v>
      </c>
      <c r="T4516" s="9" t="s">
        <v>13356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13470</v>
      </c>
      <c r="K4517" s="9" t="s">
        <v>6678</v>
      </c>
      <c r="L4517" s="9" t="s">
        <v>632</v>
      </c>
      <c r="M4517" s="9">
        <v>699</v>
      </c>
      <c r="O4517" s="9" t="s">
        <v>13471</v>
      </c>
      <c r="P4517" s="9" t="s">
        <v>13472</v>
      </c>
      <c r="Q4517" s="9">
        <v>5</v>
      </c>
      <c r="R4517" s="19">
        <v>0</v>
      </c>
      <c r="S4517" s="9">
        <v>10917766</v>
      </c>
      <c r="T4517" s="9" t="s">
        <v>1135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13473</v>
      </c>
      <c r="K4518" s="9" t="s">
        <v>13474</v>
      </c>
      <c r="L4518" s="9" t="s">
        <v>5485</v>
      </c>
      <c r="M4518" s="9">
        <v>2499</v>
      </c>
      <c r="N4518" s="9" t="s">
        <v>343</v>
      </c>
      <c r="O4518" s="9" t="s">
        <v>13471</v>
      </c>
      <c r="P4518" s="9" t="s">
        <v>1555</v>
      </c>
      <c r="Q4518" s="9">
        <v>0</v>
      </c>
      <c r="R4518" s="19">
        <v>0.5</v>
      </c>
      <c r="S4518" s="9">
        <v>10917752</v>
      </c>
      <c r="T4518" s="9" t="s">
        <v>1135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13475</v>
      </c>
      <c r="K4519" s="9" t="s">
        <v>13476</v>
      </c>
      <c r="L4519" s="9" t="s">
        <v>2209</v>
      </c>
      <c r="M4519" s="9">
        <v>499</v>
      </c>
      <c r="N4519" s="9" t="s">
        <v>343</v>
      </c>
      <c r="O4519" s="9" t="s">
        <v>13471</v>
      </c>
      <c r="P4519" s="9" t="s">
        <v>13477</v>
      </c>
      <c r="Q4519" s="9">
        <v>3</v>
      </c>
      <c r="R4519" s="19">
        <v>0.3846</v>
      </c>
      <c r="S4519" s="9">
        <v>10917655</v>
      </c>
      <c r="T4519" s="9" t="s">
        <v>1135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699</v>
      </c>
      <c r="F4520" s="9" t="s">
        <v>139</v>
      </c>
      <c r="G4520" s="9" t="s">
        <v>347</v>
      </c>
      <c r="H4520" s="9" t="s">
        <v>106</v>
      </c>
      <c r="J4520" s="9" t="s">
        <v>13478</v>
      </c>
      <c r="K4520" s="9" t="s">
        <v>11720</v>
      </c>
      <c r="L4520" s="9" t="s">
        <v>13479</v>
      </c>
      <c r="M4520" s="9">
        <v>269</v>
      </c>
      <c r="N4520" s="9" t="s">
        <v>603</v>
      </c>
      <c r="O4520" s="9" t="s">
        <v>13471</v>
      </c>
      <c r="P4520" s="9" t="s">
        <v>4077</v>
      </c>
      <c r="Q4520" s="9">
        <v>0</v>
      </c>
      <c r="R4520" s="19">
        <v>0.4</v>
      </c>
      <c r="S4520" s="9">
        <v>10917263</v>
      </c>
      <c r="T4520" s="9" t="s">
        <v>13480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13481</v>
      </c>
      <c r="K4521" s="9" t="s">
        <v>1656</v>
      </c>
      <c r="L4521" s="9" t="s">
        <v>1547</v>
      </c>
      <c r="M4521" s="9">
        <v>359</v>
      </c>
      <c r="O4521" s="9" t="s">
        <v>13482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12134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13483</v>
      </c>
      <c r="K4522" s="9" t="s">
        <v>13484</v>
      </c>
      <c r="L4522" s="9" t="s">
        <v>13485</v>
      </c>
      <c r="M4522" s="9">
        <v>1032.7</v>
      </c>
      <c r="N4522" s="9" t="s">
        <v>4382</v>
      </c>
      <c r="O4522" s="9" t="s">
        <v>13482</v>
      </c>
      <c r="P4522" s="9" t="s">
        <v>2143</v>
      </c>
      <c r="Q4522" s="9">
        <v>0</v>
      </c>
      <c r="R4522" s="19">
        <v>0.33329999999999999</v>
      </c>
      <c r="S4522" s="9">
        <v>10908625</v>
      </c>
      <c r="T4522" s="9" t="s">
        <v>640</v>
      </c>
      <c r="U4522" s="9" t="s">
        <v>7148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699</v>
      </c>
      <c r="F4523" s="9" t="s">
        <v>139</v>
      </c>
      <c r="H4523" s="9" t="s">
        <v>106</v>
      </c>
      <c r="J4523" s="9" t="s">
        <v>13486</v>
      </c>
      <c r="K4523" s="9" t="s">
        <v>12255</v>
      </c>
      <c r="L4523" s="9" t="s">
        <v>13487</v>
      </c>
      <c r="M4523" s="9">
        <v>245</v>
      </c>
      <c r="O4523" s="9" t="s">
        <v>13488</v>
      </c>
      <c r="P4523" s="9" t="s">
        <v>340</v>
      </c>
      <c r="Q4523" s="9">
        <v>0</v>
      </c>
      <c r="R4523" s="19">
        <v>0</v>
      </c>
      <c r="S4523" s="9">
        <v>10905516</v>
      </c>
      <c r="T4523" s="9" t="s">
        <v>12657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13489</v>
      </c>
      <c r="K4524" s="9" t="s">
        <v>13490</v>
      </c>
      <c r="L4524" s="9" t="s">
        <v>13491</v>
      </c>
      <c r="M4524" s="9">
        <v>1152.05</v>
      </c>
      <c r="O4524" s="9" t="s">
        <v>13488</v>
      </c>
      <c r="P4524" s="9" t="s">
        <v>13492</v>
      </c>
      <c r="Q4524" s="9">
        <v>5</v>
      </c>
      <c r="R4524" s="19">
        <v>0.88890000000000002</v>
      </c>
      <c r="S4524" s="9">
        <v>10901035</v>
      </c>
      <c r="T4524" s="9" t="s">
        <v>13493</v>
      </c>
      <c r="U4524" s="9" t="s">
        <v>560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13494</v>
      </c>
      <c r="K4525" s="9" t="s">
        <v>12527</v>
      </c>
      <c r="L4525" s="9" t="s">
        <v>13495</v>
      </c>
      <c r="M4525" s="9">
        <v>895.38</v>
      </c>
      <c r="N4525" s="9" t="s">
        <v>1009</v>
      </c>
      <c r="O4525" s="9" t="s">
        <v>13488</v>
      </c>
      <c r="P4525" s="9" t="s">
        <v>13496</v>
      </c>
      <c r="Q4525" s="9">
        <v>6</v>
      </c>
      <c r="R4525" s="19">
        <v>0.1429</v>
      </c>
      <c r="S4525" s="9">
        <v>10899413</v>
      </c>
      <c r="T4525" s="9" t="s">
        <v>13497</v>
      </c>
      <c r="U4525" s="9" t="s">
        <v>792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13498</v>
      </c>
      <c r="K4526" s="9" t="s">
        <v>13499</v>
      </c>
      <c r="L4526" s="9" t="s">
        <v>1226</v>
      </c>
      <c r="M4526" s="9">
        <v>359</v>
      </c>
      <c r="N4526" s="9" t="s">
        <v>351</v>
      </c>
      <c r="O4526" s="9" t="s">
        <v>13500</v>
      </c>
      <c r="P4526" s="9" t="s">
        <v>1308</v>
      </c>
      <c r="Q4526" s="9">
        <v>0</v>
      </c>
      <c r="R4526" s="19">
        <v>0</v>
      </c>
      <c r="S4526" s="9">
        <v>10897805</v>
      </c>
      <c r="T4526" s="9" t="s">
        <v>13501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13502</v>
      </c>
      <c r="K4527" s="9" t="s">
        <v>1225</v>
      </c>
      <c r="L4527" s="9" t="s">
        <v>13432</v>
      </c>
      <c r="M4527" s="9">
        <v>475</v>
      </c>
      <c r="N4527" s="9" t="s">
        <v>343</v>
      </c>
      <c r="O4527" s="9" t="s">
        <v>13500</v>
      </c>
      <c r="P4527" s="9" t="s">
        <v>13503</v>
      </c>
      <c r="Q4527" s="9">
        <v>12</v>
      </c>
      <c r="R4527" s="19">
        <v>0.16980000000000001</v>
      </c>
      <c r="S4527" s="9">
        <v>10894072</v>
      </c>
      <c r="T4527" s="9" t="s">
        <v>13504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13505</v>
      </c>
      <c r="K4528" s="9" t="s">
        <v>13506</v>
      </c>
      <c r="L4528" s="9" t="s">
        <v>597</v>
      </c>
      <c r="M4528" s="9">
        <v>699</v>
      </c>
      <c r="N4528" s="9" t="s">
        <v>356</v>
      </c>
      <c r="O4528" s="9" t="s">
        <v>13500</v>
      </c>
      <c r="P4528" s="9" t="s">
        <v>652</v>
      </c>
      <c r="Q4528" s="9">
        <v>0</v>
      </c>
      <c r="R4528" s="19">
        <v>0</v>
      </c>
      <c r="S4528" s="9">
        <v>10891642</v>
      </c>
      <c r="T4528" s="9" t="s">
        <v>13507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611</v>
      </c>
      <c r="H4529" s="9" t="s">
        <v>66</v>
      </c>
      <c r="J4529" s="9" t="s">
        <v>13508</v>
      </c>
      <c r="K4529" s="9" t="s">
        <v>13509</v>
      </c>
      <c r="L4529" s="9" t="s">
        <v>3054</v>
      </c>
      <c r="M4529" s="9">
        <v>369</v>
      </c>
      <c r="N4529" s="9" t="s">
        <v>356</v>
      </c>
      <c r="O4529" s="9" t="s">
        <v>13500</v>
      </c>
      <c r="P4529" s="9" t="s">
        <v>1701</v>
      </c>
      <c r="Q4529" s="9">
        <v>2</v>
      </c>
      <c r="R4529" s="19">
        <v>0</v>
      </c>
      <c r="S4529" s="9">
        <v>10888727</v>
      </c>
      <c r="T4529" s="9" t="s">
        <v>13510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13511</v>
      </c>
      <c r="K4530" s="9" t="s">
        <v>2117</v>
      </c>
      <c r="L4530" s="9" t="s">
        <v>6540</v>
      </c>
      <c r="M4530" s="9">
        <v>799</v>
      </c>
      <c r="N4530" s="9" t="s">
        <v>750</v>
      </c>
      <c r="O4530" s="9" t="s">
        <v>13500</v>
      </c>
      <c r="P4530" s="9" t="s">
        <v>13512</v>
      </c>
      <c r="Q4530" s="9">
        <v>15</v>
      </c>
      <c r="R4530" s="19">
        <v>0.47620000000000001</v>
      </c>
      <c r="S4530" s="9">
        <v>10888647</v>
      </c>
      <c r="T4530" s="9" t="s">
        <v>11458</v>
      </c>
      <c r="U4530" s="9" t="s">
        <v>341</v>
      </c>
      <c r="V4530" s="9" t="s">
        <v>808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13513</v>
      </c>
      <c r="K4531" s="9" t="s">
        <v>11552</v>
      </c>
      <c r="L4531" s="9" t="s">
        <v>829</v>
      </c>
      <c r="M4531" s="9">
        <v>699</v>
      </c>
      <c r="N4531" s="9" t="s">
        <v>351</v>
      </c>
      <c r="O4531" s="9" t="s">
        <v>13500</v>
      </c>
      <c r="P4531" s="9" t="s">
        <v>703</v>
      </c>
      <c r="Q4531" s="9">
        <v>0</v>
      </c>
      <c r="R4531" s="19">
        <v>0</v>
      </c>
      <c r="S4531" s="9">
        <v>10888617</v>
      </c>
      <c r="T4531" s="9" t="s">
        <v>8870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13514</v>
      </c>
      <c r="K4532" s="9" t="s">
        <v>12515</v>
      </c>
      <c r="L4532" s="9" t="s">
        <v>10651</v>
      </c>
      <c r="M4532" s="9">
        <v>2499</v>
      </c>
      <c r="N4532" s="9" t="s">
        <v>351</v>
      </c>
      <c r="O4532" s="9" t="s">
        <v>13500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4215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13515</v>
      </c>
      <c r="K4533" s="9" t="s">
        <v>7265</v>
      </c>
      <c r="L4533" s="9" t="s">
        <v>3623</v>
      </c>
      <c r="M4533" s="9">
        <v>499</v>
      </c>
      <c r="N4533" s="9" t="s">
        <v>356</v>
      </c>
      <c r="O4533" s="9" t="s">
        <v>13500</v>
      </c>
      <c r="P4533" s="9" t="s">
        <v>13516</v>
      </c>
      <c r="Q4533" s="9">
        <v>0</v>
      </c>
      <c r="R4533" s="19">
        <v>0.8</v>
      </c>
      <c r="S4533" s="9">
        <v>10888376</v>
      </c>
      <c r="T4533" s="9" t="s">
        <v>4649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13517</v>
      </c>
      <c r="K4534" s="9" t="s">
        <v>13426</v>
      </c>
      <c r="L4534" s="9" t="s">
        <v>11209</v>
      </c>
      <c r="M4534" s="9">
        <v>1199</v>
      </c>
      <c r="N4534" s="9" t="s">
        <v>356</v>
      </c>
      <c r="O4534" s="9" t="s">
        <v>13500</v>
      </c>
      <c r="P4534" s="9" t="s">
        <v>2345</v>
      </c>
      <c r="Q4534" s="9">
        <v>0</v>
      </c>
      <c r="R4534" s="19">
        <v>1</v>
      </c>
      <c r="S4534" s="9">
        <v>10887696</v>
      </c>
      <c r="T4534" s="9" t="s">
        <v>1158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13518</v>
      </c>
      <c r="K4535" s="9" t="s">
        <v>13519</v>
      </c>
      <c r="L4535" s="9" t="s">
        <v>3692</v>
      </c>
      <c r="M4535" s="9">
        <v>379</v>
      </c>
      <c r="N4535" s="9" t="s">
        <v>351</v>
      </c>
      <c r="O4535" s="9" t="s">
        <v>13500</v>
      </c>
      <c r="P4535" s="9" t="s">
        <v>340</v>
      </c>
      <c r="Q4535" s="9">
        <v>0</v>
      </c>
      <c r="R4535" s="19">
        <v>0</v>
      </c>
      <c r="S4535" s="9">
        <v>10887468</v>
      </c>
      <c r="T4535" s="9" t="s">
        <v>1158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445</v>
      </c>
      <c r="H4536" s="9" t="s">
        <v>67</v>
      </c>
      <c r="I4536" s="9" t="s">
        <v>159</v>
      </c>
      <c r="J4536" s="9" t="s">
        <v>13520</v>
      </c>
      <c r="K4536" s="9" t="s">
        <v>647</v>
      </c>
      <c r="L4536" s="9" t="s">
        <v>13521</v>
      </c>
      <c r="M4536" s="9">
        <v>958</v>
      </c>
      <c r="N4536" s="9" t="s">
        <v>356</v>
      </c>
      <c r="O4536" s="9" t="s">
        <v>13500</v>
      </c>
      <c r="P4536" s="9" t="s">
        <v>2767</v>
      </c>
      <c r="Q4536" s="9">
        <v>2</v>
      </c>
      <c r="R4536" s="19">
        <v>0</v>
      </c>
      <c r="S4536" s="9">
        <v>10886993</v>
      </c>
      <c r="T4536" s="9" t="s">
        <v>10393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699</v>
      </c>
      <c r="F4537" s="9" t="s">
        <v>139</v>
      </c>
      <c r="H4537" s="9" t="s">
        <v>106</v>
      </c>
      <c r="J4537" s="9" t="s">
        <v>13522</v>
      </c>
      <c r="K4537" s="9" t="s">
        <v>3591</v>
      </c>
      <c r="L4537" s="9" t="s">
        <v>12864</v>
      </c>
      <c r="M4537" s="9">
        <v>168.9</v>
      </c>
      <c r="N4537" s="9" t="s">
        <v>351</v>
      </c>
      <c r="O4537" s="9" t="s">
        <v>13500</v>
      </c>
      <c r="P4537" s="9" t="s">
        <v>340</v>
      </c>
      <c r="Q4537" s="9">
        <v>0</v>
      </c>
      <c r="R4537" s="19">
        <v>0</v>
      </c>
      <c r="S4537" s="9">
        <v>10886684</v>
      </c>
      <c r="T4537" s="9" t="s">
        <v>12143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699</v>
      </c>
      <c r="F4538" s="9" t="s">
        <v>139</v>
      </c>
      <c r="G4538" s="9" t="s">
        <v>347</v>
      </c>
      <c r="H4538" s="9" t="s">
        <v>297</v>
      </c>
      <c r="J4538" s="9" t="s">
        <v>13523</v>
      </c>
      <c r="K4538" s="9" t="s">
        <v>701</v>
      </c>
      <c r="L4538" s="9" t="s">
        <v>13524</v>
      </c>
      <c r="M4538" s="9">
        <v>178.9</v>
      </c>
      <c r="N4538" s="9" t="s">
        <v>351</v>
      </c>
      <c r="O4538" s="9" t="s">
        <v>13500</v>
      </c>
      <c r="P4538" s="9" t="s">
        <v>652</v>
      </c>
      <c r="Q4538" s="9">
        <v>0</v>
      </c>
      <c r="R4538" s="19">
        <v>0</v>
      </c>
      <c r="S4538" s="9">
        <v>10886663</v>
      </c>
      <c r="T4538" s="9" t="s">
        <v>2198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13525</v>
      </c>
      <c r="K4539" s="9" t="s">
        <v>631</v>
      </c>
      <c r="L4539" s="9" t="s">
        <v>13526</v>
      </c>
      <c r="M4539" s="9">
        <v>778</v>
      </c>
      <c r="N4539" s="9" t="s">
        <v>351</v>
      </c>
      <c r="O4539" s="9" t="s">
        <v>13500</v>
      </c>
      <c r="P4539" s="9" t="s">
        <v>7594</v>
      </c>
      <c r="Q4539" s="9">
        <v>0</v>
      </c>
      <c r="R4539" s="19">
        <v>0.8</v>
      </c>
      <c r="S4539" s="9">
        <v>10886589</v>
      </c>
      <c r="T4539" s="9" t="s">
        <v>11201</v>
      </c>
      <c r="U4539" s="9" t="s">
        <v>341</v>
      </c>
      <c r="V4539" s="9" t="s">
        <v>10424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4269</v>
      </c>
      <c r="J4540" s="9" t="s">
        <v>13527</v>
      </c>
      <c r="K4540" s="9" t="s">
        <v>13528</v>
      </c>
      <c r="L4540" s="9" t="s">
        <v>1669</v>
      </c>
      <c r="M4540" s="9">
        <v>399</v>
      </c>
      <c r="N4540" s="9" t="s">
        <v>356</v>
      </c>
      <c r="O4540" s="9" t="s">
        <v>13500</v>
      </c>
      <c r="P4540" s="9" t="s">
        <v>13529</v>
      </c>
      <c r="Q4540" s="9">
        <v>27</v>
      </c>
      <c r="R4540" s="19">
        <v>0.41539999999999999</v>
      </c>
      <c r="S4540" s="9">
        <v>10886519</v>
      </c>
      <c r="T4540" s="9" t="s">
        <v>12143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13530</v>
      </c>
      <c r="K4541" s="9" t="s">
        <v>669</v>
      </c>
      <c r="L4541" s="9" t="s">
        <v>4441</v>
      </c>
      <c r="M4541" s="9">
        <v>829</v>
      </c>
      <c r="O4541" s="9" t="s">
        <v>13531</v>
      </c>
      <c r="P4541" s="9" t="s">
        <v>3156</v>
      </c>
      <c r="Q4541" s="9">
        <v>2</v>
      </c>
      <c r="R4541" s="19">
        <v>0.4</v>
      </c>
      <c r="S4541" s="9">
        <v>10883856</v>
      </c>
      <c r="T4541" s="9" t="s">
        <v>13320</v>
      </c>
      <c r="U4541" s="9" t="s">
        <v>341</v>
      </c>
      <c r="V4541" s="9" t="s">
        <v>4442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13532</v>
      </c>
      <c r="K4542" s="9" t="s">
        <v>6056</v>
      </c>
      <c r="L4542" s="9" t="s">
        <v>4028</v>
      </c>
      <c r="M4542" s="9">
        <v>449</v>
      </c>
      <c r="N4542" s="9" t="s">
        <v>356</v>
      </c>
      <c r="O4542" s="9" t="s">
        <v>13531</v>
      </c>
      <c r="P4542" s="9" t="s">
        <v>384</v>
      </c>
      <c r="Q4542" s="9">
        <v>1</v>
      </c>
      <c r="R4542" s="19">
        <v>0</v>
      </c>
      <c r="S4542" s="9">
        <v>10882820</v>
      </c>
      <c r="T4542" s="9" t="s">
        <v>13533</v>
      </c>
      <c r="U4542" s="9" t="s">
        <v>13534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13535</v>
      </c>
      <c r="K4543" s="9" t="s">
        <v>13536</v>
      </c>
      <c r="L4543" s="9" t="s">
        <v>13537</v>
      </c>
      <c r="M4543" s="9">
        <v>1849</v>
      </c>
      <c r="N4543" s="9" t="s">
        <v>343</v>
      </c>
      <c r="O4543" s="9" t="s">
        <v>13531</v>
      </c>
      <c r="P4543" s="9" t="s">
        <v>13538</v>
      </c>
      <c r="Q4543" s="9">
        <v>5</v>
      </c>
      <c r="R4543" s="19">
        <v>1</v>
      </c>
      <c r="S4543" s="9">
        <v>10881996</v>
      </c>
      <c r="T4543" s="9" t="s">
        <v>782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699</v>
      </c>
      <c r="F4544" s="9" t="s">
        <v>139</v>
      </c>
      <c r="H4544" s="9" t="s">
        <v>106</v>
      </c>
      <c r="J4544" s="9" t="s">
        <v>13539</v>
      </c>
      <c r="K4544" s="9" t="s">
        <v>2704</v>
      </c>
      <c r="L4544" s="9" t="s">
        <v>13540</v>
      </c>
      <c r="M4544" s="9">
        <v>249</v>
      </c>
      <c r="N4544" s="9" t="s">
        <v>982</v>
      </c>
      <c r="O4544" s="9" t="s">
        <v>13531</v>
      </c>
      <c r="P4544" s="9" t="s">
        <v>13541</v>
      </c>
      <c r="Q4544" s="9">
        <v>4</v>
      </c>
      <c r="R4544" s="19">
        <v>0.22220000000000001</v>
      </c>
      <c r="S4544" s="9">
        <v>10880341</v>
      </c>
      <c r="T4544" s="9" t="s">
        <v>13542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13543</v>
      </c>
      <c r="K4545" s="9" t="s">
        <v>10827</v>
      </c>
      <c r="L4545" s="9" t="s">
        <v>2541</v>
      </c>
      <c r="M4545" s="9">
        <v>359</v>
      </c>
      <c r="N4545" s="9" t="s">
        <v>343</v>
      </c>
      <c r="O4545" s="9" t="s">
        <v>13531</v>
      </c>
      <c r="P4545" s="9" t="s">
        <v>13544</v>
      </c>
      <c r="Q4545" s="9">
        <v>7</v>
      </c>
      <c r="R4545" s="19">
        <v>0.16669999999999999</v>
      </c>
      <c r="S4545" s="9">
        <v>10877855</v>
      </c>
      <c r="T4545" s="9" t="s">
        <v>724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13545</v>
      </c>
      <c r="K4546" s="9" t="s">
        <v>10899</v>
      </c>
      <c r="L4546" s="9" t="s">
        <v>403</v>
      </c>
      <c r="M4546" s="9">
        <v>1899</v>
      </c>
      <c r="N4546" s="9" t="s">
        <v>343</v>
      </c>
      <c r="O4546" s="9" t="s">
        <v>13531</v>
      </c>
      <c r="P4546" s="9" t="s">
        <v>666</v>
      </c>
      <c r="Q4546" s="9">
        <v>0</v>
      </c>
      <c r="R4546" s="19">
        <v>0</v>
      </c>
      <c r="S4546" s="9">
        <v>10877229</v>
      </c>
      <c r="T4546" s="9" t="s">
        <v>678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699</v>
      </c>
      <c r="F4547" s="9" t="s">
        <v>139</v>
      </c>
      <c r="G4547" s="9" t="s">
        <v>347</v>
      </c>
      <c r="H4547" s="9" t="s">
        <v>106</v>
      </c>
      <c r="J4547" s="9" t="s">
        <v>13546</v>
      </c>
      <c r="K4547" s="9" t="s">
        <v>13547</v>
      </c>
      <c r="L4547" s="9" t="s">
        <v>9426</v>
      </c>
      <c r="M4547" s="9">
        <v>269</v>
      </c>
      <c r="N4547" s="9" t="s">
        <v>343</v>
      </c>
      <c r="O4547" s="9" t="s">
        <v>13531</v>
      </c>
      <c r="P4547" s="9" t="s">
        <v>13548</v>
      </c>
      <c r="Q4547" s="9">
        <v>6</v>
      </c>
      <c r="R4547" s="19">
        <v>0</v>
      </c>
      <c r="S4547" s="9">
        <v>10877228</v>
      </c>
      <c r="T4547" s="9" t="s">
        <v>678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13549</v>
      </c>
      <c r="K4548" s="9" t="s">
        <v>13550</v>
      </c>
      <c r="L4548" s="9" t="s">
        <v>7688</v>
      </c>
      <c r="M4548" s="9">
        <v>539</v>
      </c>
      <c r="N4548" s="9" t="s">
        <v>356</v>
      </c>
      <c r="O4548" s="9" t="s">
        <v>13531</v>
      </c>
      <c r="P4548" s="9" t="s">
        <v>13551</v>
      </c>
      <c r="Q4548" s="9">
        <v>12</v>
      </c>
      <c r="R4548" s="19">
        <v>0</v>
      </c>
      <c r="S4548" s="9">
        <v>10877077</v>
      </c>
      <c r="T4548" s="9" t="s">
        <v>13552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13553</v>
      </c>
      <c r="K4549" s="9" t="s">
        <v>13554</v>
      </c>
      <c r="L4549" s="9" t="s">
        <v>13555</v>
      </c>
      <c r="M4549" s="9">
        <v>1108.9000000000001</v>
      </c>
      <c r="O4549" s="9" t="s">
        <v>13556</v>
      </c>
      <c r="P4549" s="9" t="s">
        <v>13557</v>
      </c>
      <c r="Q4549" s="9">
        <v>7</v>
      </c>
      <c r="R4549" s="19">
        <v>0.78569999999999995</v>
      </c>
      <c r="S4549" s="9">
        <v>10871702</v>
      </c>
      <c r="T4549" s="9" t="s">
        <v>13558</v>
      </c>
      <c r="U4549" s="9" t="s">
        <v>560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13559</v>
      </c>
      <c r="K4550" s="9" t="s">
        <v>13560</v>
      </c>
      <c r="L4550" s="9" t="s">
        <v>7105</v>
      </c>
      <c r="M4550" s="9">
        <v>449</v>
      </c>
      <c r="N4550" s="9" t="s">
        <v>343</v>
      </c>
      <c r="O4550" s="9" t="s">
        <v>13556</v>
      </c>
      <c r="P4550" s="9" t="s">
        <v>13561</v>
      </c>
      <c r="Q4550" s="9">
        <v>6</v>
      </c>
      <c r="R4550" s="19">
        <v>0.57140000000000002</v>
      </c>
      <c r="S4550" s="9">
        <v>10869226</v>
      </c>
      <c r="T4550" s="9" t="s">
        <v>13562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13563</v>
      </c>
      <c r="K4551" s="9" t="s">
        <v>13358</v>
      </c>
      <c r="L4551" s="9" t="s">
        <v>13564</v>
      </c>
      <c r="M4551" s="9">
        <v>557.62</v>
      </c>
      <c r="N4551" s="9" t="s">
        <v>1009</v>
      </c>
      <c r="O4551" s="9" t="s">
        <v>13556</v>
      </c>
      <c r="P4551" s="9" t="s">
        <v>12830</v>
      </c>
      <c r="Q4551" s="9">
        <v>1</v>
      </c>
      <c r="R4551" s="19">
        <v>0.5</v>
      </c>
      <c r="S4551" s="9">
        <v>10866330</v>
      </c>
      <c r="T4551" s="9" t="s">
        <v>13565</v>
      </c>
      <c r="U4551" s="9" t="s">
        <v>792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611</v>
      </c>
      <c r="F4552" s="9" t="s">
        <v>177</v>
      </c>
      <c r="H4552" s="9" t="s">
        <v>67</v>
      </c>
      <c r="J4552" s="9" t="s">
        <v>13566</v>
      </c>
      <c r="K4552" s="9" t="s">
        <v>13567</v>
      </c>
      <c r="L4552" s="9" t="s">
        <v>796</v>
      </c>
      <c r="M4552" s="9">
        <v>479</v>
      </c>
      <c r="N4552" s="9" t="s">
        <v>343</v>
      </c>
      <c r="O4552" s="9" t="s">
        <v>13568</v>
      </c>
      <c r="P4552" s="9" t="s">
        <v>812</v>
      </c>
      <c r="Q4552" s="9">
        <v>0</v>
      </c>
      <c r="R4552" s="19">
        <v>0</v>
      </c>
      <c r="S4552" s="9">
        <v>10861215</v>
      </c>
      <c r="T4552" s="9" t="s">
        <v>13569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13570</v>
      </c>
      <c r="K4553" s="9" t="s">
        <v>13571</v>
      </c>
      <c r="L4553" s="9" t="s">
        <v>2093</v>
      </c>
      <c r="M4553" s="9">
        <v>159</v>
      </c>
      <c r="N4553" s="9" t="s">
        <v>356</v>
      </c>
      <c r="O4553" s="9" t="s">
        <v>13568</v>
      </c>
      <c r="P4553" s="9" t="s">
        <v>1372</v>
      </c>
      <c r="Q4553" s="9">
        <v>0</v>
      </c>
      <c r="R4553" s="19">
        <v>0</v>
      </c>
      <c r="S4553" s="9">
        <v>10860021</v>
      </c>
      <c r="T4553" s="9" t="s">
        <v>1158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699</v>
      </c>
      <c r="F4554" s="9" t="s">
        <v>139</v>
      </c>
      <c r="H4554" s="9" t="s">
        <v>106</v>
      </c>
      <c r="J4554" s="9" t="s">
        <v>13572</v>
      </c>
      <c r="K4554" s="9" t="s">
        <v>12255</v>
      </c>
      <c r="L4554" s="9" t="s">
        <v>13347</v>
      </c>
      <c r="M4554" s="9">
        <v>245</v>
      </c>
      <c r="N4554" s="9" t="s">
        <v>982</v>
      </c>
      <c r="O4554" s="9" t="s">
        <v>13568</v>
      </c>
      <c r="P4554" s="9" t="s">
        <v>13573</v>
      </c>
      <c r="Q4554" s="9">
        <v>17</v>
      </c>
      <c r="R4554" s="19">
        <v>0.25</v>
      </c>
      <c r="S4554" s="9">
        <v>10854244</v>
      </c>
      <c r="T4554" s="9" t="s">
        <v>724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611</v>
      </c>
      <c r="H4555" s="9" t="s">
        <v>66</v>
      </c>
      <c r="J4555" s="9" t="s">
        <v>13574</v>
      </c>
      <c r="K4555" s="9" t="s">
        <v>12646</v>
      </c>
      <c r="L4555" s="9" t="s">
        <v>4682</v>
      </c>
      <c r="M4555" s="9">
        <v>369</v>
      </c>
      <c r="N4555" s="9" t="s">
        <v>343</v>
      </c>
      <c r="O4555" s="9" t="s">
        <v>13568</v>
      </c>
      <c r="P4555" s="9" t="s">
        <v>384</v>
      </c>
      <c r="Q4555" s="9">
        <v>1</v>
      </c>
      <c r="R4555" s="19">
        <v>0</v>
      </c>
      <c r="S4555" s="9">
        <v>10854858</v>
      </c>
      <c r="T4555" s="9" t="s">
        <v>13510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13575</v>
      </c>
      <c r="K4556" s="9" t="s">
        <v>11552</v>
      </c>
      <c r="L4556" s="9" t="s">
        <v>829</v>
      </c>
      <c r="M4556" s="9">
        <v>699</v>
      </c>
      <c r="N4556" s="9" t="s">
        <v>351</v>
      </c>
      <c r="O4556" s="9" t="s">
        <v>13568</v>
      </c>
      <c r="P4556" s="9" t="s">
        <v>349</v>
      </c>
      <c r="Q4556" s="9">
        <v>0</v>
      </c>
      <c r="R4556" s="19">
        <v>0</v>
      </c>
      <c r="S4556" s="9">
        <v>10854084</v>
      </c>
      <c r="T4556" s="9" t="s">
        <v>1158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13576</v>
      </c>
      <c r="K4557" s="9" t="s">
        <v>13577</v>
      </c>
      <c r="L4557" s="9" t="s">
        <v>1083</v>
      </c>
      <c r="M4557" s="9">
        <v>899</v>
      </c>
      <c r="N4557" s="9" t="s">
        <v>343</v>
      </c>
      <c r="O4557" s="9" t="s">
        <v>13578</v>
      </c>
      <c r="P4557" s="9" t="s">
        <v>12441</v>
      </c>
      <c r="Q4557" s="9">
        <v>3</v>
      </c>
      <c r="R4557" s="19">
        <v>0</v>
      </c>
      <c r="S4557" s="9">
        <v>10851707</v>
      </c>
      <c r="T4557" s="9" t="s">
        <v>11843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699</v>
      </c>
      <c r="F4558" s="9" t="s">
        <v>139</v>
      </c>
      <c r="H4558" s="9" t="s">
        <v>106</v>
      </c>
      <c r="J4558" s="9" t="s">
        <v>13579</v>
      </c>
      <c r="K4558" s="9" t="s">
        <v>12255</v>
      </c>
      <c r="L4558" s="9" t="s">
        <v>13396</v>
      </c>
      <c r="M4558" s="9">
        <v>249</v>
      </c>
      <c r="N4558" s="9" t="s">
        <v>1526</v>
      </c>
      <c r="O4558" s="9" t="s">
        <v>13578</v>
      </c>
      <c r="P4558" s="9" t="s">
        <v>340</v>
      </c>
      <c r="Q4558" s="9">
        <v>0</v>
      </c>
      <c r="R4558" s="19">
        <v>0</v>
      </c>
      <c r="S4558" s="9">
        <v>10849848</v>
      </c>
      <c r="T4558" s="9" t="s">
        <v>13580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699</v>
      </c>
      <c r="F4559" s="9" t="s">
        <v>139</v>
      </c>
      <c r="H4559" s="9" t="s">
        <v>106</v>
      </c>
      <c r="J4559" s="9" t="s">
        <v>13581</v>
      </c>
      <c r="K4559" s="9" t="s">
        <v>3591</v>
      </c>
      <c r="L4559" s="9" t="s">
        <v>13582</v>
      </c>
      <c r="M4559" s="9">
        <v>156</v>
      </c>
      <c r="N4559" s="9" t="s">
        <v>1049</v>
      </c>
      <c r="O4559" s="9" t="s">
        <v>13578</v>
      </c>
      <c r="P4559" s="9" t="s">
        <v>652</v>
      </c>
      <c r="Q4559" s="9">
        <v>0</v>
      </c>
      <c r="R4559" s="19">
        <v>0</v>
      </c>
      <c r="S4559" s="9">
        <v>10849747</v>
      </c>
      <c r="T4559" s="9" t="s">
        <v>13580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13583</v>
      </c>
      <c r="K4560" s="9" t="s">
        <v>7265</v>
      </c>
      <c r="L4560" s="9" t="s">
        <v>977</v>
      </c>
      <c r="M4560" s="9">
        <v>499</v>
      </c>
      <c r="O4560" s="9" t="s">
        <v>13578</v>
      </c>
      <c r="P4560" s="9" t="s">
        <v>13584</v>
      </c>
      <c r="Q4560" s="9">
        <v>2</v>
      </c>
      <c r="R4560" s="19">
        <v>0</v>
      </c>
      <c r="S4560" s="9">
        <v>10844004</v>
      </c>
      <c r="T4560" s="9" t="s">
        <v>13585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13586</v>
      </c>
      <c r="K4561" s="9" t="s">
        <v>13235</v>
      </c>
      <c r="L4561" s="9" t="s">
        <v>13587</v>
      </c>
      <c r="M4561" s="9">
        <v>988</v>
      </c>
      <c r="N4561" s="9" t="s">
        <v>343</v>
      </c>
      <c r="O4561" s="9" t="s">
        <v>13578</v>
      </c>
      <c r="P4561" s="9" t="s">
        <v>13588</v>
      </c>
      <c r="Q4561" s="9">
        <v>0</v>
      </c>
      <c r="R4561" s="19">
        <v>0.92859999999999998</v>
      </c>
      <c r="S4561" s="9">
        <v>10843810</v>
      </c>
      <c r="T4561" s="9" t="s">
        <v>782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13589</v>
      </c>
      <c r="K4562" s="9" t="s">
        <v>13590</v>
      </c>
      <c r="L4562" s="9" t="s">
        <v>7105</v>
      </c>
      <c r="M4562" s="9">
        <v>449</v>
      </c>
      <c r="N4562" s="9" t="s">
        <v>343</v>
      </c>
      <c r="O4562" s="9" t="s">
        <v>13578</v>
      </c>
      <c r="P4562" s="9" t="s">
        <v>2207</v>
      </c>
      <c r="Q4562" s="9">
        <v>0</v>
      </c>
      <c r="R4562" s="19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699</v>
      </c>
      <c r="F4563" s="9" t="s">
        <v>139</v>
      </c>
      <c r="G4563" s="9" t="s">
        <v>347</v>
      </c>
      <c r="H4563" s="9" t="s">
        <v>106</v>
      </c>
      <c r="J4563" s="9" t="s">
        <v>13591</v>
      </c>
      <c r="K4563" s="9" t="s">
        <v>13592</v>
      </c>
      <c r="L4563" s="9" t="s">
        <v>5221</v>
      </c>
      <c r="M4563" s="9">
        <v>279</v>
      </c>
      <c r="N4563" s="9" t="s">
        <v>343</v>
      </c>
      <c r="O4563" s="9" t="s">
        <v>13578</v>
      </c>
      <c r="P4563" s="9" t="s">
        <v>8084</v>
      </c>
      <c r="Q4563" s="9">
        <v>1</v>
      </c>
      <c r="R4563" s="19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13593</v>
      </c>
      <c r="K4564" s="9" t="s">
        <v>13594</v>
      </c>
      <c r="L4564" s="9" t="s">
        <v>8643</v>
      </c>
      <c r="M4564" s="9">
        <v>879</v>
      </c>
      <c r="N4564" s="9" t="s">
        <v>603</v>
      </c>
      <c r="O4564" s="9" t="s">
        <v>13595</v>
      </c>
      <c r="P4564" s="9" t="s">
        <v>1741</v>
      </c>
      <c r="Q4564" s="9">
        <v>1</v>
      </c>
      <c r="R4564" s="19">
        <v>0</v>
      </c>
      <c r="S4564" s="9">
        <v>10840098</v>
      </c>
      <c r="T4564" s="9" t="s">
        <v>13596</v>
      </c>
      <c r="U4564" s="9" t="s">
        <v>6471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13597</v>
      </c>
      <c r="K4565" s="9" t="s">
        <v>780</v>
      </c>
      <c r="L4565" s="9" t="s">
        <v>13598</v>
      </c>
      <c r="M4565" s="9">
        <v>885</v>
      </c>
      <c r="N4565" s="9" t="s">
        <v>343</v>
      </c>
      <c r="O4565" s="9" t="s">
        <v>13595</v>
      </c>
      <c r="P4565" s="9" t="s">
        <v>13599</v>
      </c>
      <c r="Q4565" s="9">
        <v>0</v>
      </c>
      <c r="R4565" s="19">
        <v>0.76919999999999999</v>
      </c>
      <c r="S4565" s="9">
        <v>10831379</v>
      </c>
      <c r="T4565" s="9" t="s">
        <v>782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444</v>
      </c>
      <c r="H4566" s="9" t="s">
        <v>72</v>
      </c>
      <c r="I4566" s="9" t="s">
        <v>161</v>
      </c>
      <c r="J4566" s="9" t="s">
        <v>13600</v>
      </c>
      <c r="K4566" s="9" t="s">
        <v>1244</v>
      </c>
      <c r="L4566" s="9" t="s">
        <v>13601</v>
      </c>
      <c r="M4566" s="9">
        <v>1103.58</v>
      </c>
      <c r="O4566" s="9" t="s">
        <v>13595</v>
      </c>
      <c r="P4566" s="9" t="s">
        <v>13602</v>
      </c>
      <c r="Q4566" s="9">
        <v>4</v>
      </c>
      <c r="R4566" s="19">
        <v>0.81820000000000004</v>
      </c>
      <c r="S4566" s="9">
        <v>10831112</v>
      </c>
      <c r="T4566" s="9" t="s">
        <v>13269</v>
      </c>
      <c r="U4566" s="9" t="s">
        <v>560</v>
      </c>
      <c r="V4566" s="9" t="s">
        <v>13603</v>
      </c>
    </row>
    <row r="4567" spans="1:22" x14ac:dyDescent="0.15">
      <c r="A4567" s="9">
        <v>4566</v>
      </c>
      <c r="B4567" s="9" t="s">
        <v>362</v>
      </c>
      <c r="D4567" s="9" t="s">
        <v>611</v>
      </c>
      <c r="H4567" s="9" t="s">
        <v>64</v>
      </c>
      <c r="J4567" s="9" t="s">
        <v>13604</v>
      </c>
      <c r="K4567" s="9" t="s">
        <v>4845</v>
      </c>
      <c r="L4567" s="9" t="s">
        <v>9016</v>
      </c>
      <c r="M4567" s="9">
        <v>275</v>
      </c>
      <c r="N4567" s="9" t="s">
        <v>356</v>
      </c>
      <c r="O4567" s="9" t="s">
        <v>13605</v>
      </c>
      <c r="P4567" s="9" t="s">
        <v>13606</v>
      </c>
      <c r="Q4567" s="9">
        <v>0</v>
      </c>
      <c r="R4567" s="19">
        <v>0.57140000000000002</v>
      </c>
      <c r="S4567" s="9">
        <v>10828947</v>
      </c>
      <c r="T4567" s="9" t="s">
        <v>13607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13608</v>
      </c>
      <c r="K4568" s="9" t="s">
        <v>13609</v>
      </c>
      <c r="L4568" s="9" t="s">
        <v>13610</v>
      </c>
      <c r="M4568" s="9">
        <v>962.31</v>
      </c>
      <c r="N4568" s="9" t="s">
        <v>1009</v>
      </c>
      <c r="O4568" s="9" t="s">
        <v>13605</v>
      </c>
      <c r="P4568" s="9" t="s">
        <v>13611</v>
      </c>
      <c r="Q4568" s="9">
        <v>5</v>
      </c>
      <c r="R4568" s="19">
        <v>0.28570000000000001</v>
      </c>
      <c r="S4568" s="9">
        <v>10818835</v>
      </c>
      <c r="T4568" s="9" t="s">
        <v>13565</v>
      </c>
      <c r="U4568" s="9" t="s">
        <v>792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13612</v>
      </c>
      <c r="K4569" s="9" t="s">
        <v>13613</v>
      </c>
      <c r="L4569" s="9" t="s">
        <v>13614</v>
      </c>
      <c r="M4569" s="9">
        <v>639</v>
      </c>
      <c r="N4569" s="9" t="s">
        <v>982</v>
      </c>
      <c r="O4569" s="9" t="s">
        <v>13605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1158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611</v>
      </c>
      <c r="E4570" s="9" t="s">
        <v>135</v>
      </c>
      <c r="H4570" s="9" t="s">
        <v>64</v>
      </c>
      <c r="J4570" s="9" t="s">
        <v>13615</v>
      </c>
      <c r="K4570" s="9" t="s">
        <v>5007</v>
      </c>
      <c r="L4570" s="9" t="s">
        <v>1452</v>
      </c>
      <c r="M4570" s="9">
        <v>299</v>
      </c>
      <c r="O4570" s="9" t="s">
        <v>13605</v>
      </c>
      <c r="P4570" s="9" t="s">
        <v>10464</v>
      </c>
      <c r="Q4570" s="9">
        <v>3</v>
      </c>
      <c r="R4570" s="19">
        <v>0.66669999999999996</v>
      </c>
      <c r="S4570" s="9">
        <v>10822592</v>
      </c>
      <c r="T4570" s="9" t="s">
        <v>13616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13617</v>
      </c>
      <c r="K4571" s="9" t="s">
        <v>13618</v>
      </c>
      <c r="L4571" s="9" t="s">
        <v>13619</v>
      </c>
      <c r="M4571" s="9">
        <v>1031.05</v>
      </c>
      <c r="N4571" s="9" t="s">
        <v>1009</v>
      </c>
      <c r="O4571" s="9" t="s">
        <v>13605</v>
      </c>
      <c r="P4571" s="9" t="s">
        <v>13620</v>
      </c>
      <c r="Q4571" s="9">
        <v>10</v>
      </c>
      <c r="R4571" s="19">
        <v>0.88890000000000002</v>
      </c>
      <c r="S4571" s="9">
        <v>10819775</v>
      </c>
      <c r="T4571" s="9" t="s">
        <v>13621</v>
      </c>
      <c r="U4571" s="9" t="s">
        <v>792</v>
      </c>
      <c r="V4571" s="9" t="s">
        <v>13622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13623</v>
      </c>
      <c r="K4572" s="9" t="s">
        <v>7445</v>
      </c>
      <c r="L4572" s="9" t="s">
        <v>3623</v>
      </c>
      <c r="M4572" s="9">
        <v>499</v>
      </c>
      <c r="N4572" s="9" t="s">
        <v>356</v>
      </c>
      <c r="O4572" s="9" t="s">
        <v>13605</v>
      </c>
      <c r="P4572" s="9" t="s">
        <v>7567</v>
      </c>
      <c r="Q4572" s="9">
        <v>2</v>
      </c>
      <c r="R4572" s="19">
        <v>0.66669999999999996</v>
      </c>
      <c r="S4572" s="9">
        <v>10819552</v>
      </c>
      <c r="T4572" s="9" t="s">
        <v>13624</v>
      </c>
      <c r="U4572" s="9" t="s">
        <v>4955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13625</v>
      </c>
      <c r="K4573" s="9" t="s">
        <v>13626</v>
      </c>
      <c r="L4573" s="9" t="s">
        <v>2541</v>
      </c>
      <c r="M4573" s="9">
        <v>359</v>
      </c>
      <c r="N4573" s="9" t="s">
        <v>343</v>
      </c>
      <c r="O4573" s="9" t="s">
        <v>13605</v>
      </c>
      <c r="P4573" s="9" t="s">
        <v>369</v>
      </c>
      <c r="Q4573" s="9">
        <v>0</v>
      </c>
      <c r="R4573" s="19">
        <v>0</v>
      </c>
      <c r="S4573" s="9">
        <v>10817775</v>
      </c>
      <c r="T4573" s="9" t="s">
        <v>12657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13627</v>
      </c>
      <c r="K4574" s="9" t="s">
        <v>7986</v>
      </c>
      <c r="L4574" s="9" t="s">
        <v>13628</v>
      </c>
      <c r="M4574" s="9">
        <v>556.80999999999995</v>
      </c>
      <c r="N4574" s="9" t="s">
        <v>1009</v>
      </c>
      <c r="O4574" s="9" t="s">
        <v>13629</v>
      </c>
      <c r="P4574" s="9" t="s">
        <v>13630</v>
      </c>
      <c r="Q4574" s="9">
        <v>0</v>
      </c>
      <c r="R4574" s="19">
        <v>0.71430000000000005</v>
      </c>
      <c r="S4574" s="9">
        <v>10816407</v>
      </c>
      <c r="T4574" s="9" t="s">
        <v>3737</v>
      </c>
      <c r="U4574" s="9" t="s">
        <v>792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4269</v>
      </c>
      <c r="J4575" s="9" t="s">
        <v>13631</v>
      </c>
      <c r="K4575" s="9" t="s">
        <v>13632</v>
      </c>
      <c r="L4575" s="9" t="s">
        <v>13633</v>
      </c>
      <c r="M4575" s="9">
        <v>689</v>
      </c>
      <c r="O4575" s="9" t="s">
        <v>13629</v>
      </c>
      <c r="P4575" s="9" t="s">
        <v>349</v>
      </c>
      <c r="Q4575" s="9">
        <v>0</v>
      </c>
      <c r="R4575" s="19">
        <v>0</v>
      </c>
      <c r="S4575" s="9">
        <v>10807585</v>
      </c>
      <c r="T4575" s="9" t="s">
        <v>13634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13635</v>
      </c>
      <c r="K4576" s="9" t="s">
        <v>631</v>
      </c>
      <c r="L4576" s="9" t="s">
        <v>13636</v>
      </c>
      <c r="M4576" s="9">
        <v>778</v>
      </c>
      <c r="N4576" s="9" t="s">
        <v>1049</v>
      </c>
      <c r="O4576" s="9" t="s">
        <v>13629</v>
      </c>
      <c r="P4576" s="9" t="s">
        <v>8221</v>
      </c>
      <c r="Q4576" s="9">
        <v>0</v>
      </c>
      <c r="R4576" s="19">
        <v>0.66669999999999996</v>
      </c>
      <c r="S4576" s="9">
        <v>10807414</v>
      </c>
      <c r="T4576" s="9" t="s">
        <v>12676</v>
      </c>
      <c r="U4576" s="9" t="s">
        <v>341</v>
      </c>
      <c r="V4576" s="9" t="s">
        <v>10424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13637</v>
      </c>
      <c r="K4577" s="9" t="s">
        <v>1367</v>
      </c>
      <c r="L4577" s="9" t="s">
        <v>399</v>
      </c>
      <c r="M4577" s="9">
        <v>369</v>
      </c>
      <c r="O4577" s="9" t="s">
        <v>13629</v>
      </c>
      <c r="P4577" s="9" t="s">
        <v>774</v>
      </c>
      <c r="Q4577" s="9">
        <v>1</v>
      </c>
      <c r="R4577" s="19">
        <v>0</v>
      </c>
      <c r="S4577" s="9">
        <v>10812622</v>
      </c>
      <c r="T4577" s="9" t="s">
        <v>13638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699</v>
      </c>
      <c r="F4578" s="9" t="s">
        <v>139</v>
      </c>
      <c r="H4578" s="9" t="s">
        <v>106</v>
      </c>
      <c r="J4578" s="9" t="s">
        <v>13639</v>
      </c>
      <c r="K4578" s="9" t="s">
        <v>3591</v>
      </c>
      <c r="L4578" s="9" t="s">
        <v>9508</v>
      </c>
      <c r="M4578" s="9">
        <v>159</v>
      </c>
      <c r="N4578" s="9" t="s">
        <v>343</v>
      </c>
      <c r="O4578" s="9" t="s">
        <v>13629</v>
      </c>
      <c r="P4578" s="9" t="s">
        <v>652</v>
      </c>
      <c r="Q4578" s="9">
        <v>0</v>
      </c>
      <c r="R4578" s="19">
        <v>0</v>
      </c>
      <c r="S4578" s="9">
        <v>10811081</v>
      </c>
      <c r="T4578" s="9" t="s">
        <v>12771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445</v>
      </c>
      <c r="H4579" s="9" t="s">
        <v>67</v>
      </c>
      <c r="I4579" s="9" t="s">
        <v>159</v>
      </c>
      <c r="J4579" s="9" t="s">
        <v>13640</v>
      </c>
      <c r="K4579" s="9" t="s">
        <v>647</v>
      </c>
      <c r="L4579" s="9" t="s">
        <v>3540</v>
      </c>
      <c r="M4579" s="9">
        <v>989</v>
      </c>
      <c r="N4579" s="9" t="s">
        <v>356</v>
      </c>
      <c r="O4579" s="9" t="s">
        <v>13629</v>
      </c>
      <c r="P4579" s="9" t="s">
        <v>13641</v>
      </c>
      <c r="Q4579" s="9">
        <v>40</v>
      </c>
      <c r="R4579" s="19">
        <v>0.6552</v>
      </c>
      <c r="S4579" s="9">
        <v>10810188</v>
      </c>
      <c r="T4579" s="9" t="s">
        <v>13642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13643</v>
      </c>
      <c r="K4580" s="9" t="s">
        <v>12515</v>
      </c>
      <c r="L4580" s="9" t="s">
        <v>7819</v>
      </c>
      <c r="M4580" s="9">
        <v>2499</v>
      </c>
      <c r="O4580" s="9" t="s">
        <v>13629</v>
      </c>
      <c r="P4580" s="9" t="s">
        <v>340</v>
      </c>
      <c r="Q4580" s="9">
        <v>0</v>
      </c>
      <c r="R4580" s="19">
        <v>0</v>
      </c>
      <c r="S4580" s="9">
        <v>10808823</v>
      </c>
      <c r="T4580" s="9" t="s">
        <v>10897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699</v>
      </c>
      <c r="F4581" s="9" t="s">
        <v>139</v>
      </c>
      <c r="H4581" s="9" t="s">
        <v>106</v>
      </c>
      <c r="J4581" s="9" t="s">
        <v>13644</v>
      </c>
      <c r="K4581" s="9" t="s">
        <v>3591</v>
      </c>
      <c r="L4581" s="9" t="s">
        <v>702</v>
      </c>
      <c r="M4581" s="9">
        <v>169</v>
      </c>
      <c r="O4581" s="9" t="s">
        <v>13629</v>
      </c>
      <c r="P4581" s="9" t="s">
        <v>369</v>
      </c>
      <c r="Q4581" s="9">
        <v>0</v>
      </c>
      <c r="R4581" s="19">
        <v>0</v>
      </c>
      <c r="S4581" s="9">
        <v>10808736</v>
      </c>
      <c r="T4581" s="9" t="s">
        <v>4215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699</v>
      </c>
      <c r="F4582" s="9" t="s">
        <v>139</v>
      </c>
      <c r="H4582" s="9" t="s">
        <v>106</v>
      </c>
      <c r="J4582" s="9" t="s">
        <v>13645</v>
      </c>
      <c r="K4582" s="9" t="s">
        <v>12255</v>
      </c>
      <c r="L4582" s="9" t="s">
        <v>2293</v>
      </c>
      <c r="M4582" s="9">
        <v>279</v>
      </c>
      <c r="O4582" s="9" t="s">
        <v>13629</v>
      </c>
      <c r="P4582" s="9" t="s">
        <v>340</v>
      </c>
      <c r="Q4582" s="9">
        <v>0</v>
      </c>
      <c r="R4582" s="19">
        <v>0</v>
      </c>
      <c r="S4582" s="9">
        <v>10808610</v>
      </c>
      <c r="T4582" s="9" t="s">
        <v>10897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611</v>
      </c>
      <c r="E4583" s="9" t="s">
        <v>135</v>
      </c>
      <c r="H4583" s="9" t="s">
        <v>66</v>
      </c>
      <c r="J4583" s="9" t="s">
        <v>13646</v>
      </c>
      <c r="K4583" s="9" t="s">
        <v>4614</v>
      </c>
      <c r="L4583" s="9" t="s">
        <v>1690</v>
      </c>
      <c r="M4583" s="9">
        <v>599</v>
      </c>
      <c r="O4583" s="9" t="s">
        <v>13629</v>
      </c>
      <c r="P4583" s="9" t="s">
        <v>3847</v>
      </c>
      <c r="Q4583" s="9">
        <v>0</v>
      </c>
      <c r="R4583" s="19">
        <v>0</v>
      </c>
      <c r="S4583" s="9">
        <v>10808574</v>
      </c>
      <c r="T4583" s="9" t="s">
        <v>10897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13647</v>
      </c>
      <c r="K4584" s="9" t="s">
        <v>622</v>
      </c>
      <c r="L4584" s="9" t="s">
        <v>977</v>
      </c>
      <c r="M4584" s="9">
        <v>499</v>
      </c>
      <c r="O4584" s="9" t="s">
        <v>13629</v>
      </c>
      <c r="P4584" s="9" t="s">
        <v>3126</v>
      </c>
      <c r="Q4584" s="9">
        <v>0</v>
      </c>
      <c r="R4584" s="19">
        <v>0</v>
      </c>
      <c r="S4584" s="9">
        <v>10808549</v>
      </c>
      <c r="T4584" s="9" t="s">
        <v>1173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13648</v>
      </c>
      <c r="K4585" s="9" t="s">
        <v>13096</v>
      </c>
      <c r="L4585" s="9" t="s">
        <v>10630</v>
      </c>
      <c r="M4585" s="9">
        <v>1599</v>
      </c>
      <c r="O4585" s="9" t="s">
        <v>13629</v>
      </c>
      <c r="P4585" s="9" t="s">
        <v>652</v>
      </c>
      <c r="Q4585" s="9">
        <v>0</v>
      </c>
      <c r="R4585" s="19">
        <v>0</v>
      </c>
      <c r="S4585" s="9">
        <v>10808489</v>
      </c>
      <c r="T4585" s="9" t="s">
        <v>4649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13649</v>
      </c>
      <c r="K4586" s="9" t="s">
        <v>7265</v>
      </c>
      <c r="L4586" s="9" t="s">
        <v>977</v>
      </c>
      <c r="M4586" s="9">
        <v>499</v>
      </c>
      <c r="O4586" s="9" t="s">
        <v>13629</v>
      </c>
      <c r="P4586" s="9" t="s">
        <v>1179</v>
      </c>
      <c r="Q4586" s="9">
        <v>3</v>
      </c>
      <c r="R4586" s="19">
        <v>0</v>
      </c>
      <c r="S4586" s="9">
        <v>10808467</v>
      </c>
      <c r="T4586" s="9" t="s">
        <v>4649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699</v>
      </c>
      <c r="F4587" s="9" t="s">
        <v>139</v>
      </c>
      <c r="G4587" s="9" t="s">
        <v>347</v>
      </c>
      <c r="H4587" s="9" t="s">
        <v>106</v>
      </c>
      <c r="J4587" s="9" t="s">
        <v>13650</v>
      </c>
      <c r="K4587" s="9" t="s">
        <v>13651</v>
      </c>
      <c r="L4587" s="9" t="s">
        <v>2293</v>
      </c>
      <c r="M4587" s="9">
        <v>279</v>
      </c>
      <c r="O4587" s="9" t="s">
        <v>13629</v>
      </c>
      <c r="P4587" s="9" t="s">
        <v>2114</v>
      </c>
      <c r="Q4587" s="9">
        <v>2</v>
      </c>
      <c r="R4587" s="19">
        <v>0</v>
      </c>
      <c r="S4587" s="9">
        <v>10808452</v>
      </c>
      <c r="T4587" s="9" t="s">
        <v>4649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13652</v>
      </c>
      <c r="K4588" s="9" t="s">
        <v>13653</v>
      </c>
      <c r="L4588" s="9" t="s">
        <v>3575</v>
      </c>
      <c r="M4588" s="9">
        <v>799</v>
      </c>
      <c r="N4588" s="9" t="s">
        <v>351</v>
      </c>
      <c r="O4588" s="9" t="s">
        <v>13629</v>
      </c>
      <c r="P4588" s="9" t="s">
        <v>5287</v>
      </c>
      <c r="Q4588" s="9">
        <v>0</v>
      </c>
      <c r="R4588" s="19">
        <v>0.25</v>
      </c>
      <c r="S4588" s="9">
        <v>10807887</v>
      </c>
      <c r="T4588" s="9" t="s">
        <v>1158</v>
      </c>
      <c r="U4588" s="9" t="s">
        <v>341</v>
      </c>
      <c r="V4588" s="9" t="s">
        <v>10971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13654</v>
      </c>
      <c r="K4589" s="9" t="s">
        <v>2410</v>
      </c>
      <c r="L4589" s="9" t="s">
        <v>13655</v>
      </c>
      <c r="M4589" s="9">
        <v>344</v>
      </c>
      <c r="N4589" s="9" t="s">
        <v>351</v>
      </c>
      <c r="O4589" s="9" t="s">
        <v>13629</v>
      </c>
      <c r="P4589" s="9" t="s">
        <v>5062</v>
      </c>
      <c r="Q4589" s="9">
        <v>0</v>
      </c>
      <c r="R4589" s="19">
        <v>0</v>
      </c>
      <c r="S4589" s="9">
        <v>10807867</v>
      </c>
      <c r="T4589" s="9" t="s">
        <v>13656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13657</v>
      </c>
      <c r="K4590" s="9" t="s">
        <v>1656</v>
      </c>
      <c r="L4590" s="9" t="s">
        <v>1482</v>
      </c>
      <c r="M4590" s="9">
        <v>379</v>
      </c>
      <c r="O4590" s="9" t="s">
        <v>13629</v>
      </c>
      <c r="P4590" s="9" t="s">
        <v>568</v>
      </c>
      <c r="Q4590" s="9">
        <v>1</v>
      </c>
      <c r="R4590" s="19">
        <v>1</v>
      </c>
      <c r="S4590" s="9">
        <v>10807321</v>
      </c>
      <c r="T4590" s="9" t="s">
        <v>13658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13659</v>
      </c>
      <c r="K4591" s="9" t="s">
        <v>10239</v>
      </c>
      <c r="L4591" s="9" t="s">
        <v>13660</v>
      </c>
      <c r="M4591" s="9">
        <v>1789</v>
      </c>
      <c r="O4591" s="9" t="s">
        <v>13629</v>
      </c>
      <c r="P4591" s="9" t="s">
        <v>652</v>
      </c>
      <c r="Q4591" s="9">
        <v>0</v>
      </c>
      <c r="R4591" s="19">
        <v>0</v>
      </c>
      <c r="S4591" s="9">
        <v>10807276</v>
      </c>
      <c r="T4591" s="9" t="s">
        <v>12971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699</v>
      </c>
      <c r="F4592" s="9" t="s">
        <v>139</v>
      </c>
      <c r="H4592" s="9" t="s">
        <v>106</v>
      </c>
      <c r="J4592" s="9" t="s">
        <v>13661</v>
      </c>
      <c r="K4592" s="9" t="s">
        <v>2704</v>
      </c>
      <c r="L4592" s="9" t="s">
        <v>13540</v>
      </c>
      <c r="M4592" s="9">
        <v>249</v>
      </c>
      <c r="N4592" s="9" t="s">
        <v>982</v>
      </c>
      <c r="O4592" s="9" t="s">
        <v>13662</v>
      </c>
      <c r="P4592" s="9" t="s">
        <v>13663</v>
      </c>
      <c r="Q4592" s="9">
        <v>18</v>
      </c>
      <c r="R4592" s="19">
        <v>0.55259999999999998</v>
      </c>
      <c r="S4592" s="9">
        <v>10806947</v>
      </c>
      <c r="T4592" s="9" t="s">
        <v>12019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699</v>
      </c>
      <c r="F4593" s="9" t="s">
        <v>139</v>
      </c>
      <c r="H4593" s="9" t="s">
        <v>106</v>
      </c>
      <c r="J4593" s="9" t="s">
        <v>13664</v>
      </c>
      <c r="K4593" s="9" t="s">
        <v>12255</v>
      </c>
      <c r="L4593" s="9" t="s">
        <v>13396</v>
      </c>
      <c r="M4593" s="9">
        <v>249</v>
      </c>
      <c r="N4593" s="9" t="s">
        <v>1526</v>
      </c>
      <c r="O4593" s="9" t="s">
        <v>13662</v>
      </c>
      <c r="P4593" s="9" t="s">
        <v>652</v>
      </c>
      <c r="Q4593" s="9">
        <v>0</v>
      </c>
      <c r="R4593" s="9">
        <v>0</v>
      </c>
      <c r="S4593" s="9">
        <v>10806903</v>
      </c>
      <c r="T4593" s="9" t="s">
        <v>13665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13666</v>
      </c>
      <c r="K4594" s="9" t="s">
        <v>13667</v>
      </c>
      <c r="L4594" s="9" t="s">
        <v>13668</v>
      </c>
      <c r="M4594" s="9">
        <v>1059</v>
      </c>
      <c r="N4594" s="9" t="s">
        <v>1526</v>
      </c>
      <c r="O4594" s="9" t="s">
        <v>13662</v>
      </c>
      <c r="P4594" s="9" t="s">
        <v>349</v>
      </c>
      <c r="Q4594" s="9">
        <v>0</v>
      </c>
      <c r="R4594" s="19">
        <v>0</v>
      </c>
      <c r="S4594" s="9">
        <v>10806304</v>
      </c>
      <c r="T4594" s="9" t="s">
        <v>640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699</v>
      </c>
      <c r="F4595" s="9" t="s">
        <v>139</v>
      </c>
      <c r="H4595" s="9" t="s">
        <v>106</v>
      </c>
      <c r="J4595" s="9" t="s">
        <v>13669</v>
      </c>
      <c r="K4595" s="9" t="s">
        <v>12255</v>
      </c>
      <c r="L4595" s="9" t="s">
        <v>13670</v>
      </c>
      <c r="M4595" s="9">
        <v>254</v>
      </c>
      <c r="N4595" s="9" t="s">
        <v>343</v>
      </c>
      <c r="O4595" s="9" t="s">
        <v>13662</v>
      </c>
      <c r="P4595" s="9" t="s">
        <v>340</v>
      </c>
      <c r="Q4595" s="9">
        <v>0</v>
      </c>
      <c r="R4595" s="19">
        <v>0</v>
      </c>
      <c r="S4595" s="9">
        <v>10802626</v>
      </c>
      <c r="T4595" s="9" t="s">
        <v>13671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13672</v>
      </c>
      <c r="K4596" s="9" t="s">
        <v>13037</v>
      </c>
      <c r="L4596" s="9" t="s">
        <v>9354</v>
      </c>
      <c r="M4596" s="9">
        <v>1799</v>
      </c>
      <c r="N4596" s="9" t="s">
        <v>343</v>
      </c>
      <c r="O4596" s="9" t="s">
        <v>13673</v>
      </c>
      <c r="P4596" s="9" t="s">
        <v>13674</v>
      </c>
      <c r="Q4596" s="9">
        <v>0</v>
      </c>
      <c r="R4596" s="19">
        <v>0.88890000000000002</v>
      </c>
      <c r="S4596" s="9">
        <v>10796042</v>
      </c>
      <c r="T4596" s="9" t="s">
        <v>782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13675</v>
      </c>
      <c r="K4597" s="9" t="s">
        <v>13676</v>
      </c>
      <c r="L4597" s="9" t="s">
        <v>13677</v>
      </c>
      <c r="M4597" s="9">
        <v>258</v>
      </c>
      <c r="N4597" s="9" t="s">
        <v>356</v>
      </c>
      <c r="O4597" s="9" t="s">
        <v>13678</v>
      </c>
      <c r="P4597" s="9" t="s">
        <v>1555</v>
      </c>
      <c r="Q4597" s="9">
        <v>0</v>
      </c>
      <c r="R4597" s="19">
        <v>0.5</v>
      </c>
      <c r="S4597" s="9">
        <v>10792024</v>
      </c>
      <c r="T4597" s="9" t="s">
        <v>640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13679</v>
      </c>
      <c r="K4598" s="9" t="s">
        <v>10239</v>
      </c>
      <c r="L4598" s="9" t="s">
        <v>9354</v>
      </c>
      <c r="M4598" s="9">
        <v>1799</v>
      </c>
      <c r="N4598" s="9" t="s">
        <v>343</v>
      </c>
      <c r="O4598" s="9" t="s">
        <v>13678</v>
      </c>
      <c r="P4598" s="9" t="s">
        <v>13680</v>
      </c>
      <c r="Q4598" s="9">
        <v>0</v>
      </c>
      <c r="R4598" s="19">
        <v>1</v>
      </c>
      <c r="S4598" s="9">
        <v>10789205</v>
      </c>
      <c r="T4598" s="9" t="s">
        <v>640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13681</v>
      </c>
      <c r="K4599" s="9" t="s">
        <v>13682</v>
      </c>
      <c r="L4599" s="9" t="s">
        <v>13683</v>
      </c>
      <c r="M4599" s="9">
        <v>1409</v>
      </c>
      <c r="N4599" s="9" t="s">
        <v>1526</v>
      </c>
      <c r="O4599" s="9" t="s">
        <v>13678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1158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13684</v>
      </c>
      <c r="K4600" s="9" t="s">
        <v>13685</v>
      </c>
      <c r="L4600" s="9" t="s">
        <v>13686</v>
      </c>
      <c r="M4600" s="9">
        <v>2615.48</v>
      </c>
      <c r="N4600" s="9" t="s">
        <v>343</v>
      </c>
      <c r="O4600" s="9" t="s">
        <v>13678</v>
      </c>
      <c r="P4600" s="9" t="s">
        <v>3736</v>
      </c>
      <c r="Q4600" s="9">
        <v>1</v>
      </c>
      <c r="R4600" s="19">
        <v>1</v>
      </c>
      <c r="S4600" s="9">
        <v>10785300</v>
      </c>
      <c r="T4600" s="9" t="s">
        <v>782</v>
      </c>
      <c r="U4600" s="9" t="s">
        <v>560</v>
      </c>
      <c r="V4600" s="9" t="s">
        <v>13687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699</v>
      </c>
      <c r="F4601" s="9" t="s">
        <v>139</v>
      </c>
      <c r="H4601" s="9" t="s">
        <v>106</v>
      </c>
      <c r="J4601" s="9" t="s">
        <v>13688</v>
      </c>
      <c r="K4601" s="9" t="s">
        <v>12255</v>
      </c>
      <c r="L4601" s="9" t="s">
        <v>3414</v>
      </c>
      <c r="M4601" s="9">
        <v>259</v>
      </c>
      <c r="O4601" s="9" t="s">
        <v>13678</v>
      </c>
      <c r="P4601" s="9" t="s">
        <v>369</v>
      </c>
      <c r="Q4601" s="9">
        <v>0</v>
      </c>
      <c r="R4601" s="19">
        <v>0</v>
      </c>
      <c r="S4601" s="9">
        <v>10785465</v>
      </c>
      <c r="T4601" s="9" t="s">
        <v>13689</v>
      </c>
      <c r="U4601" s="9" t="s">
        <v>6471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13690</v>
      </c>
      <c r="K4602" s="9" t="s">
        <v>11552</v>
      </c>
      <c r="L4602" s="9" t="s">
        <v>1455</v>
      </c>
      <c r="M4602" s="9">
        <v>699</v>
      </c>
      <c r="N4602" s="9" t="s">
        <v>343</v>
      </c>
      <c r="O4602" s="9" t="s">
        <v>13678</v>
      </c>
      <c r="P4602" s="9" t="s">
        <v>3652</v>
      </c>
      <c r="Q4602" s="9">
        <v>0</v>
      </c>
      <c r="R4602" s="19">
        <v>0.5</v>
      </c>
      <c r="S4602" s="9">
        <v>10782748</v>
      </c>
      <c r="T4602" s="9" t="s">
        <v>1158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611</v>
      </c>
      <c r="H4603" s="9" t="s">
        <v>66</v>
      </c>
      <c r="J4603" s="9" t="s">
        <v>13691</v>
      </c>
      <c r="K4603" s="9" t="s">
        <v>12646</v>
      </c>
      <c r="L4603" s="9" t="s">
        <v>1360</v>
      </c>
      <c r="M4603" s="9">
        <v>359</v>
      </c>
      <c r="N4603" s="9" t="s">
        <v>356</v>
      </c>
      <c r="O4603" s="9" t="s">
        <v>13678</v>
      </c>
      <c r="P4603" s="9" t="s">
        <v>2333</v>
      </c>
      <c r="Q4603" s="9">
        <v>2</v>
      </c>
      <c r="R4603" s="19">
        <v>0</v>
      </c>
      <c r="S4603" s="9">
        <v>10782586</v>
      </c>
      <c r="T4603" s="9" t="s">
        <v>13692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13693</v>
      </c>
      <c r="K4604" s="9" t="s">
        <v>10827</v>
      </c>
      <c r="L4604" s="9" t="s">
        <v>4682</v>
      </c>
      <c r="M4604" s="9">
        <v>369</v>
      </c>
      <c r="N4604" s="9" t="s">
        <v>343</v>
      </c>
      <c r="O4604" s="9" t="s">
        <v>13694</v>
      </c>
      <c r="P4604" s="9" t="s">
        <v>13695</v>
      </c>
      <c r="Q4604" s="9">
        <v>9</v>
      </c>
      <c r="R4604" s="19">
        <v>8.8200000000000001E-2</v>
      </c>
      <c r="S4604" s="9">
        <v>10780778</v>
      </c>
      <c r="T4604" s="9" t="s">
        <v>1158</v>
      </c>
      <c r="U4604" s="9" t="s">
        <v>6471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699</v>
      </c>
      <c r="F4605" s="9" t="s">
        <v>139</v>
      </c>
      <c r="H4605" s="9" t="s">
        <v>297</v>
      </c>
      <c r="J4605" s="9" t="s">
        <v>13696</v>
      </c>
      <c r="K4605" s="9" t="s">
        <v>13216</v>
      </c>
      <c r="L4605" s="9" t="s">
        <v>3085</v>
      </c>
      <c r="M4605" s="9">
        <v>159</v>
      </c>
      <c r="O4605" s="9" t="s">
        <v>13694</v>
      </c>
      <c r="P4605" s="9" t="s">
        <v>1555</v>
      </c>
      <c r="Q4605" s="9">
        <v>0</v>
      </c>
      <c r="R4605" s="19">
        <v>0.5</v>
      </c>
      <c r="S4605" s="9">
        <v>10779427</v>
      </c>
      <c r="T4605" s="9" t="s">
        <v>2118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13697</v>
      </c>
      <c r="K4606" s="9" t="s">
        <v>13698</v>
      </c>
      <c r="L4606" s="9" t="s">
        <v>13699</v>
      </c>
      <c r="M4606" s="9">
        <v>617.97</v>
      </c>
      <c r="N4606" s="9" t="s">
        <v>1009</v>
      </c>
      <c r="O4606" s="9" t="s">
        <v>13694</v>
      </c>
      <c r="P4606" s="9" t="s">
        <v>2694</v>
      </c>
      <c r="Q4606" s="9">
        <v>1</v>
      </c>
      <c r="R4606" s="19">
        <v>0</v>
      </c>
      <c r="S4606" s="9">
        <v>10772537</v>
      </c>
      <c r="T4606" s="9" t="s">
        <v>13700</v>
      </c>
      <c r="U4606" s="9" t="s">
        <v>792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699</v>
      </c>
      <c r="F4607" s="9" t="s">
        <v>139</v>
      </c>
      <c r="H4607" s="9" t="s">
        <v>297</v>
      </c>
      <c r="J4607" s="9" t="s">
        <v>13701</v>
      </c>
      <c r="K4607" s="9" t="s">
        <v>13216</v>
      </c>
      <c r="L4607" s="9" t="s">
        <v>13702</v>
      </c>
      <c r="M4607" s="9">
        <v>156</v>
      </c>
      <c r="N4607" s="9" t="s">
        <v>750</v>
      </c>
      <c r="O4607" s="9" t="s">
        <v>13694</v>
      </c>
      <c r="P4607" s="9" t="s">
        <v>13703</v>
      </c>
      <c r="Q4607" s="9">
        <v>16</v>
      </c>
      <c r="R4607" s="19">
        <v>0.56520000000000004</v>
      </c>
      <c r="S4607" s="9">
        <v>10772356</v>
      </c>
      <c r="T4607" s="9" t="s">
        <v>724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13704</v>
      </c>
      <c r="K4608" s="9" t="s">
        <v>13705</v>
      </c>
      <c r="L4608" s="9" t="s">
        <v>7105</v>
      </c>
      <c r="M4608" s="9">
        <v>449</v>
      </c>
      <c r="N4608" s="9" t="s">
        <v>343</v>
      </c>
      <c r="O4608" s="9" t="s">
        <v>13694</v>
      </c>
      <c r="P4608" s="9" t="s">
        <v>4840</v>
      </c>
      <c r="Q4608" s="9">
        <v>3</v>
      </c>
      <c r="R4608" s="19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13706</v>
      </c>
      <c r="K4609" s="9" t="s">
        <v>13707</v>
      </c>
      <c r="L4609" s="9" t="s">
        <v>2209</v>
      </c>
      <c r="M4609" s="9">
        <v>499</v>
      </c>
      <c r="N4609" s="9" t="s">
        <v>343</v>
      </c>
      <c r="O4609" s="9" t="s">
        <v>13694</v>
      </c>
      <c r="P4609" s="9" t="s">
        <v>3436</v>
      </c>
      <c r="Q4609" s="9">
        <v>0</v>
      </c>
      <c r="R4609" s="19">
        <v>0.2</v>
      </c>
      <c r="S4609" s="9">
        <v>10771641</v>
      </c>
      <c r="T4609" s="9" t="s">
        <v>8025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699</v>
      </c>
      <c r="F4610" s="9" t="s">
        <v>139</v>
      </c>
      <c r="H4610" s="9" t="s">
        <v>106</v>
      </c>
      <c r="J4610" s="9" t="s">
        <v>13708</v>
      </c>
      <c r="K4610" s="9" t="s">
        <v>12044</v>
      </c>
      <c r="L4610" s="9" t="s">
        <v>13540</v>
      </c>
      <c r="M4610" s="9">
        <v>249</v>
      </c>
      <c r="N4610" s="9" t="s">
        <v>982</v>
      </c>
      <c r="O4610" s="9" t="s">
        <v>13709</v>
      </c>
      <c r="P4610" s="9" t="s">
        <v>13710</v>
      </c>
      <c r="Q4610" s="9">
        <v>4</v>
      </c>
      <c r="R4610" s="19">
        <v>0.65620000000000001</v>
      </c>
      <c r="S4610" s="9">
        <v>10757594</v>
      </c>
      <c r="T4610" s="9" t="s">
        <v>724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13711</v>
      </c>
      <c r="K4611" s="9" t="s">
        <v>631</v>
      </c>
      <c r="L4611" s="9" t="s">
        <v>13712</v>
      </c>
      <c r="M4611" s="9">
        <v>778</v>
      </c>
      <c r="N4611" s="9" t="s">
        <v>750</v>
      </c>
      <c r="O4611" s="9" t="s">
        <v>13713</v>
      </c>
      <c r="P4611" s="9" t="s">
        <v>13714</v>
      </c>
      <c r="Q4611" s="9">
        <v>0</v>
      </c>
      <c r="R4611" s="19">
        <v>1</v>
      </c>
      <c r="S4611" s="9">
        <v>10758950</v>
      </c>
      <c r="T4611" s="9" t="s">
        <v>12676</v>
      </c>
      <c r="U4611" s="9" t="s">
        <v>341</v>
      </c>
      <c r="V4611" s="9" t="s">
        <v>10424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699</v>
      </c>
      <c r="F4612" s="9" t="s">
        <v>139</v>
      </c>
      <c r="G4612" s="9" t="s">
        <v>347</v>
      </c>
      <c r="H4612" s="9" t="s">
        <v>106</v>
      </c>
      <c r="J4612" s="9" t="s">
        <v>13715</v>
      </c>
      <c r="K4612" s="9" t="s">
        <v>12666</v>
      </c>
      <c r="L4612" s="9" t="s">
        <v>13540</v>
      </c>
      <c r="M4612" s="9">
        <v>249</v>
      </c>
      <c r="N4612" s="9" t="s">
        <v>982</v>
      </c>
      <c r="O4612" s="9" t="s">
        <v>13709</v>
      </c>
      <c r="P4612" s="9" t="s">
        <v>13716</v>
      </c>
      <c r="Q4612" s="9">
        <v>6</v>
      </c>
      <c r="R4612" s="19">
        <v>0.29170000000000001</v>
      </c>
      <c r="S4612" s="9">
        <v>10757552</v>
      </c>
      <c r="T4612" s="9" t="s">
        <v>724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445</v>
      </c>
      <c r="H4613" s="9" t="s">
        <v>67</v>
      </c>
      <c r="I4613" s="9" t="s">
        <v>159</v>
      </c>
      <c r="J4613" s="9" t="s">
        <v>13717</v>
      </c>
      <c r="K4613" s="9" t="s">
        <v>647</v>
      </c>
      <c r="L4613" s="9" t="s">
        <v>1061</v>
      </c>
      <c r="M4613" s="9">
        <v>999</v>
      </c>
      <c r="N4613" s="9" t="s">
        <v>343</v>
      </c>
      <c r="O4613" s="9" t="s">
        <v>13709</v>
      </c>
      <c r="P4613" s="9" t="s">
        <v>10182</v>
      </c>
      <c r="Q4613" s="9">
        <v>0</v>
      </c>
      <c r="R4613" s="19">
        <v>1</v>
      </c>
      <c r="S4613" s="9">
        <v>10757355</v>
      </c>
      <c r="T4613" s="9" t="s">
        <v>13718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13719</v>
      </c>
      <c r="K4614" s="9" t="s">
        <v>13720</v>
      </c>
      <c r="L4614" s="9" t="s">
        <v>4804</v>
      </c>
      <c r="M4614" s="9">
        <v>259</v>
      </c>
      <c r="N4614" s="9" t="s">
        <v>343</v>
      </c>
      <c r="O4614" s="9" t="s">
        <v>13709</v>
      </c>
      <c r="P4614" s="9" t="s">
        <v>666</v>
      </c>
      <c r="Q4614" s="9">
        <v>0</v>
      </c>
      <c r="R4614" s="19">
        <v>0</v>
      </c>
      <c r="S4614" s="9">
        <v>10754904</v>
      </c>
      <c r="T4614" s="9" t="s">
        <v>640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13721</v>
      </c>
      <c r="K4615" s="9" t="s">
        <v>4294</v>
      </c>
      <c r="L4615" s="9" t="s">
        <v>13722</v>
      </c>
      <c r="M4615" s="9">
        <v>165</v>
      </c>
      <c r="N4615" s="9" t="s">
        <v>343</v>
      </c>
      <c r="O4615" s="9" t="s">
        <v>13709</v>
      </c>
      <c r="P4615" s="9" t="s">
        <v>812</v>
      </c>
      <c r="Q4615" s="9">
        <v>0</v>
      </c>
      <c r="R4615" s="19">
        <v>0</v>
      </c>
      <c r="S4615" s="9">
        <v>10753859</v>
      </c>
      <c r="T4615" s="9" t="s">
        <v>640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611</v>
      </c>
      <c r="E4616" s="9" t="s">
        <v>135</v>
      </c>
      <c r="F4616" s="9" t="s">
        <v>177</v>
      </c>
      <c r="H4616" s="9" t="s">
        <v>64</v>
      </c>
      <c r="J4616" s="9" t="s">
        <v>13723</v>
      </c>
      <c r="K4616" s="9" t="s">
        <v>13724</v>
      </c>
      <c r="L4616" s="9" t="s">
        <v>13725</v>
      </c>
      <c r="M4616" s="9">
        <v>269</v>
      </c>
      <c r="N4616" s="9" t="s">
        <v>1526</v>
      </c>
      <c r="O4616" s="9" t="s">
        <v>13709</v>
      </c>
      <c r="P4616" s="9" t="s">
        <v>13726</v>
      </c>
      <c r="Q4616" s="9">
        <v>2</v>
      </c>
      <c r="R4616" s="19">
        <v>0.83330000000000004</v>
      </c>
      <c r="S4616" s="9">
        <v>10753793</v>
      </c>
      <c r="T4616" s="9" t="s">
        <v>1158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13727</v>
      </c>
      <c r="K4617" s="9" t="s">
        <v>13728</v>
      </c>
      <c r="L4617" s="9" t="s">
        <v>13722</v>
      </c>
      <c r="M4617" s="9">
        <v>165</v>
      </c>
      <c r="N4617" s="9" t="s">
        <v>343</v>
      </c>
      <c r="O4617" s="9" t="s">
        <v>13709</v>
      </c>
      <c r="P4617" s="9" t="s">
        <v>349</v>
      </c>
      <c r="Q4617" s="9">
        <v>0</v>
      </c>
      <c r="R4617" s="19">
        <v>0</v>
      </c>
      <c r="S4617" s="9">
        <v>10753300</v>
      </c>
      <c r="T4617" s="9" t="s">
        <v>640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699</v>
      </c>
      <c r="F4618" s="9" t="s">
        <v>139</v>
      </c>
      <c r="H4618" s="9" t="s">
        <v>106</v>
      </c>
      <c r="J4618" s="9" t="s">
        <v>13729</v>
      </c>
      <c r="K4618" s="9" t="s">
        <v>3591</v>
      </c>
      <c r="L4618" s="9" t="s">
        <v>13722</v>
      </c>
      <c r="M4618" s="9">
        <v>165</v>
      </c>
      <c r="N4618" s="9" t="s">
        <v>343</v>
      </c>
      <c r="O4618" s="9" t="s">
        <v>13730</v>
      </c>
      <c r="P4618" s="9" t="s">
        <v>1799</v>
      </c>
      <c r="Q4618" s="9">
        <v>0</v>
      </c>
      <c r="R4618" s="19">
        <v>0</v>
      </c>
      <c r="S4618" s="9">
        <v>10740527</v>
      </c>
      <c r="T4618" s="9" t="s">
        <v>1158</v>
      </c>
      <c r="U4618" s="9" t="s">
        <v>6471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13731</v>
      </c>
      <c r="K4619" s="9" t="s">
        <v>5554</v>
      </c>
      <c r="L4619" s="9" t="s">
        <v>1594</v>
      </c>
      <c r="M4619" s="9">
        <v>899</v>
      </c>
      <c r="N4619" s="9" t="s">
        <v>351</v>
      </c>
      <c r="O4619" s="9" t="s">
        <v>13730</v>
      </c>
      <c r="P4619" s="9" t="s">
        <v>4170</v>
      </c>
      <c r="Q4619" s="9">
        <v>0</v>
      </c>
      <c r="R4619" s="19">
        <v>0</v>
      </c>
      <c r="S4619" s="9">
        <v>10737942</v>
      </c>
      <c r="T4619" s="9" t="s">
        <v>13732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611</v>
      </c>
      <c r="H4620" s="9" t="s">
        <v>66</v>
      </c>
      <c r="J4620" s="9" t="s">
        <v>13733</v>
      </c>
      <c r="K4620" s="9" t="s">
        <v>12646</v>
      </c>
      <c r="L4620" s="9" t="s">
        <v>1226</v>
      </c>
      <c r="M4620" s="9">
        <v>359</v>
      </c>
      <c r="N4620" s="9" t="s">
        <v>351</v>
      </c>
      <c r="O4620" s="9" t="s">
        <v>13730</v>
      </c>
      <c r="P4620" s="9" t="s">
        <v>564</v>
      </c>
      <c r="Q4620" s="9">
        <v>3</v>
      </c>
      <c r="R4620" s="19">
        <v>0</v>
      </c>
      <c r="S4620" s="9">
        <v>10737577</v>
      </c>
      <c r="T4620" s="9" t="s">
        <v>13692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13734</v>
      </c>
      <c r="K4621" s="9" t="s">
        <v>12515</v>
      </c>
      <c r="L4621" s="9" t="s">
        <v>7223</v>
      </c>
      <c r="M4621" s="9">
        <v>2499</v>
      </c>
      <c r="N4621" s="9" t="s">
        <v>356</v>
      </c>
      <c r="O4621" s="9" t="s">
        <v>13730</v>
      </c>
      <c r="P4621" s="9" t="s">
        <v>9309</v>
      </c>
      <c r="Q4621" s="9">
        <v>2</v>
      </c>
      <c r="R4621" s="19">
        <v>1</v>
      </c>
      <c r="S4621" s="9">
        <v>10735275</v>
      </c>
      <c r="T4621" s="9" t="s">
        <v>4215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699</v>
      </c>
      <c r="F4622" s="9" t="s">
        <v>139</v>
      </c>
      <c r="G4622" s="9" t="s">
        <v>347</v>
      </c>
      <c r="H4622" s="9" t="s">
        <v>297</v>
      </c>
      <c r="J4622" s="9" t="s">
        <v>13735</v>
      </c>
      <c r="K4622" s="9" t="s">
        <v>701</v>
      </c>
      <c r="L4622" s="9" t="s">
        <v>13736</v>
      </c>
      <c r="M4622" s="9">
        <v>179</v>
      </c>
      <c r="N4622" s="9" t="s">
        <v>356</v>
      </c>
      <c r="O4622" s="9" t="s">
        <v>13730</v>
      </c>
      <c r="P4622" s="9" t="s">
        <v>340</v>
      </c>
      <c r="Q4622" s="9">
        <v>0</v>
      </c>
      <c r="R4622" s="19">
        <v>0</v>
      </c>
      <c r="S4622" s="9">
        <v>10734508</v>
      </c>
      <c r="T4622" s="9" t="s">
        <v>4649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13737</v>
      </c>
      <c r="K4623" s="9" t="s">
        <v>13738</v>
      </c>
      <c r="L4623" s="9" t="s">
        <v>3204</v>
      </c>
      <c r="M4623" s="9">
        <v>1299</v>
      </c>
      <c r="N4623" s="9" t="s">
        <v>351</v>
      </c>
      <c r="O4623" s="9" t="s">
        <v>13730</v>
      </c>
      <c r="P4623" s="9" t="s">
        <v>388</v>
      </c>
      <c r="Q4623" s="9">
        <v>0</v>
      </c>
      <c r="R4623" s="19">
        <v>1</v>
      </c>
      <c r="S4623" s="9">
        <v>10734490</v>
      </c>
      <c r="T4623" s="9" t="s">
        <v>1173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13739</v>
      </c>
      <c r="K4624" s="9" t="s">
        <v>1656</v>
      </c>
      <c r="L4624" s="9" t="s">
        <v>5180</v>
      </c>
      <c r="M4624" s="9">
        <v>379</v>
      </c>
      <c r="N4624" s="9" t="s">
        <v>356</v>
      </c>
      <c r="O4624" s="9" t="s">
        <v>13730</v>
      </c>
      <c r="P4624" s="9" t="s">
        <v>652</v>
      </c>
      <c r="Q4624" s="9">
        <v>0</v>
      </c>
      <c r="R4624" s="9">
        <v>0</v>
      </c>
      <c r="S4624" s="9">
        <v>10734468</v>
      </c>
      <c r="T4624" s="9" t="s">
        <v>4649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699</v>
      </c>
      <c r="F4625" s="9" t="s">
        <v>139</v>
      </c>
      <c r="H4625" s="9" t="s">
        <v>106</v>
      </c>
      <c r="J4625" s="9" t="s">
        <v>13740</v>
      </c>
      <c r="K4625" s="9" t="s">
        <v>12255</v>
      </c>
      <c r="L4625" s="9" t="s">
        <v>3407</v>
      </c>
      <c r="M4625" s="9">
        <v>279</v>
      </c>
      <c r="N4625" s="9" t="s">
        <v>356</v>
      </c>
      <c r="O4625" s="9" t="s">
        <v>13730</v>
      </c>
      <c r="P4625" s="9" t="s">
        <v>340</v>
      </c>
      <c r="Q4625" s="9">
        <v>0</v>
      </c>
      <c r="R4625" s="19">
        <v>0</v>
      </c>
      <c r="S4625" s="9">
        <v>10734462</v>
      </c>
      <c r="T4625" s="9" t="s">
        <v>1173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13741</v>
      </c>
      <c r="K4626" s="9" t="s">
        <v>12298</v>
      </c>
      <c r="L4626" s="9" t="s">
        <v>3623</v>
      </c>
      <c r="M4626" s="9">
        <v>499</v>
      </c>
      <c r="N4626" s="9" t="s">
        <v>356</v>
      </c>
      <c r="O4626" s="9" t="s">
        <v>13730</v>
      </c>
      <c r="P4626" s="9" t="s">
        <v>13742</v>
      </c>
      <c r="Q4626" s="9">
        <v>34</v>
      </c>
      <c r="R4626" s="19">
        <v>0.67349999999999999</v>
      </c>
      <c r="S4626" s="9">
        <v>10734454</v>
      </c>
      <c r="T4626" s="9" t="s">
        <v>4649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611</v>
      </c>
      <c r="E4627" s="9" t="s">
        <v>135</v>
      </c>
      <c r="H4627" s="9" t="s">
        <v>66</v>
      </c>
      <c r="J4627" s="9" t="s">
        <v>13743</v>
      </c>
      <c r="K4627" s="9" t="s">
        <v>13744</v>
      </c>
      <c r="L4627" s="9" t="s">
        <v>3490</v>
      </c>
      <c r="M4627" s="9">
        <v>599</v>
      </c>
      <c r="N4627" s="9" t="s">
        <v>356</v>
      </c>
      <c r="O4627" s="9" t="s">
        <v>13730</v>
      </c>
      <c r="P4627" s="9" t="s">
        <v>8329</v>
      </c>
      <c r="Q4627" s="9">
        <v>0</v>
      </c>
      <c r="R4627" s="19">
        <v>1</v>
      </c>
      <c r="S4627" s="9">
        <v>10734272</v>
      </c>
      <c r="T4627" s="9" t="s">
        <v>13356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13745</v>
      </c>
      <c r="K4628" s="9" t="s">
        <v>13096</v>
      </c>
      <c r="L4628" s="9" t="s">
        <v>13746</v>
      </c>
      <c r="M4628" s="9">
        <v>1599</v>
      </c>
      <c r="N4628" s="9" t="s">
        <v>356</v>
      </c>
      <c r="O4628" s="9" t="s">
        <v>13730</v>
      </c>
      <c r="P4628" s="9" t="s">
        <v>340</v>
      </c>
      <c r="Q4628" s="9">
        <v>0</v>
      </c>
      <c r="R4628" s="19">
        <v>0</v>
      </c>
      <c r="S4628" s="9">
        <v>10733915</v>
      </c>
      <c r="T4628" s="9" t="s">
        <v>1158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699</v>
      </c>
      <c r="F4629" s="9" t="s">
        <v>139</v>
      </c>
      <c r="H4629" s="9" t="s">
        <v>106</v>
      </c>
      <c r="J4629" s="9" t="s">
        <v>13747</v>
      </c>
      <c r="K4629" s="9" t="s">
        <v>3591</v>
      </c>
      <c r="L4629" s="9" t="s">
        <v>9508</v>
      </c>
      <c r="M4629" s="9">
        <v>159</v>
      </c>
      <c r="N4629" s="9" t="s">
        <v>343</v>
      </c>
      <c r="O4629" s="9" t="s">
        <v>13748</v>
      </c>
      <c r="P4629" s="9" t="s">
        <v>797</v>
      </c>
      <c r="Q4629" s="9">
        <v>1</v>
      </c>
      <c r="R4629" s="19">
        <v>0</v>
      </c>
      <c r="S4629" s="9">
        <v>10732220</v>
      </c>
      <c r="T4629" s="9" t="s">
        <v>2724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13749</v>
      </c>
      <c r="K4630" s="9" t="s">
        <v>13212</v>
      </c>
      <c r="L4630" s="9" t="s">
        <v>4061</v>
      </c>
      <c r="M4630" s="9">
        <v>879</v>
      </c>
      <c r="O4630" s="9" t="s">
        <v>13748</v>
      </c>
      <c r="P4630" s="9" t="s">
        <v>349</v>
      </c>
      <c r="Q4630" s="9">
        <v>0</v>
      </c>
      <c r="R4630" s="19">
        <v>0</v>
      </c>
      <c r="S4630" s="9">
        <v>10728243</v>
      </c>
      <c r="T4630" s="9" t="s">
        <v>13320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13750</v>
      </c>
      <c r="K4631" s="9" t="s">
        <v>13384</v>
      </c>
      <c r="L4631" s="9" t="s">
        <v>3575</v>
      </c>
      <c r="M4631" s="9">
        <v>799</v>
      </c>
      <c r="N4631" s="9" t="s">
        <v>351</v>
      </c>
      <c r="O4631" s="9" t="s">
        <v>13748</v>
      </c>
      <c r="P4631" s="9" t="s">
        <v>1398</v>
      </c>
      <c r="Q4631" s="9">
        <v>0</v>
      </c>
      <c r="R4631" s="19">
        <v>0.5</v>
      </c>
      <c r="S4631" s="9">
        <v>10726781</v>
      </c>
      <c r="T4631" s="9" t="s">
        <v>1158</v>
      </c>
      <c r="U4631" s="9" t="s">
        <v>341</v>
      </c>
      <c r="V4631" s="9" t="s">
        <v>10971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13751</v>
      </c>
      <c r="K4632" s="9" t="s">
        <v>13752</v>
      </c>
      <c r="L4632" s="9" t="s">
        <v>13753</v>
      </c>
      <c r="M4632" s="9">
        <v>276</v>
      </c>
      <c r="N4632" s="9" t="s">
        <v>343</v>
      </c>
      <c r="O4632" s="9" t="s">
        <v>13754</v>
      </c>
      <c r="P4632" s="9" t="s">
        <v>1799</v>
      </c>
      <c r="Q4632" s="9">
        <v>0</v>
      </c>
      <c r="R4632" s="19">
        <v>0</v>
      </c>
      <c r="S4632" s="9">
        <v>10720419</v>
      </c>
      <c r="T4632" s="9" t="s">
        <v>2118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13755</v>
      </c>
      <c r="K4633" s="9" t="s">
        <v>13756</v>
      </c>
      <c r="L4633" s="9" t="s">
        <v>7105</v>
      </c>
      <c r="M4633" s="9">
        <v>449</v>
      </c>
      <c r="N4633" s="9" t="s">
        <v>343</v>
      </c>
      <c r="O4633" s="9" t="s">
        <v>13754</v>
      </c>
      <c r="P4633" s="9" t="s">
        <v>13757</v>
      </c>
      <c r="Q4633" s="9">
        <v>6</v>
      </c>
      <c r="R4633" s="19">
        <v>0.66669999999999996</v>
      </c>
      <c r="S4633" s="9">
        <v>10723598</v>
      </c>
      <c r="T4633" s="9" t="s">
        <v>13758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13759</v>
      </c>
      <c r="K4634" s="9" t="s">
        <v>13358</v>
      </c>
      <c r="L4634" s="9" t="s">
        <v>13760</v>
      </c>
      <c r="M4634" s="9">
        <v>653.64</v>
      </c>
      <c r="N4634" s="9" t="s">
        <v>1009</v>
      </c>
      <c r="O4634" s="9" t="s">
        <v>13754</v>
      </c>
      <c r="P4634" s="9" t="s">
        <v>8976</v>
      </c>
      <c r="Q4634" s="9">
        <v>4</v>
      </c>
      <c r="R4634" s="19">
        <v>0.66669999999999996</v>
      </c>
      <c r="S4634" s="9">
        <v>10723285</v>
      </c>
      <c r="T4634" s="9" t="s">
        <v>11887</v>
      </c>
      <c r="U4634" s="9" t="s">
        <v>792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13761</v>
      </c>
      <c r="K4635" s="9" t="s">
        <v>780</v>
      </c>
      <c r="L4635" s="9" t="s">
        <v>2535</v>
      </c>
      <c r="M4635" s="9">
        <v>889</v>
      </c>
      <c r="N4635" s="9" t="s">
        <v>343</v>
      </c>
      <c r="O4635" s="9" t="s">
        <v>13754</v>
      </c>
      <c r="P4635" s="9" t="s">
        <v>13762</v>
      </c>
      <c r="Q4635" s="9">
        <v>4</v>
      </c>
      <c r="R4635" s="19">
        <v>0.64710000000000001</v>
      </c>
      <c r="S4635" s="9">
        <v>10722210</v>
      </c>
      <c r="T4635" s="9" t="s">
        <v>782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13763</v>
      </c>
      <c r="K4636" s="9" t="s">
        <v>13764</v>
      </c>
      <c r="L4636" s="9" t="s">
        <v>1455</v>
      </c>
      <c r="M4636" s="9">
        <v>699</v>
      </c>
      <c r="N4636" s="9" t="s">
        <v>343</v>
      </c>
      <c r="O4636" s="9" t="s">
        <v>13754</v>
      </c>
      <c r="P4636" s="9" t="s">
        <v>12596</v>
      </c>
      <c r="Q4636" s="9">
        <v>6</v>
      </c>
      <c r="R4636" s="19">
        <v>0</v>
      </c>
      <c r="S4636" s="9">
        <v>10721516</v>
      </c>
      <c r="T4636" s="9" t="s">
        <v>640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13765</v>
      </c>
      <c r="K4637" s="9" t="s">
        <v>13766</v>
      </c>
      <c r="L4637" s="9" t="s">
        <v>13432</v>
      </c>
      <c r="M4637" s="9">
        <v>475</v>
      </c>
      <c r="N4637" s="9" t="s">
        <v>343</v>
      </c>
      <c r="O4637" s="9" t="s">
        <v>13767</v>
      </c>
      <c r="P4637" s="9" t="s">
        <v>8573</v>
      </c>
      <c r="Q4637" s="9">
        <v>4</v>
      </c>
      <c r="R4637" s="19">
        <v>0</v>
      </c>
      <c r="S4637" s="9">
        <v>10717476</v>
      </c>
      <c r="T4637" s="9" t="s">
        <v>13768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699</v>
      </c>
      <c r="F4638" s="9" t="s">
        <v>139</v>
      </c>
      <c r="H4638" s="9" t="s">
        <v>106</v>
      </c>
      <c r="J4638" s="9" t="s">
        <v>13769</v>
      </c>
      <c r="K4638" s="9" t="s">
        <v>12255</v>
      </c>
      <c r="L4638" s="9" t="s">
        <v>13670</v>
      </c>
      <c r="M4638" s="9">
        <v>254</v>
      </c>
      <c r="N4638" s="9" t="s">
        <v>343</v>
      </c>
      <c r="O4638" s="9" t="s">
        <v>13767</v>
      </c>
      <c r="P4638" s="9" t="s">
        <v>13770</v>
      </c>
      <c r="Q4638" s="9">
        <v>7</v>
      </c>
      <c r="R4638" s="19">
        <v>0.76670000000000005</v>
      </c>
      <c r="S4638" s="9">
        <v>10713563</v>
      </c>
      <c r="T4638" s="9" t="s">
        <v>724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699</v>
      </c>
      <c r="F4639" s="9" t="s">
        <v>139</v>
      </c>
      <c r="H4639" s="9" t="s">
        <v>297</v>
      </c>
      <c r="J4639" s="9" t="s">
        <v>13771</v>
      </c>
      <c r="K4639" s="9" t="s">
        <v>13216</v>
      </c>
      <c r="L4639" s="9" t="s">
        <v>13772</v>
      </c>
      <c r="M4639" s="9">
        <v>159</v>
      </c>
      <c r="N4639" s="9" t="s">
        <v>982</v>
      </c>
      <c r="O4639" s="9" t="s">
        <v>13767</v>
      </c>
      <c r="P4639" s="9" t="s">
        <v>13773</v>
      </c>
      <c r="Q4639" s="9">
        <v>4</v>
      </c>
      <c r="R4639" s="19">
        <v>0.45450000000000002</v>
      </c>
      <c r="S4639" s="9">
        <v>10713147</v>
      </c>
      <c r="T4639" s="9" t="s">
        <v>13445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13774</v>
      </c>
      <c r="K4640" s="9" t="s">
        <v>13775</v>
      </c>
      <c r="L4640" s="9" t="s">
        <v>7223</v>
      </c>
      <c r="M4640" s="9">
        <v>2499</v>
      </c>
      <c r="N4640" s="9" t="s">
        <v>356</v>
      </c>
      <c r="O4640" s="9" t="s">
        <v>13767</v>
      </c>
      <c r="P4640" s="9" t="s">
        <v>2345</v>
      </c>
      <c r="Q4640" s="9">
        <v>0</v>
      </c>
      <c r="R4640" s="19">
        <v>1</v>
      </c>
      <c r="S4640" s="9">
        <v>10710299</v>
      </c>
      <c r="T4640" s="9" t="s">
        <v>13776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4269</v>
      </c>
      <c r="J4641" s="9" t="s">
        <v>13777</v>
      </c>
      <c r="K4641" s="9" t="s">
        <v>13778</v>
      </c>
      <c r="L4641" s="9" t="s">
        <v>7708</v>
      </c>
      <c r="M4641" s="9">
        <v>469</v>
      </c>
      <c r="N4641" s="9" t="s">
        <v>356</v>
      </c>
      <c r="O4641" s="9" t="s">
        <v>13767</v>
      </c>
      <c r="P4641" s="9" t="s">
        <v>13779</v>
      </c>
      <c r="Q4641" s="9">
        <v>4</v>
      </c>
      <c r="R4641" s="19">
        <v>0.18179999999999999</v>
      </c>
      <c r="S4641" s="9">
        <v>10710558</v>
      </c>
      <c r="T4641" s="9" t="s">
        <v>8000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699</v>
      </c>
      <c r="F4642" s="9" t="s">
        <v>139</v>
      </c>
      <c r="H4642" s="9" t="s">
        <v>106</v>
      </c>
      <c r="J4642" s="9" t="s">
        <v>13780</v>
      </c>
      <c r="K4642" s="9" t="s">
        <v>3591</v>
      </c>
      <c r="L4642" s="9" t="s">
        <v>1851</v>
      </c>
      <c r="M4642" s="9">
        <v>169</v>
      </c>
      <c r="N4642" s="9" t="s">
        <v>343</v>
      </c>
      <c r="O4642" s="9" t="s">
        <v>13781</v>
      </c>
      <c r="P4642" s="9" t="s">
        <v>1372</v>
      </c>
      <c r="Q4642" s="9">
        <v>0</v>
      </c>
      <c r="R4642" s="19">
        <v>0</v>
      </c>
      <c r="S4642" s="9">
        <v>10706149</v>
      </c>
      <c r="T4642" s="9" t="s">
        <v>1158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699</v>
      </c>
      <c r="F4643" s="9" t="s">
        <v>139</v>
      </c>
      <c r="H4643" s="9" t="s">
        <v>106</v>
      </c>
      <c r="J4643" s="9" t="s">
        <v>13782</v>
      </c>
      <c r="K4643" s="9" t="s">
        <v>12151</v>
      </c>
      <c r="L4643" s="9" t="s">
        <v>4804</v>
      </c>
      <c r="M4643" s="9">
        <v>259</v>
      </c>
      <c r="N4643" s="9" t="s">
        <v>343</v>
      </c>
      <c r="O4643" s="9" t="s">
        <v>13781</v>
      </c>
      <c r="P4643" s="9" t="s">
        <v>13783</v>
      </c>
      <c r="Q4643" s="9">
        <v>18</v>
      </c>
      <c r="R4643" s="19">
        <v>0.75</v>
      </c>
      <c r="S4643" s="9">
        <v>10699431</v>
      </c>
      <c r="T4643" s="9" t="s">
        <v>640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4269</v>
      </c>
      <c r="J4644" s="9" t="s">
        <v>13784</v>
      </c>
      <c r="K4644" s="9" t="s">
        <v>9869</v>
      </c>
      <c r="L4644" s="9" t="s">
        <v>3490</v>
      </c>
      <c r="M4644" s="9">
        <v>599</v>
      </c>
      <c r="N4644" s="9" t="s">
        <v>356</v>
      </c>
      <c r="O4644" s="9" t="s">
        <v>13785</v>
      </c>
      <c r="P4644" s="9" t="s">
        <v>2207</v>
      </c>
      <c r="Q4644" s="9">
        <v>0</v>
      </c>
      <c r="R4644" s="19">
        <v>0.28570000000000001</v>
      </c>
      <c r="S4644" s="9">
        <v>10687286</v>
      </c>
      <c r="T4644" s="9" t="s">
        <v>4171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13786</v>
      </c>
      <c r="K4645" s="9" t="s">
        <v>13787</v>
      </c>
      <c r="L4645" s="9" t="s">
        <v>1455</v>
      </c>
      <c r="M4645" s="9">
        <v>699</v>
      </c>
      <c r="N4645" s="9" t="s">
        <v>343</v>
      </c>
      <c r="O4645" s="9" t="s">
        <v>13781</v>
      </c>
      <c r="P4645" s="9" t="s">
        <v>340</v>
      </c>
      <c r="Q4645" s="9">
        <v>0</v>
      </c>
      <c r="R4645" s="19">
        <v>0</v>
      </c>
      <c r="S4645" s="9">
        <v>10698349</v>
      </c>
      <c r="T4645" s="9" t="s">
        <v>12273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13788</v>
      </c>
      <c r="K4646" s="9" t="s">
        <v>10278</v>
      </c>
      <c r="L4646" s="9" t="s">
        <v>3646</v>
      </c>
      <c r="M4646" s="9">
        <v>1299</v>
      </c>
      <c r="N4646" s="9" t="s">
        <v>343</v>
      </c>
      <c r="O4646" s="9" t="s">
        <v>13781</v>
      </c>
      <c r="P4646" s="9" t="s">
        <v>13789</v>
      </c>
      <c r="Q4646" s="9">
        <v>1</v>
      </c>
      <c r="R4646" s="19">
        <v>1</v>
      </c>
      <c r="S4646" s="9">
        <v>10698344</v>
      </c>
      <c r="T4646" s="9" t="s">
        <v>782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699</v>
      </c>
      <c r="F4647" s="9" t="s">
        <v>139</v>
      </c>
      <c r="H4647" s="9" t="s">
        <v>106</v>
      </c>
      <c r="J4647" s="9" t="s">
        <v>13790</v>
      </c>
      <c r="K4647" s="9" t="s">
        <v>13791</v>
      </c>
      <c r="L4647" s="9" t="s">
        <v>4353</v>
      </c>
      <c r="M4647" s="9">
        <v>179</v>
      </c>
      <c r="N4647" s="9" t="s">
        <v>343</v>
      </c>
      <c r="O4647" s="9" t="s">
        <v>13781</v>
      </c>
      <c r="P4647" s="9" t="s">
        <v>349</v>
      </c>
      <c r="Q4647" s="9">
        <v>0</v>
      </c>
      <c r="R4647" s="19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699</v>
      </c>
      <c r="F4648" s="9" t="s">
        <v>139</v>
      </c>
      <c r="H4648" s="9" t="s">
        <v>106</v>
      </c>
      <c r="J4648" s="9" t="s">
        <v>13792</v>
      </c>
      <c r="K4648" s="9" t="s">
        <v>13793</v>
      </c>
      <c r="L4648" s="9" t="s">
        <v>5221</v>
      </c>
      <c r="M4648" s="9">
        <v>279</v>
      </c>
      <c r="N4648" s="9" t="s">
        <v>343</v>
      </c>
      <c r="O4648" s="9" t="s">
        <v>13781</v>
      </c>
      <c r="P4648" s="9" t="s">
        <v>2345</v>
      </c>
      <c r="Q4648" s="9">
        <v>0</v>
      </c>
      <c r="R4648" s="19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13794</v>
      </c>
      <c r="K4649" s="9" t="s">
        <v>13795</v>
      </c>
      <c r="L4649" s="9" t="s">
        <v>2209</v>
      </c>
      <c r="M4649" s="9">
        <v>499</v>
      </c>
      <c r="N4649" s="9" t="s">
        <v>343</v>
      </c>
      <c r="O4649" s="9" t="s">
        <v>13781</v>
      </c>
      <c r="P4649" s="9" t="s">
        <v>13796</v>
      </c>
      <c r="Q4649" s="9">
        <v>6</v>
      </c>
      <c r="R4649" s="19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13797</v>
      </c>
      <c r="K4650" s="9" t="s">
        <v>13798</v>
      </c>
      <c r="L4650" s="9" t="s">
        <v>4028</v>
      </c>
      <c r="M4650" s="9">
        <v>449</v>
      </c>
      <c r="N4650" s="9" t="s">
        <v>356</v>
      </c>
      <c r="O4650" s="9" t="s">
        <v>13785</v>
      </c>
      <c r="P4650" s="9" t="s">
        <v>2694</v>
      </c>
      <c r="Q4650" s="9">
        <v>1</v>
      </c>
      <c r="R4650" s="19">
        <v>0</v>
      </c>
      <c r="S4650" s="9">
        <v>10688177</v>
      </c>
      <c r="T4650" s="9" t="s">
        <v>13799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611</v>
      </c>
      <c r="H4651" s="9" t="s">
        <v>67</v>
      </c>
      <c r="J4651" s="9" t="s">
        <v>13800</v>
      </c>
      <c r="K4651" s="9" t="s">
        <v>1646</v>
      </c>
      <c r="L4651" s="9" t="s">
        <v>796</v>
      </c>
      <c r="M4651" s="9">
        <v>479</v>
      </c>
      <c r="N4651" s="9" t="s">
        <v>343</v>
      </c>
      <c r="O4651" s="9" t="s">
        <v>13785</v>
      </c>
      <c r="P4651" s="9" t="s">
        <v>5471</v>
      </c>
      <c r="Q4651" s="9">
        <v>3</v>
      </c>
      <c r="R4651" s="19">
        <v>0</v>
      </c>
      <c r="S4651" s="9">
        <v>10687865</v>
      </c>
      <c r="T4651" s="9" t="s">
        <v>13801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13802</v>
      </c>
      <c r="K4652" s="9" t="s">
        <v>13212</v>
      </c>
      <c r="L4652" s="9" t="s">
        <v>1083</v>
      </c>
      <c r="M4652" s="9">
        <v>899</v>
      </c>
      <c r="N4652" s="9" t="s">
        <v>343</v>
      </c>
      <c r="O4652" s="9" t="s">
        <v>13785</v>
      </c>
      <c r="P4652" s="9" t="s">
        <v>4077</v>
      </c>
      <c r="Q4652" s="9">
        <v>0</v>
      </c>
      <c r="R4652" s="19">
        <v>0.4</v>
      </c>
      <c r="S4652" s="9">
        <v>10686963</v>
      </c>
      <c r="T4652" s="9" t="s">
        <v>13803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13804</v>
      </c>
      <c r="K4653" s="9" t="s">
        <v>631</v>
      </c>
      <c r="L4653" s="9" t="s">
        <v>13712</v>
      </c>
      <c r="M4653" s="9">
        <v>778</v>
      </c>
      <c r="N4653" s="9" t="s">
        <v>750</v>
      </c>
      <c r="O4653" s="9" t="s">
        <v>13785</v>
      </c>
      <c r="P4653" s="9" t="s">
        <v>1372</v>
      </c>
      <c r="Q4653" s="9">
        <v>0</v>
      </c>
      <c r="R4653" s="19">
        <v>0</v>
      </c>
      <c r="S4653" s="9">
        <v>10686085</v>
      </c>
      <c r="T4653" s="9" t="s">
        <v>12676</v>
      </c>
      <c r="U4653" s="9" t="s">
        <v>341</v>
      </c>
      <c r="V4653" s="9" t="s">
        <v>10424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699</v>
      </c>
      <c r="F4654" s="9" t="s">
        <v>139</v>
      </c>
      <c r="G4654" s="9" t="s">
        <v>347</v>
      </c>
      <c r="H4654" s="9" t="s">
        <v>297</v>
      </c>
      <c r="J4654" s="9" t="s">
        <v>13805</v>
      </c>
      <c r="K4654" s="9" t="s">
        <v>13806</v>
      </c>
      <c r="L4654" s="9" t="s">
        <v>13807</v>
      </c>
      <c r="M4654" s="9">
        <v>169</v>
      </c>
      <c r="N4654" s="9" t="s">
        <v>603</v>
      </c>
      <c r="O4654" s="9" t="s">
        <v>13808</v>
      </c>
      <c r="P4654" s="9" t="s">
        <v>13809</v>
      </c>
      <c r="Q4654" s="9">
        <v>2</v>
      </c>
      <c r="R4654" s="19">
        <v>0.375</v>
      </c>
      <c r="S4654" s="9">
        <v>10681488</v>
      </c>
      <c r="T4654" s="9" t="s">
        <v>13810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13811</v>
      </c>
      <c r="K4655" s="9" t="s">
        <v>2410</v>
      </c>
      <c r="L4655" s="9" t="s">
        <v>4146</v>
      </c>
      <c r="M4655" s="9">
        <v>349</v>
      </c>
      <c r="N4655" s="9" t="s">
        <v>356</v>
      </c>
      <c r="O4655" s="9" t="s">
        <v>13808</v>
      </c>
      <c r="P4655" s="9" t="s">
        <v>797</v>
      </c>
      <c r="Q4655" s="9">
        <v>1</v>
      </c>
      <c r="R4655" s="19">
        <v>0</v>
      </c>
      <c r="S4655" s="9">
        <v>10680452</v>
      </c>
      <c r="T4655" s="9" t="s">
        <v>13812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13813</v>
      </c>
      <c r="K4656" s="9" t="s">
        <v>13814</v>
      </c>
      <c r="L4656" s="9" t="s">
        <v>1083</v>
      </c>
      <c r="M4656" s="9">
        <v>899</v>
      </c>
      <c r="N4656" s="9" t="s">
        <v>343</v>
      </c>
      <c r="O4656" s="9" t="s">
        <v>13808</v>
      </c>
      <c r="P4656" s="9" t="s">
        <v>13815</v>
      </c>
      <c r="Q4656" s="9">
        <v>2</v>
      </c>
      <c r="R4656" s="19">
        <v>0.125</v>
      </c>
      <c r="S4656" s="9">
        <v>10679672</v>
      </c>
      <c r="T4656" s="9" t="s">
        <v>11139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611</v>
      </c>
      <c r="F4657" s="9" t="s">
        <v>177</v>
      </c>
      <c r="H4657" s="9" t="s">
        <v>68</v>
      </c>
      <c r="J4657" s="9" t="s">
        <v>13816</v>
      </c>
      <c r="K4657" s="9" t="s">
        <v>13817</v>
      </c>
      <c r="L4657" s="9" t="s">
        <v>1455</v>
      </c>
      <c r="M4657" s="9">
        <v>699</v>
      </c>
      <c r="N4657" s="9" t="s">
        <v>343</v>
      </c>
      <c r="O4657" s="9" t="s">
        <v>13808</v>
      </c>
      <c r="P4657" s="9" t="s">
        <v>13818</v>
      </c>
      <c r="Q4657" s="9">
        <v>3</v>
      </c>
      <c r="R4657" s="19">
        <v>0</v>
      </c>
      <c r="S4657" s="9">
        <v>10679631</v>
      </c>
      <c r="T4657" s="9" t="s">
        <v>11139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13819</v>
      </c>
      <c r="K4658" s="9" t="s">
        <v>13820</v>
      </c>
      <c r="L4658" s="9" t="s">
        <v>3646</v>
      </c>
      <c r="M4658" s="9">
        <v>1299</v>
      </c>
      <c r="N4658" s="9" t="s">
        <v>343</v>
      </c>
      <c r="O4658" s="9" t="s">
        <v>13808</v>
      </c>
      <c r="P4658" s="9" t="s">
        <v>13821</v>
      </c>
      <c r="Q4658" s="9">
        <v>1</v>
      </c>
      <c r="R4658" s="19">
        <v>0</v>
      </c>
      <c r="S4658" s="9">
        <v>10679578</v>
      </c>
      <c r="T4658" s="9" t="s">
        <v>11139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13822</v>
      </c>
      <c r="K4659" s="9" t="s">
        <v>7445</v>
      </c>
      <c r="L4659" s="9" t="s">
        <v>13823</v>
      </c>
      <c r="M4659" s="9">
        <v>489</v>
      </c>
      <c r="N4659" s="9" t="s">
        <v>603</v>
      </c>
      <c r="O4659" s="9" t="s">
        <v>13808</v>
      </c>
      <c r="P4659" s="9" t="s">
        <v>13824</v>
      </c>
      <c r="Q4659" s="9">
        <v>0</v>
      </c>
      <c r="R4659" s="19">
        <v>0.5</v>
      </c>
      <c r="S4659" s="9">
        <v>10678641</v>
      </c>
      <c r="T4659" s="9" t="s">
        <v>13825</v>
      </c>
      <c r="U4659" s="9" t="s">
        <v>4955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13826</v>
      </c>
      <c r="K4660" s="9" t="s">
        <v>3088</v>
      </c>
      <c r="L4660" s="9" t="s">
        <v>13827</v>
      </c>
      <c r="M4660" s="9">
        <v>889.31</v>
      </c>
      <c r="N4660" s="9" t="s">
        <v>351</v>
      </c>
      <c r="O4660" s="9" t="s">
        <v>13828</v>
      </c>
      <c r="P4660" s="9" t="s">
        <v>13829</v>
      </c>
      <c r="Q4660" s="9">
        <v>6</v>
      </c>
      <c r="R4660" s="19">
        <v>0.33329999999999999</v>
      </c>
      <c r="S4660" s="9">
        <v>10658445</v>
      </c>
      <c r="T4660" s="9" t="s">
        <v>13830</v>
      </c>
      <c r="U4660" s="9" t="s">
        <v>560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13831</v>
      </c>
      <c r="K4661" s="9" t="s">
        <v>13618</v>
      </c>
      <c r="L4661" s="9" t="s">
        <v>13832</v>
      </c>
      <c r="M4661" s="9">
        <v>1038.47</v>
      </c>
      <c r="N4661" s="9" t="s">
        <v>789</v>
      </c>
      <c r="O4661" s="9" t="s">
        <v>13833</v>
      </c>
      <c r="P4661" s="9" t="s">
        <v>13385</v>
      </c>
      <c r="Q4661" s="9">
        <v>0</v>
      </c>
      <c r="R4661" s="19">
        <v>0.16669999999999999</v>
      </c>
      <c r="S4661" s="9">
        <v>10649834</v>
      </c>
      <c r="T4661" s="9" t="s">
        <v>13834</v>
      </c>
      <c r="U4661" s="9" t="s">
        <v>792</v>
      </c>
      <c r="V4661" s="9" t="s">
        <v>13835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13836</v>
      </c>
      <c r="K4662" s="9" t="s">
        <v>13235</v>
      </c>
      <c r="L4662" s="9" t="s">
        <v>13587</v>
      </c>
      <c r="M4662" s="9">
        <v>988</v>
      </c>
      <c r="N4662" s="9" t="s">
        <v>343</v>
      </c>
      <c r="O4662" s="9" t="s">
        <v>13828</v>
      </c>
      <c r="P4662" s="9" t="s">
        <v>7041</v>
      </c>
      <c r="Q4662" s="9">
        <v>2</v>
      </c>
      <c r="R4662" s="19">
        <v>0.88890000000000002</v>
      </c>
      <c r="S4662" s="9">
        <v>10665024</v>
      </c>
      <c r="T4662" s="9" t="s">
        <v>782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699</v>
      </c>
      <c r="F4663" s="9" t="s">
        <v>139</v>
      </c>
      <c r="H4663" s="9" t="s">
        <v>106</v>
      </c>
      <c r="J4663" s="9" t="s">
        <v>13837</v>
      </c>
      <c r="K4663" s="9" t="s">
        <v>12255</v>
      </c>
      <c r="L4663" s="9" t="s">
        <v>12260</v>
      </c>
      <c r="M4663" s="9">
        <v>263</v>
      </c>
      <c r="N4663" s="9" t="s">
        <v>356</v>
      </c>
      <c r="O4663" s="9" t="s">
        <v>13828</v>
      </c>
      <c r="P4663" s="9" t="s">
        <v>13838</v>
      </c>
      <c r="Q4663" s="9">
        <v>9</v>
      </c>
      <c r="R4663" s="19">
        <v>0.81079999999999997</v>
      </c>
      <c r="S4663" s="9">
        <v>10657837</v>
      </c>
      <c r="T4663" s="9" t="s">
        <v>2211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445</v>
      </c>
      <c r="H4664" s="9" t="s">
        <v>67</v>
      </c>
      <c r="I4664" s="9" t="s">
        <v>159</v>
      </c>
      <c r="J4664" s="9" t="s">
        <v>13839</v>
      </c>
      <c r="K4664" s="9" t="s">
        <v>647</v>
      </c>
      <c r="L4664" s="9" t="s">
        <v>13840</v>
      </c>
      <c r="M4664" s="9">
        <v>998</v>
      </c>
      <c r="N4664" s="9" t="s">
        <v>1402</v>
      </c>
      <c r="O4664" s="9" t="s">
        <v>13833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13841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699</v>
      </c>
      <c r="F4665" s="9" t="s">
        <v>139</v>
      </c>
      <c r="G4665" s="9" t="s">
        <v>347</v>
      </c>
      <c r="H4665" s="9" t="s">
        <v>106</v>
      </c>
      <c r="J4665" s="9" t="s">
        <v>13842</v>
      </c>
      <c r="K4665" s="9" t="s">
        <v>13843</v>
      </c>
      <c r="L4665" s="9" t="s">
        <v>12260</v>
      </c>
      <c r="M4665" s="9">
        <v>263</v>
      </c>
      <c r="N4665" s="9" t="s">
        <v>356</v>
      </c>
      <c r="O4665" s="9" t="s">
        <v>13828</v>
      </c>
      <c r="P4665" s="9" t="s">
        <v>13844</v>
      </c>
      <c r="Q4665" s="9">
        <v>20</v>
      </c>
      <c r="R4665" s="19">
        <v>0.83930000000000005</v>
      </c>
      <c r="S4665" s="9">
        <v>10657832</v>
      </c>
      <c r="T4665" s="9" t="s">
        <v>2211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13845</v>
      </c>
      <c r="K4666" s="9" t="s">
        <v>12158</v>
      </c>
      <c r="L4666" s="9" t="s">
        <v>1554</v>
      </c>
      <c r="M4666" s="9">
        <v>399</v>
      </c>
      <c r="N4666" s="9" t="s">
        <v>351</v>
      </c>
      <c r="O4666" s="9" t="s">
        <v>13833</v>
      </c>
      <c r="P4666" s="9" t="s">
        <v>13846</v>
      </c>
      <c r="Q4666" s="9">
        <v>2</v>
      </c>
      <c r="R4666" s="19">
        <v>1</v>
      </c>
      <c r="S4666" s="9">
        <v>10649814</v>
      </c>
      <c r="T4666" s="9" t="s">
        <v>13847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611</v>
      </c>
      <c r="F4667" s="9" t="s">
        <v>177</v>
      </c>
      <c r="H4667" s="9" t="s">
        <v>64</v>
      </c>
      <c r="J4667" s="9" t="s">
        <v>13848</v>
      </c>
      <c r="K4667" s="9" t="s">
        <v>1128</v>
      </c>
      <c r="L4667" s="9" t="s">
        <v>6372</v>
      </c>
      <c r="M4667" s="9">
        <v>259</v>
      </c>
      <c r="N4667" s="9" t="s">
        <v>1402</v>
      </c>
      <c r="O4667" s="9" t="s">
        <v>13828</v>
      </c>
      <c r="P4667" s="9" t="s">
        <v>6900</v>
      </c>
      <c r="Q4667" s="9">
        <v>5</v>
      </c>
      <c r="R4667" s="19">
        <v>0.75</v>
      </c>
      <c r="S4667" s="9">
        <v>10662104</v>
      </c>
      <c r="T4667" s="9" t="s">
        <v>13072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699</v>
      </c>
      <c r="F4668" s="9" t="s">
        <v>139</v>
      </c>
      <c r="G4668" s="9" t="s">
        <v>347</v>
      </c>
      <c r="H4668" s="9" t="s">
        <v>297</v>
      </c>
      <c r="J4668" s="9" t="s">
        <v>13849</v>
      </c>
      <c r="K4668" s="9" t="s">
        <v>701</v>
      </c>
      <c r="L4668" s="9" t="s">
        <v>13850</v>
      </c>
      <c r="M4668" s="9">
        <v>199</v>
      </c>
      <c r="N4668" s="9" t="s">
        <v>343</v>
      </c>
      <c r="O4668" s="9" t="s">
        <v>13828</v>
      </c>
      <c r="P4668" s="9" t="s">
        <v>812</v>
      </c>
      <c r="Q4668" s="9">
        <v>0</v>
      </c>
      <c r="R4668" s="19">
        <v>0</v>
      </c>
      <c r="S4668" s="9">
        <v>10660625</v>
      </c>
      <c r="T4668" s="9" t="s">
        <v>13851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611</v>
      </c>
      <c r="E4669" s="9" t="s">
        <v>135</v>
      </c>
      <c r="H4669" s="9" t="s">
        <v>66</v>
      </c>
      <c r="J4669" s="9" t="s">
        <v>13852</v>
      </c>
      <c r="K4669" s="9" t="s">
        <v>13744</v>
      </c>
      <c r="L4669" s="9" t="s">
        <v>3490</v>
      </c>
      <c r="M4669" s="9">
        <v>599</v>
      </c>
      <c r="N4669" s="9" t="s">
        <v>356</v>
      </c>
      <c r="O4669" s="9" t="s">
        <v>13828</v>
      </c>
      <c r="P4669" s="9" t="s">
        <v>382</v>
      </c>
      <c r="Q4669" s="9">
        <v>1</v>
      </c>
      <c r="R4669" s="19">
        <v>0</v>
      </c>
      <c r="S4669" s="9">
        <v>10658175</v>
      </c>
      <c r="T4669" s="9" t="s">
        <v>8870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13853</v>
      </c>
      <c r="K4670" s="9" t="s">
        <v>622</v>
      </c>
      <c r="L4670" s="9" t="s">
        <v>3623</v>
      </c>
      <c r="M4670" s="9">
        <v>499</v>
      </c>
      <c r="N4670" s="9" t="s">
        <v>356</v>
      </c>
      <c r="O4670" s="9" t="s">
        <v>13828</v>
      </c>
      <c r="P4670" s="9" t="s">
        <v>1799</v>
      </c>
      <c r="Q4670" s="9">
        <v>0</v>
      </c>
      <c r="R4670" s="19">
        <v>0</v>
      </c>
      <c r="S4670" s="9">
        <v>10658108</v>
      </c>
      <c r="T4670" s="9" t="s">
        <v>4215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13854</v>
      </c>
      <c r="K4671" s="9" t="s">
        <v>7818</v>
      </c>
      <c r="L4671" s="9" t="s">
        <v>7223</v>
      </c>
      <c r="M4671" s="9">
        <v>2499</v>
      </c>
      <c r="N4671" s="9" t="s">
        <v>356</v>
      </c>
      <c r="O4671" s="9" t="s">
        <v>13828</v>
      </c>
      <c r="P4671" s="9" t="s">
        <v>340</v>
      </c>
      <c r="Q4671" s="9">
        <v>0</v>
      </c>
      <c r="R4671" s="19">
        <v>0</v>
      </c>
      <c r="S4671" s="9">
        <v>10658078</v>
      </c>
      <c r="T4671" s="9" t="s">
        <v>10897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13855</v>
      </c>
      <c r="K4672" s="9" t="s">
        <v>13856</v>
      </c>
      <c r="L4672" s="9" t="s">
        <v>11209</v>
      </c>
      <c r="M4672" s="9">
        <v>1199</v>
      </c>
      <c r="N4672" s="9" t="s">
        <v>356</v>
      </c>
      <c r="O4672" s="9" t="s">
        <v>13828</v>
      </c>
      <c r="P4672" s="9" t="s">
        <v>340</v>
      </c>
      <c r="Q4672" s="9">
        <v>0</v>
      </c>
      <c r="R4672" s="19">
        <v>0</v>
      </c>
      <c r="S4672" s="9">
        <v>10658031</v>
      </c>
      <c r="T4672" s="9" t="s">
        <v>4215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13857</v>
      </c>
      <c r="K4673" s="9" t="s">
        <v>13096</v>
      </c>
      <c r="L4673" s="9" t="s">
        <v>13746</v>
      </c>
      <c r="M4673" s="9">
        <v>1599</v>
      </c>
      <c r="N4673" s="9" t="s">
        <v>356</v>
      </c>
      <c r="O4673" s="9" t="s">
        <v>13828</v>
      </c>
      <c r="P4673" s="9" t="s">
        <v>340</v>
      </c>
      <c r="Q4673" s="9">
        <v>0</v>
      </c>
      <c r="R4673" s="19">
        <v>0</v>
      </c>
      <c r="S4673" s="9">
        <v>10658016</v>
      </c>
      <c r="T4673" s="9" t="s">
        <v>1173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4269</v>
      </c>
      <c r="J4674" s="9" t="s">
        <v>13858</v>
      </c>
      <c r="K4674" s="9" t="s">
        <v>13859</v>
      </c>
      <c r="L4674" s="9" t="s">
        <v>885</v>
      </c>
      <c r="M4674" s="9">
        <v>479</v>
      </c>
      <c r="N4674" s="9" t="s">
        <v>356</v>
      </c>
      <c r="O4674" s="9" t="s">
        <v>13828</v>
      </c>
      <c r="P4674" s="9" t="s">
        <v>1521</v>
      </c>
      <c r="Q4674" s="9">
        <v>2</v>
      </c>
      <c r="R4674" s="19">
        <v>0</v>
      </c>
      <c r="S4674" s="9">
        <v>10658009</v>
      </c>
      <c r="T4674" s="9" t="s">
        <v>4649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13860</v>
      </c>
      <c r="K4675" s="9" t="s">
        <v>12515</v>
      </c>
      <c r="L4675" s="9" t="s">
        <v>7223</v>
      </c>
      <c r="M4675" s="9">
        <v>2499</v>
      </c>
      <c r="N4675" s="9" t="s">
        <v>356</v>
      </c>
      <c r="O4675" s="9" t="s">
        <v>13828</v>
      </c>
      <c r="P4675" s="9" t="s">
        <v>340</v>
      </c>
      <c r="Q4675" s="9">
        <v>0</v>
      </c>
      <c r="R4675" s="19">
        <v>0</v>
      </c>
      <c r="S4675" s="9">
        <v>10657937</v>
      </c>
      <c r="T4675" s="9" t="s">
        <v>4649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13861</v>
      </c>
      <c r="K4676" s="9" t="s">
        <v>13862</v>
      </c>
      <c r="L4676" s="9" t="s">
        <v>5180</v>
      </c>
      <c r="M4676" s="9">
        <v>379</v>
      </c>
      <c r="N4676" s="9" t="s">
        <v>356</v>
      </c>
      <c r="O4676" s="9" t="s">
        <v>13828</v>
      </c>
      <c r="P4676" s="9" t="s">
        <v>4316</v>
      </c>
      <c r="Q4676" s="9">
        <v>0</v>
      </c>
      <c r="R4676" s="19">
        <v>0</v>
      </c>
      <c r="S4676" s="9">
        <v>10657050</v>
      </c>
      <c r="T4676" s="9" t="s">
        <v>640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699</v>
      </c>
      <c r="F4677" s="9" t="s">
        <v>139</v>
      </c>
      <c r="H4677" s="9" t="s">
        <v>297</v>
      </c>
      <c r="J4677" s="9" t="s">
        <v>13863</v>
      </c>
      <c r="K4677" s="9" t="s">
        <v>13864</v>
      </c>
      <c r="L4677" s="9" t="s">
        <v>13736</v>
      </c>
      <c r="M4677" s="9">
        <v>179</v>
      </c>
      <c r="N4677" s="9" t="s">
        <v>356</v>
      </c>
      <c r="O4677" s="9" t="s">
        <v>13828</v>
      </c>
      <c r="P4677" s="9" t="s">
        <v>896</v>
      </c>
      <c r="Q4677" s="9">
        <v>0</v>
      </c>
      <c r="R4677" s="19">
        <v>0</v>
      </c>
      <c r="S4677" s="9">
        <v>10656797</v>
      </c>
      <c r="T4677" s="9" t="s">
        <v>1158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611</v>
      </c>
      <c r="H4678" s="9" t="s">
        <v>66</v>
      </c>
      <c r="J4678" s="9" t="s">
        <v>13865</v>
      </c>
      <c r="K4678" s="9" t="s">
        <v>13509</v>
      </c>
      <c r="L4678" s="9" t="s">
        <v>1360</v>
      </c>
      <c r="M4678" s="9">
        <v>359</v>
      </c>
      <c r="N4678" s="9" t="s">
        <v>356</v>
      </c>
      <c r="O4678" s="9" t="s">
        <v>13828</v>
      </c>
      <c r="P4678" s="9" t="s">
        <v>1491</v>
      </c>
      <c r="Q4678" s="9">
        <v>1</v>
      </c>
      <c r="R4678" s="19">
        <v>0</v>
      </c>
      <c r="S4678" s="9">
        <v>10656425</v>
      </c>
      <c r="T4678" s="9" t="s">
        <v>11201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13866</v>
      </c>
      <c r="K4679" s="9" t="s">
        <v>13867</v>
      </c>
      <c r="L4679" s="9" t="s">
        <v>632</v>
      </c>
      <c r="M4679" s="9">
        <v>699</v>
      </c>
      <c r="O4679" s="9" t="s">
        <v>13833</v>
      </c>
      <c r="P4679" s="9" t="s">
        <v>812</v>
      </c>
      <c r="Q4679" s="9">
        <v>0</v>
      </c>
      <c r="R4679" s="19">
        <v>0</v>
      </c>
      <c r="S4679" s="9">
        <v>10656107</v>
      </c>
      <c r="T4679" s="9" t="s">
        <v>1158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13868</v>
      </c>
      <c r="K4680" s="9" t="s">
        <v>13384</v>
      </c>
      <c r="L4680" s="9" t="s">
        <v>2080</v>
      </c>
      <c r="M4680" s="9">
        <v>799</v>
      </c>
      <c r="N4680" s="9" t="s">
        <v>356</v>
      </c>
      <c r="O4680" s="9" t="s">
        <v>13833</v>
      </c>
      <c r="P4680" s="9" t="s">
        <v>13869</v>
      </c>
      <c r="Q4680" s="9">
        <v>1</v>
      </c>
      <c r="R4680" s="19">
        <v>0.33329999999999999</v>
      </c>
      <c r="S4680" s="9">
        <v>10655910</v>
      </c>
      <c r="T4680" s="9" t="s">
        <v>13870</v>
      </c>
      <c r="U4680" s="9" t="s">
        <v>341</v>
      </c>
      <c r="V4680" s="9" t="s">
        <v>10971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699</v>
      </c>
      <c r="F4681" s="9" t="s">
        <v>139</v>
      </c>
      <c r="H4681" s="9" t="s">
        <v>106</v>
      </c>
      <c r="J4681" s="9" t="s">
        <v>13871</v>
      </c>
      <c r="K4681" s="9" t="s">
        <v>12255</v>
      </c>
      <c r="L4681" s="9" t="s">
        <v>9016</v>
      </c>
      <c r="M4681" s="9">
        <v>275</v>
      </c>
      <c r="N4681" s="9" t="s">
        <v>356</v>
      </c>
      <c r="O4681" s="9" t="s">
        <v>13833</v>
      </c>
      <c r="P4681" s="9" t="s">
        <v>1555</v>
      </c>
      <c r="Q4681" s="9">
        <v>0</v>
      </c>
      <c r="R4681" s="19">
        <v>0.5</v>
      </c>
      <c r="S4681" s="9">
        <v>10653572</v>
      </c>
      <c r="T4681" s="9" t="s">
        <v>11524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444</v>
      </c>
      <c r="H4682" s="9" t="s">
        <v>72</v>
      </c>
      <c r="I4682" s="9" t="s">
        <v>161</v>
      </c>
      <c r="J4682" s="9" t="s">
        <v>13872</v>
      </c>
      <c r="K4682" s="9" t="s">
        <v>3109</v>
      </c>
      <c r="L4682" s="9" t="s">
        <v>13873</v>
      </c>
      <c r="M4682" s="9" t="s">
        <v>13874</v>
      </c>
      <c r="N4682" s="9" t="s">
        <v>743</v>
      </c>
      <c r="O4682" s="9" t="s">
        <v>13875</v>
      </c>
      <c r="P4682" s="9" t="s">
        <v>13876</v>
      </c>
      <c r="Q4682" s="9">
        <v>38</v>
      </c>
      <c r="R4682" s="19">
        <v>0.44440000000000002</v>
      </c>
      <c r="S4682" s="9">
        <v>10644428</v>
      </c>
      <c r="T4682" s="9" t="s">
        <v>13877</v>
      </c>
      <c r="U4682" s="9" t="s">
        <v>560</v>
      </c>
      <c r="V4682" s="9" t="s">
        <v>2656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13878</v>
      </c>
      <c r="K4683" s="9" t="s">
        <v>4669</v>
      </c>
      <c r="L4683" s="9" t="s">
        <v>3034</v>
      </c>
      <c r="M4683" s="9">
        <v>1299</v>
      </c>
      <c r="O4683" s="9" t="s">
        <v>13875</v>
      </c>
      <c r="P4683" s="9" t="s">
        <v>13879</v>
      </c>
      <c r="Q4683" s="9">
        <v>8</v>
      </c>
      <c r="R4683" s="19">
        <v>0.16669999999999999</v>
      </c>
      <c r="S4683" s="9">
        <v>10644933</v>
      </c>
      <c r="T4683" s="9" t="s">
        <v>13880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13881</v>
      </c>
      <c r="K4684" s="9" t="s">
        <v>13882</v>
      </c>
      <c r="L4684" s="9" t="s">
        <v>1554</v>
      </c>
      <c r="M4684" s="9">
        <v>399</v>
      </c>
      <c r="N4684" s="9" t="s">
        <v>351</v>
      </c>
      <c r="O4684" s="9" t="s">
        <v>13875</v>
      </c>
      <c r="P4684" s="9" t="s">
        <v>3652</v>
      </c>
      <c r="Q4684" s="9">
        <v>0</v>
      </c>
      <c r="R4684" s="19">
        <v>0.5</v>
      </c>
      <c r="S4684" s="9">
        <v>10638054</v>
      </c>
      <c r="T4684" s="9" t="s">
        <v>13883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445</v>
      </c>
      <c r="H4685" s="9" t="s">
        <v>67</v>
      </c>
      <c r="I4685" s="9" t="s">
        <v>159</v>
      </c>
      <c r="J4685" s="9" t="s">
        <v>13884</v>
      </c>
      <c r="K4685" s="9" t="s">
        <v>647</v>
      </c>
      <c r="L4685" s="9" t="s">
        <v>648</v>
      </c>
      <c r="M4685" s="9">
        <v>999</v>
      </c>
      <c r="O4685" s="9" t="s">
        <v>13875</v>
      </c>
      <c r="P4685" s="9" t="s">
        <v>3126</v>
      </c>
      <c r="Q4685" s="9">
        <v>0</v>
      </c>
      <c r="R4685" s="19">
        <v>0</v>
      </c>
      <c r="S4685" s="9">
        <v>10640759</v>
      </c>
      <c r="T4685" s="9" t="s">
        <v>13885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699</v>
      </c>
      <c r="F4686" s="9" t="s">
        <v>139</v>
      </c>
      <c r="H4686" s="9" t="s">
        <v>297</v>
      </c>
      <c r="J4686" s="9" t="s">
        <v>13886</v>
      </c>
      <c r="K4686" s="9" t="s">
        <v>13216</v>
      </c>
      <c r="L4686" s="9" t="s">
        <v>9508</v>
      </c>
      <c r="M4686" s="9">
        <v>159</v>
      </c>
      <c r="N4686" s="9" t="s">
        <v>343</v>
      </c>
      <c r="O4686" s="9" t="s">
        <v>13875</v>
      </c>
      <c r="P4686" s="9" t="s">
        <v>13887</v>
      </c>
      <c r="Q4686" s="9">
        <v>16</v>
      </c>
      <c r="R4686" s="19">
        <v>0.7097</v>
      </c>
      <c r="S4686" s="9">
        <v>10640329</v>
      </c>
      <c r="T4686" s="9" t="s">
        <v>2118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699</v>
      </c>
      <c r="F4687" s="9" t="s">
        <v>139</v>
      </c>
      <c r="H4687" s="9" t="s">
        <v>106</v>
      </c>
      <c r="J4687" s="9" t="s">
        <v>13888</v>
      </c>
      <c r="K4687" s="9" t="s">
        <v>2704</v>
      </c>
      <c r="L4687" s="9" t="s">
        <v>13753</v>
      </c>
      <c r="M4687" s="9">
        <v>276</v>
      </c>
      <c r="N4687" s="9" t="s">
        <v>343</v>
      </c>
      <c r="O4687" s="9" t="s">
        <v>13875</v>
      </c>
      <c r="P4687" s="9" t="s">
        <v>8264</v>
      </c>
      <c r="Q4687" s="9">
        <v>1</v>
      </c>
      <c r="R4687" s="19">
        <v>0.28570000000000001</v>
      </c>
      <c r="S4687" s="9">
        <v>10640288</v>
      </c>
      <c r="T4687" s="9" t="s">
        <v>2118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13889</v>
      </c>
      <c r="K4688" s="9" t="s">
        <v>7265</v>
      </c>
      <c r="L4688" s="9" t="s">
        <v>1651</v>
      </c>
      <c r="M4688" s="9">
        <v>469</v>
      </c>
      <c r="N4688" s="9" t="s">
        <v>343</v>
      </c>
      <c r="O4688" s="9" t="s">
        <v>13890</v>
      </c>
      <c r="P4688" s="9" t="s">
        <v>13891</v>
      </c>
      <c r="Q4688" s="9">
        <v>5</v>
      </c>
      <c r="R4688" s="19">
        <v>0.22220000000000001</v>
      </c>
      <c r="S4688" s="9">
        <v>10636464</v>
      </c>
      <c r="T4688" s="9" t="s">
        <v>13883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13892</v>
      </c>
      <c r="K4689" s="9" t="s">
        <v>13893</v>
      </c>
      <c r="L4689" s="9" t="s">
        <v>13894</v>
      </c>
      <c r="M4689" s="9">
        <v>499</v>
      </c>
      <c r="N4689" s="9" t="s">
        <v>343</v>
      </c>
      <c r="O4689" s="9" t="s">
        <v>13890</v>
      </c>
      <c r="P4689" s="9" t="s">
        <v>13895</v>
      </c>
      <c r="Q4689" s="9">
        <v>1</v>
      </c>
      <c r="R4689" s="19">
        <v>0.6</v>
      </c>
      <c r="S4689" s="9">
        <v>10629382</v>
      </c>
      <c r="T4689" s="9" t="s">
        <v>13896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699</v>
      </c>
      <c r="F4690" s="9" t="s">
        <v>139</v>
      </c>
      <c r="H4690" s="9" t="s">
        <v>106</v>
      </c>
      <c r="J4690" s="9" t="s">
        <v>13897</v>
      </c>
      <c r="K4690" s="9" t="s">
        <v>2704</v>
      </c>
      <c r="L4690" s="9" t="s">
        <v>3392</v>
      </c>
      <c r="M4690" s="9">
        <v>265</v>
      </c>
      <c r="N4690" s="9" t="s">
        <v>343</v>
      </c>
      <c r="O4690" s="9" t="s">
        <v>13890</v>
      </c>
      <c r="P4690" s="9" t="s">
        <v>13898</v>
      </c>
      <c r="Q4690" s="9">
        <v>3</v>
      </c>
      <c r="R4690" s="19">
        <v>0.75</v>
      </c>
      <c r="S4690" s="9">
        <v>10628574</v>
      </c>
      <c r="T4690" s="9" t="s">
        <v>13899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13900</v>
      </c>
      <c r="K4691" s="9" t="s">
        <v>13901</v>
      </c>
      <c r="L4691" s="9" t="s">
        <v>3646</v>
      </c>
      <c r="M4691" s="9">
        <v>1299</v>
      </c>
      <c r="N4691" s="9" t="s">
        <v>343</v>
      </c>
      <c r="O4691" s="9" t="s">
        <v>13890</v>
      </c>
      <c r="P4691" s="9" t="s">
        <v>7928</v>
      </c>
      <c r="Q4691" s="9">
        <v>1</v>
      </c>
      <c r="R4691" s="19">
        <v>0.33329999999999999</v>
      </c>
      <c r="S4691" s="9">
        <v>10626984</v>
      </c>
      <c r="T4691" s="9" t="s">
        <v>13902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13903</v>
      </c>
      <c r="K4692" s="9" t="s">
        <v>13856</v>
      </c>
      <c r="L4692" s="9" t="s">
        <v>11209</v>
      </c>
      <c r="M4692" s="9">
        <v>1199</v>
      </c>
      <c r="N4692" s="9" t="s">
        <v>356</v>
      </c>
      <c r="O4692" s="9" t="s">
        <v>13890</v>
      </c>
      <c r="P4692" s="9" t="s">
        <v>388</v>
      </c>
      <c r="Q4692" s="9">
        <v>0</v>
      </c>
      <c r="R4692" s="19">
        <v>1</v>
      </c>
      <c r="S4692" s="9">
        <v>10625982</v>
      </c>
      <c r="T4692" s="9" t="s">
        <v>1158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13904</v>
      </c>
      <c r="K4693" s="9" t="s">
        <v>12158</v>
      </c>
      <c r="L4693" s="9" t="s">
        <v>1669</v>
      </c>
      <c r="M4693" s="9">
        <v>399</v>
      </c>
      <c r="N4693" s="9" t="s">
        <v>356</v>
      </c>
      <c r="O4693" s="9" t="s">
        <v>13890</v>
      </c>
      <c r="P4693" s="9" t="s">
        <v>13905</v>
      </c>
      <c r="Q4693" s="9">
        <v>131</v>
      </c>
      <c r="R4693" s="19">
        <v>0.84060000000000001</v>
      </c>
      <c r="S4693" s="9">
        <v>10625790</v>
      </c>
      <c r="T4693" s="9" t="s">
        <v>13906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611</v>
      </c>
      <c r="F4694" s="9" t="s">
        <v>139</v>
      </c>
      <c r="G4694" s="9" t="s">
        <v>354</v>
      </c>
      <c r="H4694" s="9" t="s">
        <v>66</v>
      </c>
      <c r="J4694" s="9" t="s">
        <v>13907</v>
      </c>
      <c r="K4694" s="9" t="s">
        <v>13908</v>
      </c>
      <c r="L4694" s="9" t="s">
        <v>13909</v>
      </c>
      <c r="M4694" s="9">
        <v>528</v>
      </c>
      <c r="N4694" s="9" t="s">
        <v>750</v>
      </c>
      <c r="O4694" s="9" t="s">
        <v>13890</v>
      </c>
      <c r="P4694" s="9" t="s">
        <v>2431</v>
      </c>
      <c r="Q4694" s="9">
        <v>2</v>
      </c>
      <c r="R4694" s="19">
        <v>0</v>
      </c>
      <c r="S4694" s="9">
        <v>10625326</v>
      </c>
      <c r="T4694" s="9" t="s">
        <v>640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699</v>
      </c>
      <c r="F4695" s="9" t="s">
        <v>139</v>
      </c>
      <c r="H4695" s="9" t="s">
        <v>297</v>
      </c>
      <c r="J4695" s="9" t="s">
        <v>13910</v>
      </c>
      <c r="K4695" s="9" t="s">
        <v>13216</v>
      </c>
      <c r="L4695" s="9" t="s">
        <v>13911</v>
      </c>
      <c r="M4695" s="9">
        <v>159.9</v>
      </c>
      <c r="N4695" s="9" t="s">
        <v>343</v>
      </c>
      <c r="O4695" s="9" t="s">
        <v>13912</v>
      </c>
      <c r="P4695" s="9" t="s">
        <v>6095</v>
      </c>
      <c r="Q4695" s="9">
        <v>3</v>
      </c>
      <c r="R4695" s="19">
        <v>0</v>
      </c>
      <c r="S4695" s="9">
        <v>10624549</v>
      </c>
      <c r="T4695" s="9" t="s">
        <v>13913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445</v>
      </c>
      <c r="H4696" s="9" t="s">
        <v>68</v>
      </c>
      <c r="I4696" s="9" t="s">
        <v>159</v>
      </c>
      <c r="J4696" s="9" t="s">
        <v>13914</v>
      </c>
      <c r="K4696" s="9" t="s">
        <v>13915</v>
      </c>
      <c r="L4696" s="9" t="s">
        <v>13916</v>
      </c>
      <c r="M4696" s="9">
        <v>1035.9100000000001</v>
      </c>
      <c r="O4696" s="9" t="s">
        <v>13912</v>
      </c>
      <c r="P4696" s="9" t="s">
        <v>13917</v>
      </c>
      <c r="Q4696" s="9">
        <v>6</v>
      </c>
      <c r="R4696" s="19">
        <v>0.28570000000000001</v>
      </c>
      <c r="S4696" s="9">
        <v>10620982</v>
      </c>
      <c r="T4696" s="9" t="s">
        <v>13918</v>
      </c>
      <c r="U4696" s="9" t="s">
        <v>560</v>
      </c>
      <c r="V4696" s="9" t="s">
        <v>13919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13920</v>
      </c>
      <c r="K4697" s="9" t="s">
        <v>13921</v>
      </c>
      <c r="L4697" s="9" t="s">
        <v>13922</v>
      </c>
      <c r="M4697" s="9">
        <v>489</v>
      </c>
      <c r="N4697" s="9" t="s">
        <v>356</v>
      </c>
      <c r="O4697" s="9" t="s">
        <v>13912</v>
      </c>
      <c r="P4697" s="9" t="s">
        <v>369</v>
      </c>
      <c r="Q4697" s="9">
        <v>0</v>
      </c>
      <c r="R4697" s="19">
        <v>0</v>
      </c>
      <c r="S4697" s="9">
        <v>10614468</v>
      </c>
      <c r="T4697" s="9" t="s">
        <v>11201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13923</v>
      </c>
      <c r="K4698" s="9" t="s">
        <v>13924</v>
      </c>
      <c r="L4698" s="9" t="s">
        <v>977</v>
      </c>
      <c r="M4698" s="9">
        <v>499</v>
      </c>
      <c r="O4698" s="9" t="s">
        <v>13912</v>
      </c>
      <c r="P4698" s="9" t="s">
        <v>13925</v>
      </c>
      <c r="Q4698" s="9">
        <v>11</v>
      </c>
      <c r="R4698" s="19">
        <v>0.8</v>
      </c>
      <c r="S4698" s="9">
        <v>10616621</v>
      </c>
      <c r="T4698" s="9" t="s">
        <v>13926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13927</v>
      </c>
      <c r="K4699" s="9" t="s">
        <v>13928</v>
      </c>
      <c r="L4699" s="9" t="s">
        <v>13894</v>
      </c>
      <c r="M4699" s="9">
        <v>499</v>
      </c>
      <c r="N4699" s="9" t="s">
        <v>343</v>
      </c>
      <c r="O4699" s="9" t="s">
        <v>13912</v>
      </c>
      <c r="P4699" s="9" t="s">
        <v>13929</v>
      </c>
      <c r="Q4699" s="9">
        <v>9</v>
      </c>
      <c r="R4699" s="19">
        <v>0.75</v>
      </c>
      <c r="S4699" s="9">
        <v>10616337</v>
      </c>
      <c r="T4699" s="9" t="s">
        <v>13926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13930</v>
      </c>
      <c r="K4700" s="9" t="s">
        <v>13037</v>
      </c>
      <c r="L4700" s="9" t="s">
        <v>9354</v>
      </c>
      <c r="M4700" s="9">
        <v>1799</v>
      </c>
      <c r="N4700" s="9" t="s">
        <v>343</v>
      </c>
      <c r="O4700" s="9" t="s">
        <v>13912</v>
      </c>
      <c r="P4700" s="9" t="s">
        <v>13931</v>
      </c>
      <c r="Q4700" s="9">
        <v>12</v>
      </c>
      <c r="R4700" s="19">
        <v>0.85709999999999997</v>
      </c>
      <c r="S4700" s="9">
        <v>10616291</v>
      </c>
      <c r="T4700" s="9" t="s">
        <v>782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13932</v>
      </c>
      <c r="K4701" s="9" t="s">
        <v>12233</v>
      </c>
      <c r="L4701" s="9" t="s">
        <v>1455</v>
      </c>
      <c r="M4701" s="9">
        <v>699</v>
      </c>
      <c r="N4701" s="9" t="s">
        <v>343</v>
      </c>
      <c r="O4701" s="9" t="s">
        <v>13912</v>
      </c>
      <c r="P4701" s="9" t="s">
        <v>652</v>
      </c>
      <c r="Q4701" s="9">
        <v>0</v>
      </c>
      <c r="R4701" s="19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13933</v>
      </c>
      <c r="K4702" s="9" t="s">
        <v>13934</v>
      </c>
      <c r="L4702" s="9" t="s">
        <v>1083</v>
      </c>
      <c r="M4702" s="9">
        <v>899</v>
      </c>
      <c r="N4702" s="9" t="s">
        <v>343</v>
      </c>
      <c r="O4702" s="9" t="s">
        <v>13912</v>
      </c>
      <c r="P4702" s="9" t="s">
        <v>1335</v>
      </c>
      <c r="Q4702" s="9">
        <v>0</v>
      </c>
      <c r="R4702" s="19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13935</v>
      </c>
      <c r="K4703" s="9" t="s">
        <v>13936</v>
      </c>
      <c r="L4703" s="9" t="s">
        <v>13937</v>
      </c>
      <c r="M4703" s="9" t="s">
        <v>13938</v>
      </c>
      <c r="N4703" s="9" t="s">
        <v>743</v>
      </c>
      <c r="O4703" s="9" t="s">
        <v>13912</v>
      </c>
      <c r="P4703" s="9" t="s">
        <v>2333</v>
      </c>
      <c r="Q4703" s="9">
        <v>2</v>
      </c>
      <c r="R4703" s="19">
        <v>0</v>
      </c>
      <c r="S4703" s="9">
        <v>10615964</v>
      </c>
      <c r="T4703" s="9" t="s">
        <v>3737</v>
      </c>
      <c r="U4703" s="9" t="s">
        <v>560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4269</v>
      </c>
      <c r="J4704" s="9" t="s">
        <v>13939</v>
      </c>
      <c r="K4704" s="9" t="s">
        <v>13940</v>
      </c>
      <c r="L4704" s="9" t="s">
        <v>796</v>
      </c>
      <c r="M4704" s="9">
        <v>479</v>
      </c>
      <c r="N4704" s="9" t="s">
        <v>343</v>
      </c>
      <c r="O4704" s="9" t="s">
        <v>13912</v>
      </c>
      <c r="P4704" s="9" t="s">
        <v>812</v>
      </c>
      <c r="Q4704" s="9">
        <v>0</v>
      </c>
      <c r="R4704" s="19">
        <v>0</v>
      </c>
      <c r="S4704" s="9">
        <v>10615881</v>
      </c>
      <c r="T4704" s="9" t="s">
        <v>1173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699</v>
      </c>
      <c r="F4705" s="9" t="s">
        <v>139</v>
      </c>
      <c r="H4705" s="9" t="s">
        <v>297</v>
      </c>
      <c r="J4705" s="9" t="s">
        <v>13941</v>
      </c>
      <c r="K4705" s="9" t="s">
        <v>13216</v>
      </c>
      <c r="L4705" s="9" t="s">
        <v>13772</v>
      </c>
      <c r="M4705" s="9">
        <v>159</v>
      </c>
      <c r="N4705" s="9" t="s">
        <v>982</v>
      </c>
      <c r="O4705" s="9" t="s">
        <v>13912</v>
      </c>
      <c r="P4705" s="9" t="s">
        <v>13942</v>
      </c>
      <c r="Q4705" s="9">
        <v>21</v>
      </c>
      <c r="R4705" s="19">
        <v>0.8871</v>
      </c>
      <c r="S4705" s="9">
        <v>10615023</v>
      </c>
      <c r="T4705" s="9" t="s">
        <v>724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13943</v>
      </c>
      <c r="K4706" s="9" t="s">
        <v>7265</v>
      </c>
      <c r="L4706" s="9" t="s">
        <v>2209</v>
      </c>
      <c r="M4706" s="9">
        <v>499</v>
      </c>
      <c r="N4706" s="9" t="s">
        <v>343</v>
      </c>
      <c r="O4706" s="9" t="s">
        <v>13912</v>
      </c>
      <c r="P4706" s="9" t="s">
        <v>13944</v>
      </c>
      <c r="Q4706" s="9">
        <v>28</v>
      </c>
      <c r="R4706" s="19">
        <v>0.62749999999999995</v>
      </c>
      <c r="S4706" s="9">
        <v>10615719</v>
      </c>
      <c r="T4706" s="9" t="s">
        <v>1173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13945</v>
      </c>
      <c r="K4707" s="9" t="s">
        <v>2117</v>
      </c>
      <c r="L4707" s="9" t="s">
        <v>13946</v>
      </c>
      <c r="M4707" s="9">
        <v>809</v>
      </c>
      <c r="N4707" s="9" t="s">
        <v>356</v>
      </c>
      <c r="O4707" s="9" t="s">
        <v>13912</v>
      </c>
      <c r="P4707" s="9" t="s">
        <v>1950</v>
      </c>
      <c r="Q4707" s="9">
        <v>2</v>
      </c>
      <c r="R4707" s="19">
        <v>0</v>
      </c>
      <c r="S4707" s="9">
        <v>10615187</v>
      </c>
      <c r="T4707" s="9" t="s">
        <v>13947</v>
      </c>
      <c r="U4707" s="9" t="s">
        <v>341</v>
      </c>
      <c r="V4707" s="9" t="s">
        <v>13948</v>
      </c>
    </row>
    <row r="4708" spans="1:22" x14ac:dyDescent="0.15">
      <c r="A4708" s="9">
        <v>4707</v>
      </c>
      <c r="B4708" s="9" t="s">
        <v>362</v>
      </c>
      <c r="D4708" s="9" t="s">
        <v>611</v>
      </c>
      <c r="E4708" s="9" t="s">
        <v>135</v>
      </c>
      <c r="H4708" s="9" t="s">
        <v>64</v>
      </c>
      <c r="J4708" s="9" t="s">
        <v>13949</v>
      </c>
      <c r="K4708" s="9" t="s">
        <v>5007</v>
      </c>
      <c r="L4708" s="9" t="s">
        <v>5221</v>
      </c>
      <c r="M4708" s="9">
        <v>279</v>
      </c>
      <c r="N4708" s="9" t="s">
        <v>343</v>
      </c>
      <c r="O4708" s="9" t="s">
        <v>13950</v>
      </c>
      <c r="P4708" s="9" t="s">
        <v>13951</v>
      </c>
      <c r="Q4708" s="9">
        <v>1</v>
      </c>
      <c r="R4708" s="19">
        <v>0.53849999999999998</v>
      </c>
      <c r="S4708" s="9">
        <v>10613398</v>
      </c>
      <c r="T4708" s="9" t="s">
        <v>13952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13953</v>
      </c>
      <c r="K4709" s="9" t="s">
        <v>13212</v>
      </c>
      <c r="L4709" s="9" t="s">
        <v>13954</v>
      </c>
      <c r="M4709" s="9">
        <v>929</v>
      </c>
      <c r="N4709" s="9" t="s">
        <v>603</v>
      </c>
      <c r="O4709" s="9" t="s">
        <v>13950</v>
      </c>
      <c r="P4709" s="9" t="s">
        <v>1204</v>
      </c>
      <c r="Q4709" s="9">
        <v>0</v>
      </c>
      <c r="R4709" s="19">
        <v>0.33329999999999999</v>
      </c>
      <c r="S4709" s="9">
        <v>10612990</v>
      </c>
      <c r="T4709" s="9" t="s">
        <v>9197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699</v>
      </c>
      <c r="F4710" s="9" t="s">
        <v>139</v>
      </c>
      <c r="H4710" s="9" t="s">
        <v>106</v>
      </c>
      <c r="J4710" s="9" t="s">
        <v>13955</v>
      </c>
      <c r="K4710" s="9" t="s">
        <v>12255</v>
      </c>
      <c r="L4710" s="9" t="s">
        <v>3392</v>
      </c>
      <c r="M4710" s="9">
        <v>265</v>
      </c>
      <c r="N4710" s="9" t="s">
        <v>343</v>
      </c>
      <c r="O4710" s="9" t="s">
        <v>13950</v>
      </c>
      <c r="P4710" s="9" t="s">
        <v>13956</v>
      </c>
      <c r="Q4710" s="9">
        <v>11</v>
      </c>
      <c r="R4710" s="19">
        <v>0.5806</v>
      </c>
      <c r="S4710" s="9">
        <v>10607374</v>
      </c>
      <c r="T4710" s="9" t="s">
        <v>13433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13957</v>
      </c>
      <c r="K4711" s="9" t="s">
        <v>13958</v>
      </c>
      <c r="L4711" s="9" t="s">
        <v>13959</v>
      </c>
      <c r="M4711" s="9">
        <v>649.87</v>
      </c>
      <c r="O4711" s="9" t="s">
        <v>13950</v>
      </c>
      <c r="P4711" s="9" t="s">
        <v>13960</v>
      </c>
      <c r="Q4711" s="9">
        <v>4</v>
      </c>
      <c r="R4711" s="19">
        <v>1</v>
      </c>
      <c r="S4711" s="9">
        <v>10606911</v>
      </c>
      <c r="T4711" s="9" t="s">
        <v>3655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13961</v>
      </c>
      <c r="K4712" s="9" t="s">
        <v>7445</v>
      </c>
      <c r="L4712" s="9" t="s">
        <v>785</v>
      </c>
      <c r="M4712" s="9">
        <v>499</v>
      </c>
      <c r="N4712" s="9" t="s">
        <v>603</v>
      </c>
      <c r="O4712" s="9" t="s">
        <v>13950</v>
      </c>
      <c r="P4712" s="9" t="s">
        <v>13962</v>
      </c>
      <c r="Q4712" s="9">
        <v>2</v>
      </c>
      <c r="R4712" s="19">
        <v>1</v>
      </c>
      <c r="S4712" s="9">
        <v>10606296</v>
      </c>
      <c r="T4712" s="9" t="s">
        <v>13963</v>
      </c>
      <c r="U4712" s="9" t="s">
        <v>4955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445</v>
      </c>
      <c r="H4713" s="9" t="s">
        <v>67</v>
      </c>
      <c r="I4713" s="9" t="s">
        <v>159</v>
      </c>
      <c r="J4713" s="9" t="s">
        <v>13964</v>
      </c>
      <c r="K4713" s="9" t="s">
        <v>647</v>
      </c>
      <c r="L4713" s="9" t="s">
        <v>11388</v>
      </c>
      <c r="M4713" s="9">
        <v>969</v>
      </c>
      <c r="N4713" s="9" t="s">
        <v>603</v>
      </c>
      <c r="O4713" s="9" t="s">
        <v>13950</v>
      </c>
      <c r="P4713" s="9" t="s">
        <v>13965</v>
      </c>
      <c r="Q4713" s="9">
        <v>21</v>
      </c>
      <c r="R4713" s="19">
        <v>0.43330000000000002</v>
      </c>
      <c r="S4713" s="9">
        <v>10605137</v>
      </c>
      <c r="T4713" s="9" t="s">
        <v>13966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13967</v>
      </c>
      <c r="K4714" s="9" t="s">
        <v>13968</v>
      </c>
      <c r="L4714" s="9" t="s">
        <v>13969</v>
      </c>
      <c r="M4714" s="9">
        <v>651.69000000000005</v>
      </c>
      <c r="N4714" s="9" t="s">
        <v>1009</v>
      </c>
      <c r="O4714" s="9" t="s">
        <v>13950</v>
      </c>
      <c r="P4714" s="9" t="s">
        <v>703</v>
      </c>
      <c r="Q4714" s="9">
        <v>0</v>
      </c>
      <c r="R4714" s="19">
        <v>0</v>
      </c>
      <c r="S4714" s="9">
        <v>10603856</v>
      </c>
      <c r="T4714" s="9" t="s">
        <v>13565</v>
      </c>
      <c r="U4714" s="9" t="s">
        <v>792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13970</v>
      </c>
      <c r="K4715" s="9" t="s">
        <v>631</v>
      </c>
      <c r="L4715" s="9" t="s">
        <v>11381</v>
      </c>
      <c r="M4715" s="9">
        <v>769</v>
      </c>
      <c r="N4715" s="9" t="s">
        <v>603</v>
      </c>
      <c r="O4715" s="9" t="s">
        <v>13950</v>
      </c>
      <c r="P4715" s="9" t="s">
        <v>13971</v>
      </c>
      <c r="Q4715" s="9">
        <v>0</v>
      </c>
      <c r="R4715" s="19">
        <v>0.85709999999999997</v>
      </c>
      <c r="S4715" s="9">
        <v>10603240</v>
      </c>
      <c r="T4715" s="9" t="s">
        <v>12676</v>
      </c>
      <c r="U4715" s="9" t="s">
        <v>341</v>
      </c>
      <c r="V4715" s="9" t="s">
        <v>4530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13972</v>
      </c>
      <c r="K4716" s="9" t="s">
        <v>10278</v>
      </c>
      <c r="L4716" s="9" t="s">
        <v>13973</v>
      </c>
      <c r="M4716" s="9">
        <v>1359</v>
      </c>
      <c r="N4716" s="9" t="s">
        <v>343</v>
      </c>
      <c r="O4716" s="9" t="s">
        <v>13974</v>
      </c>
      <c r="P4716" s="9" t="s">
        <v>13975</v>
      </c>
      <c r="Q4716" s="9">
        <v>0</v>
      </c>
      <c r="R4716" s="19">
        <v>0.89290000000000003</v>
      </c>
      <c r="S4716" s="9">
        <v>10597038</v>
      </c>
      <c r="T4716" s="9" t="s">
        <v>782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699</v>
      </c>
      <c r="F4717" s="9" t="s">
        <v>139</v>
      </c>
      <c r="H4717" s="9" t="s">
        <v>106</v>
      </c>
      <c r="J4717" s="9" t="s">
        <v>13976</v>
      </c>
      <c r="K4717" s="9" t="s">
        <v>12255</v>
      </c>
      <c r="L4717" s="9" t="s">
        <v>13977</v>
      </c>
      <c r="M4717" s="9">
        <v>275</v>
      </c>
      <c r="N4717" s="9" t="s">
        <v>343</v>
      </c>
      <c r="O4717" s="9" t="s">
        <v>13974</v>
      </c>
      <c r="P4717" s="9" t="s">
        <v>4069</v>
      </c>
      <c r="Q4717" s="9">
        <v>0</v>
      </c>
      <c r="R4717" s="19">
        <v>0.75</v>
      </c>
      <c r="S4717" s="9">
        <v>10594265</v>
      </c>
      <c r="T4717" s="9" t="s">
        <v>9437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699</v>
      </c>
      <c r="F4718" s="9" t="s">
        <v>139</v>
      </c>
      <c r="H4718" s="9" t="s">
        <v>106</v>
      </c>
      <c r="J4718" s="9" t="s">
        <v>13978</v>
      </c>
      <c r="K4718" s="9" t="s">
        <v>3591</v>
      </c>
      <c r="L4718" s="9" t="s">
        <v>13979</v>
      </c>
      <c r="M4718" s="9">
        <v>164</v>
      </c>
      <c r="N4718" s="9" t="s">
        <v>343</v>
      </c>
      <c r="O4718" s="9" t="s">
        <v>13980</v>
      </c>
      <c r="P4718" s="9" t="s">
        <v>703</v>
      </c>
      <c r="Q4718" s="9">
        <v>0</v>
      </c>
      <c r="R4718" s="19">
        <v>0</v>
      </c>
      <c r="S4718" s="9">
        <v>10589397</v>
      </c>
      <c r="T4718" s="9" t="s">
        <v>12498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13981</v>
      </c>
      <c r="K4719" s="9" t="s">
        <v>12158</v>
      </c>
      <c r="L4719" s="9" t="s">
        <v>2745</v>
      </c>
      <c r="M4719" s="9">
        <v>475</v>
      </c>
      <c r="O4719" s="9" t="s">
        <v>13982</v>
      </c>
      <c r="P4719" s="9" t="s">
        <v>13983</v>
      </c>
      <c r="Q4719" s="9">
        <v>12</v>
      </c>
      <c r="R4719" s="19">
        <v>0.39290000000000003</v>
      </c>
      <c r="S4719" s="9">
        <v>10574370</v>
      </c>
      <c r="T4719" s="9" t="s">
        <v>12246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13984</v>
      </c>
      <c r="K4720" s="9" t="s">
        <v>13235</v>
      </c>
      <c r="L4720" s="9" t="s">
        <v>13985</v>
      </c>
      <c r="M4720" s="9">
        <v>1028</v>
      </c>
      <c r="N4720" s="9" t="s">
        <v>343</v>
      </c>
      <c r="O4720" s="9" t="s">
        <v>13980</v>
      </c>
      <c r="P4720" s="9" t="s">
        <v>13986</v>
      </c>
      <c r="Q4720" s="9">
        <v>1</v>
      </c>
      <c r="R4720" s="19">
        <v>0.94740000000000002</v>
      </c>
      <c r="S4720" s="9">
        <v>10582267</v>
      </c>
      <c r="T4720" s="9" t="s">
        <v>782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444</v>
      </c>
      <c r="H4721" s="9" t="s">
        <v>72</v>
      </c>
      <c r="I4721" s="9" t="s">
        <v>161</v>
      </c>
      <c r="J4721" s="9" t="s">
        <v>13987</v>
      </c>
      <c r="K4721" s="9" t="s">
        <v>1244</v>
      </c>
      <c r="L4721" s="9" t="s">
        <v>13988</v>
      </c>
      <c r="M4721" s="9">
        <v>1026.1600000000001</v>
      </c>
      <c r="N4721" s="9" t="s">
        <v>351</v>
      </c>
      <c r="O4721" s="9" t="s">
        <v>13982</v>
      </c>
      <c r="P4721" s="9" t="s">
        <v>13989</v>
      </c>
      <c r="Q4721" s="9">
        <v>5</v>
      </c>
      <c r="R4721" s="19">
        <v>1</v>
      </c>
      <c r="S4721" s="9">
        <v>10573867</v>
      </c>
      <c r="T4721" s="9" t="s">
        <v>13990</v>
      </c>
      <c r="U4721" s="9" t="s">
        <v>560</v>
      </c>
      <c r="V4721" s="9" t="s">
        <v>13991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13992</v>
      </c>
      <c r="K4722" s="9" t="s">
        <v>13235</v>
      </c>
      <c r="L4722" s="9" t="s">
        <v>13993</v>
      </c>
      <c r="M4722" s="9">
        <v>998</v>
      </c>
      <c r="N4722" s="9" t="s">
        <v>343</v>
      </c>
      <c r="O4722" s="9" t="s">
        <v>13980</v>
      </c>
      <c r="P4722" s="9" t="s">
        <v>13994</v>
      </c>
      <c r="Q4722" s="9">
        <v>0</v>
      </c>
      <c r="R4722" s="19">
        <v>0.88239999999999996</v>
      </c>
      <c r="S4722" s="9">
        <v>10584648</v>
      </c>
      <c r="T4722" s="9" t="s">
        <v>13995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699</v>
      </c>
      <c r="G4723" s="9" t="s">
        <v>347</v>
      </c>
      <c r="H4723" s="9" t="s">
        <v>106</v>
      </c>
      <c r="J4723" s="9" t="s">
        <v>13996</v>
      </c>
      <c r="K4723" s="9" t="s">
        <v>13997</v>
      </c>
      <c r="L4723" s="9" t="s">
        <v>6074</v>
      </c>
      <c r="M4723" s="9">
        <v>276</v>
      </c>
      <c r="O4723" s="9" t="s">
        <v>13980</v>
      </c>
      <c r="P4723" s="9" t="s">
        <v>382</v>
      </c>
      <c r="Q4723" s="9">
        <v>1</v>
      </c>
      <c r="R4723" s="19">
        <v>0</v>
      </c>
      <c r="S4723" s="9">
        <v>10584545</v>
      </c>
      <c r="T4723" s="9" t="s">
        <v>12771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13998</v>
      </c>
      <c r="K4724" s="9" t="s">
        <v>13999</v>
      </c>
      <c r="L4724" s="9" t="s">
        <v>1172</v>
      </c>
      <c r="M4724" s="9">
        <v>349</v>
      </c>
      <c r="O4724" s="9" t="s">
        <v>13980</v>
      </c>
      <c r="P4724" s="9" t="s">
        <v>349</v>
      </c>
      <c r="Q4724" s="9">
        <v>0</v>
      </c>
      <c r="R4724" s="19">
        <v>0</v>
      </c>
      <c r="S4724" s="9">
        <v>10584397</v>
      </c>
      <c r="T4724" s="9" t="s">
        <v>14000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14001</v>
      </c>
      <c r="K4725" s="9" t="s">
        <v>13764</v>
      </c>
      <c r="L4725" s="9" t="s">
        <v>1153</v>
      </c>
      <c r="M4725" s="9">
        <v>749</v>
      </c>
      <c r="O4725" s="9" t="s">
        <v>13980</v>
      </c>
      <c r="P4725" s="9" t="s">
        <v>340</v>
      </c>
      <c r="Q4725" s="9">
        <v>0</v>
      </c>
      <c r="R4725" s="19">
        <v>0</v>
      </c>
      <c r="S4725" s="9">
        <v>10582787</v>
      </c>
      <c r="T4725" s="9" t="s">
        <v>1158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14002</v>
      </c>
      <c r="K4726" s="9" t="s">
        <v>14003</v>
      </c>
      <c r="L4726" s="9" t="s">
        <v>14004</v>
      </c>
      <c r="M4726" s="9">
        <v>1068.5999999999999</v>
      </c>
      <c r="N4726" s="9" t="s">
        <v>375</v>
      </c>
      <c r="O4726" s="9" t="s">
        <v>13980</v>
      </c>
      <c r="P4726" s="9" t="s">
        <v>14005</v>
      </c>
      <c r="Q4726" s="9">
        <v>10</v>
      </c>
      <c r="R4726" s="19">
        <v>0.22220000000000001</v>
      </c>
      <c r="S4726" s="9">
        <v>10578991</v>
      </c>
      <c r="T4726" s="9" t="s">
        <v>640</v>
      </c>
      <c r="U4726" s="9" t="s">
        <v>560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14006</v>
      </c>
      <c r="K4727" s="9" t="s">
        <v>12855</v>
      </c>
      <c r="L4727" s="9" t="s">
        <v>977</v>
      </c>
      <c r="M4727" s="9">
        <v>499</v>
      </c>
      <c r="O4727" s="9" t="s">
        <v>13980</v>
      </c>
      <c r="P4727" s="9" t="s">
        <v>1701</v>
      </c>
      <c r="Q4727" s="9">
        <v>2</v>
      </c>
      <c r="R4727" s="19">
        <v>0</v>
      </c>
      <c r="S4727" s="9">
        <v>10578685</v>
      </c>
      <c r="T4727" s="9" t="s">
        <v>4649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14007</v>
      </c>
      <c r="K4728" s="9" t="s">
        <v>14008</v>
      </c>
      <c r="L4728" s="9" t="s">
        <v>10651</v>
      </c>
      <c r="M4728" s="9">
        <v>2499</v>
      </c>
      <c r="N4728" s="9" t="s">
        <v>351</v>
      </c>
      <c r="O4728" s="9" t="s">
        <v>13980</v>
      </c>
      <c r="P4728" s="9" t="s">
        <v>369</v>
      </c>
      <c r="Q4728" s="9">
        <v>0</v>
      </c>
      <c r="R4728" s="19">
        <v>0</v>
      </c>
      <c r="S4728" s="9">
        <v>10578644</v>
      </c>
      <c r="T4728" s="9" t="s">
        <v>4649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14009</v>
      </c>
      <c r="K4729" s="9" t="s">
        <v>14010</v>
      </c>
      <c r="L4729" s="9" t="s">
        <v>13746</v>
      </c>
      <c r="M4729" s="9">
        <v>1599</v>
      </c>
      <c r="N4729" s="9" t="s">
        <v>356</v>
      </c>
      <c r="O4729" s="9" t="s">
        <v>13980</v>
      </c>
      <c r="P4729" s="9" t="s">
        <v>340</v>
      </c>
      <c r="Q4729" s="9">
        <v>0</v>
      </c>
      <c r="R4729" s="19">
        <v>0</v>
      </c>
      <c r="S4729" s="9">
        <v>10578634</v>
      </c>
      <c r="T4729" s="9" t="s">
        <v>4649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14011</v>
      </c>
      <c r="K4730" s="9" t="s">
        <v>12298</v>
      </c>
      <c r="L4730" s="9" t="s">
        <v>10820</v>
      </c>
      <c r="M4730" s="9">
        <v>479</v>
      </c>
      <c r="N4730" s="9" t="s">
        <v>750</v>
      </c>
      <c r="O4730" s="9" t="s">
        <v>13980</v>
      </c>
      <c r="P4730" s="9" t="s">
        <v>14012</v>
      </c>
      <c r="Q4730" s="9">
        <v>34</v>
      </c>
      <c r="R4730" s="19">
        <v>0.67649999999999999</v>
      </c>
      <c r="S4730" s="9">
        <v>10577957</v>
      </c>
      <c r="T4730" s="9" t="s">
        <v>14013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14014</v>
      </c>
      <c r="K4731" s="9" t="s">
        <v>11552</v>
      </c>
      <c r="L4731" s="9" t="s">
        <v>829</v>
      </c>
      <c r="M4731" s="9">
        <v>699</v>
      </c>
      <c r="N4731" s="9" t="s">
        <v>351</v>
      </c>
      <c r="O4731" s="9" t="s">
        <v>13980</v>
      </c>
      <c r="P4731" s="9" t="s">
        <v>340</v>
      </c>
      <c r="Q4731" s="9">
        <v>0</v>
      </c>
      <c r="R4731" s="19">
        <v>0</v>
      </c>
      <c r="S4731" s="9">
        <v>10577590</v>
      </c>
      <c r="T4731" s="9" t="s">
        <v>1158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14015</v>
      </c>
      <c r="K4732" s="9" t="s">
        <v>14016</v>
      </c>
      <c r="L4732" s="9" t="s">
        <v>1798</v>
      </c>
      <c r="M4732" s="9">
        <v>799</v>
      </c>
      <c r="O4732" s="9" t="s">
        <v>13980</v>
      </c>
      <c r="P4732" s="9" t="s">
        <v>8066</v>
      </c>
      <c r="Q4732" s="9">
        <v>0</v>
      </c>
      <c r="R4732" s="19">
        <v>0.1429</v>
      </c>
      <c r="S4732" s="9">
        <v>10577592</v>
      </c>
      <c r="T4732" s="9" t="s">
        <v>1158</v>
      </c>
      <c r="U4732" s="9" t="s">
        <v>341</v>
      </c>
      <c r="V4732" s="9" t="s">
        <v>10971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14017</v>
      </c>
      <c r="K4733" s="9" t="s">
        <v>14018</v>
      </c>
      <c r="L4733" s="9" t="s">
        <v>14019</v>
      </c>
      <c r="M4733" s="9">
        <v>839</v>
      </c>
      <c r="N4733" s="9" t="s">
        <v>603</v>
      </c>
      <c r="O4733" s="9" t="s">
        <v>13980</v>
      </c>
      <c r="P4733" s="9" t="s">
        <v>4856</v>
      </c>
      <c r="Q4733" s="9">
        <v>3</v>
      </c>
      <c r="R4733" s="19">
        <v>0</v>
      </c>
      <c r="S4733" s="9">
        <v>10577099</v>
      </c>
      <c r="T4733" s="9" t="s">
        <v>11458</v>
      </c>
      <c r="U4733" s="9" t="s">
        <v>341</v>
      </c>
      <c r="V4733" s="9" t="s">
        <v>14020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14021</v>
      </c>
      <c r="K4734" s="9" t="s">
        <v>14022</v>
      </c>
      <c r="L4734" s="9" t="s">
        <v>13823</v>
      </c>
      <c r="M4734" s="9">
        <v>489</v>
      </c>
      <c r="N4734" s="9" t="s">
        <v>603</v>
      </c>
      <c r="O4734" s="9" t="s">
        <v>13982</v>
      </c>
      <c r="P4734" s="9" t="s">
        <v>14023</v>
      </c>
      <c r="Q4734" s="9">
        <v>8</v>
      </c>
      <c r="R4734" s="19">
        <v>0.375</v>
      </c>
      <c r="S4734" s="9">
        <v>10576349</v>
      </c>
      <c r="T4734" s="9" t="s">
        <v>14024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699</v>
      </c>
      <c r="F4735" s="9" t="s">
        <v>139</v>
      </c>
      <c r="G4735" s="9" t="s">
        <v>347</v>
      </c>
      <c r="H4735" s="9" t="s">
        <v>106</v>
      </c>
      <c r="J4735" s="9" t="s">
        <v>14025</v>
      </c>
      <c r="K4735" s="9" t="s">
        <v>12542</v>
      </c>
      <c r="L4735" s="9" t="s">
        <v>14026</v>
      </c>
      <c r="M4735" s="9">
        <v>265</v>
      </c>
      <c r="N4735" s="9" t="s">
        <v>1526</v>
      </c>
      <c r="O4735" s="9" t="s">
        <v>13982</v>
      </c>
      <c r="P4735" s="9" t="s">
        <v>14027</v>
      </c>
      <c r="Q4735" s="9">
        <v>31</v>
      </c>
      <c r="R4735" s="19">
        <v>0.91669999999999996</v>
      </c>
      <c r="S4735" s="9">
        <v>10571062</v>
      </c>
      <c r="T4735" s="9" t="s">
        <v>2211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14028</v>
      </c>
      <c r="K4736" s="9" t="s">
        <v>14029</v>
      </c>
      <c r="L4736" s="9" t="s">
        <v>11381</v>
      </c>
      <c r="M4736" s="9">
        <v>769</v>
      </c>
      <c r="N4736" s="9" t="s">
        <v>603</v>
      </c>
      <c r="O4736" s="9" t="s">
        <v>13982</v>
      </c>
      <c r="P4736" s="9" t="s">
        <v>14030</v>
      </c>
      <c r="Q4736" s="9">
        <v>11</v>
      </c>
      <c r="R4736" s="19">
        <v>0.8125</v>
      </c>
      <c r="S4736" s="9">
        <v>10575156</v>
      </c>
      <c r="T4736" s="9" t="s">
        <v>653</v>
      </c>
      <c r="U4736" s="9" t="s">
        <v>341</v>
      </c>
      <c r="V4736" s="9" t="s">
        <v>4530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699</v>
      </c>
      <c r="F4737" s="9" t="s">
        <v>139</v>
      </c>
      <c r="G4737" s="9" t="s">
        <v>347</v>
      </c>
      <c r="H4737" s="9" t="s">
        <v>106</v>
      </c>
      <c r="J4737" s="9" t="s">
        <v>14031</v>
      </c>
      <c r="K4737" s="9" t="s">
        <v>12542</v>
      </c>
      <c r="L4737" s="9" t="s">
        <v>4482</v>
      </c>
      <c r="M4737" s="9">
        <v>265</v>
      </c>
      <c r="O4737" s="9" t="s">
        <v>13982</v>
      </c>
      <c r="P4737" s="9" t="s">
        <v>388</v>
      </c>
      <c r="Q4737" s="9">
        <v>0</v>
      </c>
      <c r="R4737" s="19">
        <v>1</v>
      </c>
      <c r="S4737" s="9">
        <v>10574262</v>
      </c>
      <c r="T4737" s="9" t="s">
        <v>752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444</v>
      </c>
      <c r="H4738" s="9" t="s">
        <v>72</v>
      </c>
      <c r="I4738" s="9" t="s">
        <v>161</v>
      </c>
      <c r="J4738" s="9" t="s">
        <v>14032</v>
      </c>
      <c r="K4738" s="9" t="s">
        <v>14033</v>
      </c>
      <c r="L4738" s="9" t="s">
        <v>14034</v>
      </c>
      <c r="M4738" s="9">
        <v>1027</v>
      </c>
      <c r="N4738" s="9" t="s">
        <v>1009</v>
      </c>
      <c r="O4738" s="9" t="s">
        <v>13982</v>
      </c>
      <c r="P4738" s="9" t="s">
        <v>14035</v>
      </c>
      <c r="Q4738" s="9">
        <v>1</v>
      </c>
      <c r="R4738" s="19">
        <v>1</v>
      </c>
      <c r="S4738" s="9">
        <v>10570835</v>
      </c>
      <c r="T4738" s="9" t="s">
        <v>640</v>
      </c>
      <c r="U4738" s="9" t="s">
        <v>792</v>
      </c>
      <c r="V4738" s="9" t="s">
        <v>14036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14037</v>
      </c>
      <c r="K4739" s="9" t="s">
        <v>14038</v>
      </c>
      <c r="L4739" s="9" t="s">
        <v>14039</v>
      </c>
      <c r="M4739" s="9">
        <v>1094.57</v>
      </c>
      <c r="O4739" s="9" t="s">
        <v>14040</v>
      </c>
      <c r="P4739" s="9" t="s">
        <v>14041</v>
      </c>
      <c r="Q4739" s="9">
        <v>16</v>
      </c>
      <c r="R4739" s="19">
        <v>0.3</v>
      </c>
      <c r="S4739" s="9">
        <v>10567910</v>
      </c>
      <c r="T4739" s="9" t="s">
        <v>14042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445</v>
      </c>
      <c r="H4740" s="9" t="s">
        <v>68</v>
      </c>
      <c r="I4740" s="9" t="s">
        <v>159</v>
      </c>
      <c r="J4740" s="9" t="s">
        <v>14043</v>
      </c>
      <c r="K4740" s="9" t="s">
        <v>10033</v>
      </c>
      <c r="L4740" s="9" t="s">
        <v>14044</v>
      </c>
      <c r="M4740" s="9">
        <v>1369</v>
      </c>
      <c r="N4740" s="9" t="s">
        <v>603</v>
      </c>
      <c r="O4740" s="9" t="s">
        <v>14045</v>
      </c>
      <c r="P4740" s="9" t="s">
        <v>14046</v>
      </c>
      <c r="Q4740" s="9">
        <v>3</v>
      </c>
      <c r="R4740" s="19">
        <v>0.5</v>
      </c>
      <c r="S4740" s="9">
        <v>10559188</v>
      </c>
      <c r="T4740" s="9" t="s">
        <v>14047</v>
      </c>
      <c r="U4740" s="9" t="s">
        <v>341</v>
      </c>
      <c r="V4740" s="9" t="s">
        <v>14048</v>
      </c>
    </row>
    <row r="4741" spans="1:22" x14ac:dyDescent="0.15">
      <c r="A4741" s="9">
        <v>4740</v>
      </c>
      <c r="B4741" s="9" t="s">
        <v>362</v>
      </c>
      <c r="C4741" s="9" t="s">
        <v>445</v>
      </c>
      <c r="H4741" s="9" t="s">
        <v>67</v>
      </c>
      <c r="I4741" s="9" t="s">
        <v>159</v>
      </c>
      <c r="J4741" s="9" t="s">
        <v>14049</v>
      </c>
      <c r="K4741" s="9" t="s">
        <v>647</v>
      </c>
      <c r="L4741" s="9" t="s">
        <v>11388</v>
      </c>
      <c r="M4741" s="9">
        <v>969</v>
      </c>
      <c r="N4741" s="9" t="s">
        <v>603</v>
      </c>
      <c r="O4741" s="9" t="s">
        <v>14045</v>
      </c>
      <c r="P4741" s="9" t="s">
        <v>14050</v>
      </c>
      <c r="Q4741" s="9">
        <v>14</v>
      </c>
      <c r="R4741" s="19">
        <v>1</v>
      </c>
      <c r="S4741" s="9">
        <v>10559898</v>
      </c>
      <c r="T4741" s="9" t="s">
        <v>14051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699</v>
      </c>
      <c r="F4742" s="9" t="s">
        <v>139</v>
      </c>
      <c r="H4742" s="9" t="s">
        <v>106</v>
      </c>
      <c r="J4742" s="9" t="s">
        <v>14052</v>
      </c>
      <c r="K4742" s="9" t="s">
        <v>12255</v>
      </c>
      <c r="L4742" s="9" t="s">
        <v>9016</v>
      </c>
      <c r="M4742" s="9">
        <v>275</v>
      </c>
      <c r="N4742" s="9" t="s">
        <v>356</v>
      </c>
      <c r="O4742" s="9" t="s">
        <v>14045</v>
      </c>
      <c r="P4742" s="9" t="s">
        <v>2345</v>
      </c>
      <c r="Q4742" s="9">
        <v>0</v>
      </c>
      <c r="R4742" s="19">
        <v>1</v>
      </c>
      <c r="S4742" s="9">
        <v>10555235</v>
      </c>
      <c r="T4742" s="9" t="s">
        <v>14053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699</v>
      </c>
      <c r="F4743" s="9" t="s">
        <v>139</v>
      </c>
      <c r="H4743" s="9" t="s">
        <v>106</v>
      </c>
      <c r="J4743" s="9" t="s">
        <v>14054</v>
      </c>
      <c r="K4743" s="9" t="s">
        <v>12255</v>
      </c>
      <c r="L4743" s="9" t="s">
        <v>4482</v>
      </c>
      <c r="M4743" s="9">
        <v>265</v>
      </c>
      <c r="O4743" s="9" t="s">
        <v>14045</v>
      </c>
      <c r="P4743" s="9" t="s">
        <v>14055</v>
      </c>
      <c r="Q4743" s="9">
        <v>21</v>
      </c>
      <c r="R4743" s="19">
        <v>0.65620000000000001</v>
      </c>
      <c r="S4743" s="9">
        <v>10552135</v>
      </c>
      <c r="T4743" s="9" t="s">
        <v>724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14056</v>
      </c>
      <c r="K4744" s="9" t="s">
        <v>14057</v>
      </c>
      <c r="L4744" s="9" t="s">
        <v>14058</v>
      </c>
      <c r="M4744" s="9">
        <v>879</v>
      </c>
      <c r="N4744" s="9" t="s">
        <v>750</v>
      </c>
      <c r="O4744" s="9" t="s">
        <v>14045</v>
      </c>
      <c r="P4744" s="9" t="s">
        <v>886</v>
      </c>
      <c r="Q4744" s="9">
        <v>0</v>
      </c>
      <c r="R4744" s="19">
        <v>0</v>
      </c>
      <c r="S4744" s="9">
        <v>10550698</v>
      </c>
      <c r="T4744" s="9" t="s">
        <v>14059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14060</v>
      </c>
      <c r="K4745" s="9" t="s">
        <v>14061</v>
      </c>
      <c r="L4745" s="9" t="s">
        <v>868</v>
      </c>
      <c r="M4745" s="9">
        <v>289</v>
      </c>
      <c r="O4745" s="9" t="s">
        <v>14062</v>
      </c>
      <c r="P4745" s="9" t="s">
        <v>1308</v>
      </c>
      <c r="Q4745" s="9">
        <v>0</v>
      </c>
      <c r="R4745" s="19">
        <v>0</v>
      </c>
      <c r="S4745" s="9">
        <v>10547593</v>
      </c>
      <c r="T4745" s="9" t="s">
        <v>1158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14063</v>
      </c>
      <c r="K4746" s="9" t="s">
        <v>1047</v>
      </c>
      <c r="L4746" s="9" t="s">
        <v>14064</v>
      </c>
      <c r="M4746" s="9">
        <v>1799</v>
      </c>
      <c r="N4746" s="9" t="s">
        <v>356</v>
      </c>
      <c r="O4746" s="9" t="s">
        <v>14062</v>
      </c>
      <c r="P4746" s="9" t="s">
        <v>14065</v>
      </c>
      <c r="Q4746" s="9">
        <v>0</v>
      </c>
      <c r="R4746" s="19">
        <v>0.89470000000000005</v>
      </c>
      <c r="S4746" s="9">
        <v>10541766</v>
      </c>
      <c r="T4746" s="9" t="s">
        <v>782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699</v>
      </c>
      <c r="F4747" s="9" t="s">
        <v>139</v>
      </c>
      <c r="H4747" s="9" t="s">
        <v>297</v>
      </c>
      <c r="J4747" s="9" t="s">
        <v>14066</v>
      </c>
      <c r="K4747" s="9" t="s">
        <v>13216</v>
      </c>
      <c r="L4747" s="9" t="s">
        <v>1851</v>
      </c>
      <c r="M4747" s="9">
        <v>169</v>
      </c>
      <c r="N4747" s="9" t="s">
        <v>343</v>
      </c>
      <c r="O4747" s="9" t="s">
        <v>14062</v>
      </c>
      <c r="P4747" s="9" t="s">
        <v>1407</v>
      </c>
      <c r="Q4747" s="9">
        <v>0</v>
      </c>
      <c r="R4747" s="19">
        <v>0.66669999999999996</v>
      </c>
      <c r="S4747" s="9">
        <v>10527718</v>
      </c>
      <c r="T4747" s="9" t="s">
        <v>782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699</v>
      </c>
      <c r="F4748" s="9" t="s">
        <v>139</v>
      </c>
      <c r="H4748" s="9" t="s">
        <v>106</v>
      </c>
      <c r="J4748" s="9" t="s">
        <v>14067</v>
      </c>
      <c r="K4748" s="9" t="s">
        <v>2704</v>
      </c>
      <c r="L4748" s="9" t="s">
        <v>9016</v>
      </c>
      <c r="M4748" s="9">
        <v>275</v>
      </c>
      <c r="N4748" s="9" t="s">
        <v>356</v>
      </c>
      <c r="O4748" s="9" t="s">
        <v>14062</v>
      </c>
      <c r="P4748" s="9" t="s">
        <v>1204</v>
      </c>
      <c r="Q4748" s="9">
        <v>0</v>
      </c>
      <c r="R4748" s="19">
        <v>0.33329999999999999</v>
      </c>
      <c r="S4748" s="9">
        <v>10541950</v>
      </c>
      <c r="T4748" s="9" t="s">
        <v>2118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14068</v>
      </c>
      <c r="K4749" s="9" t="s">
        <v>11123</v>
      </c>
      <c r="L4749" s="9" t="s">
        <v>14069</v>
      </c>
      <c r="M4749" s="9">
        <v>349</v>
      </c>
      <c r="N4749" s="9" t="s">
        <v>603</v>
      </c>
      <c r="O4749" s="9" t="s">
        <v>14062</v>
      </c>
      <c r="P4749" s="9" t="s">
        <v>11179</v>
      </c>
      <c r="Q4749" s="9">
        <v>7</v>
      </c>
      <c r="R4749" s="19">
        <v>0.25</v>
      </c>
      <c r="S4749" s="9">
        <v>10540536</v>
      </c>
      <c r="T4749" s="9" t="s">
        <v>14070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14071</v>
      </c>
      <c r="K4750" s="9" t="s">
        <v>14072</v>
      </c>
      <c r="L4750" s="9" t="s">
        <v>14073</v>
      </c>
      <c r="M4750" s="9">
        <v>189</v>
      </c>
      <c r="N4750" s="9" t="s">
        <v>343</v>
      </c>
      <c r="O4750" s="9" t="s">
        <v>14062</v>
      </c>
      <c r="P4750" s="9" t="s">
        <v>1858</v>
      </c>
      <c r="Q4750" s="9">
        <v>0</v>
      </c>
      <c r="R4750" s="19">
        <v>0</v>
      </c>
      <c r="S4750" s="9">
        <v>10538926</v>
      </c>
      <c r="T4750" s="9" t="s">
        <v>640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699</v>
      </c>
      <c r="F4751" s="9" t="s">
        <v>139</v>
      </c>
      <c r="H4751" s="9" t="s">
        <v>106</v>
      </c>
      <c r="J4751" s="9" t="s">
        <v>14074</v>
      </c>
      <c r="K4751" s="9" t="s">
        <v>14075</v>
      </c>
      <c r="L4751" s="9" t="s">
        <v>5221</v>
      </c>
      <c r="M4751" s="9">
        <v>279</v>
      </c>
      <c r="N4751" s="9" t="s">
        <v>343</v>
      </c>
      <c r="O4751" s="9" t="s">
        <v>14076</v>
      </c>
      <c r="P4751" s="9" t="s">
        <v>349</v>
      </c>
      <c r="Q4751" s="9">
        <v>0</v>
      </c>
      <c r="R4751" s="19">
        <v>0</v>
      </c>
      <c r="S4751" s="9">
        <v>10532117</v>
      </c>
      <c r="T4751" s="9" t="s">
        <v>12246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611</v>
      </c>
      <c r="E4752" s="9" t="s">
        <v>135</v>
      </c>
      <c r="H4752" s="9" t="s">
        <v>64</v>
      </c>
      <c r="J4752" s="9" t="s">
        <v>14077</v>
      </c>
      <c r="K4752" s="9" t="s">
        <v>14078</v>
      </c>
      <c r="L4752" s="9" t="s">
        <v>14079</v>
      </c>
      <c r="M4752" s="9">
        <v>284</v>
      </c>
      <c r="N4752" s="9" t="s">
        <v>750</v>
      </c>
      <c r="O4752" s="9" t="s">
        <v>14076</v>
      </c>
      <c r="P4752" s="9" t="s">
        <v>4958</v>
      </c>
      <c r="Q4752" s="9">
        <v>0</v>
      </c>
      <c r="R4752" s="19">
        <v>1</v>
      </c>
      <c r="S4752" s="9">
        <v>10533139</v>
      </c>
      <c r="T4752" s="9" t="s">
        <v>14080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699</v>
      </c>
      <c r="F4753" s="9" t="s">
        <v>139</v>
      </c>
      <c r="H4753" s="9" t="s">
        <v>297</v>
      </c>
      <c r="J4753" s="9" t="s">
        <v>14081</v>
      </c>
      <c r="K4753" s="9" t="s">
        <v>13216</v>
      </c>
      <c r="L4753" s="9" t="s">
        <v>13722</v>
      </c>
      <c r="M4753" s="9">
        <v>165</v>
      </c>
      <c r="N4753" s="9" t="s">
        <v>343</v>
      </c>
      <c r="O4753" s="9" t="s">
        <v>14076</v>
      </c>
      <c r="P4753" s="9" t="s">
        <v>14082</v>
      </c>
      <c r="Q4753" s="9">
        <v>18</v>
      </c>
      <c r="R4753" s="19">
        <v>0.62960000000000005</v>
      </c>
      <c r="S4753" s="9">
        <v>10530302</v>
      </c>
      <c r="T4753" s="9" t="s">
        <v>14083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4269</v>
      </c>
      <c r="J4754" s="9" t="s">
        <v>14084</v>
      </c>
      <c r="K4754" s="9" t="s">
        <v>9869</v>
      </c>
      <c r="L4754" s="9" t="s">
        <v>14085</v>
      </c>
      <c r="M4754" s="9">
        <v>639</v>
      </c>
      <c r="N4754" s="9" t="s">
        <v>750</v>
      </c>
      <c r="O4754" s="9" t="s">
        <v>14076</v>
      </c>
      <c r="P4754" s="9" t="s">
        <v>14086</v>
      </c>
      <c r="Q4754" s="9">
        <v>21</v>
      </c>
      <c r="R4754" s="19">
        <v>8.3299999999999999E-2</v>
      </c>
      <c r="S4754" s="9">
        <v>10527317</v>
      </c>
      <c r="T4754" s="9" t="s">
        <v>12661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611</v>
      </c>
      <c r="H4755" s="9" t="s">
        <v>67</v>
      </c>
      <c r="J4755" s="9" t="s">
        <v>14087</v>
      </c>
      <c r="K4755" s="9" t="s">
        <v>1646</v>
      </c>
      <c r="L4755" s="9" t="s">
        <v>4825</v>
      </c>
      <c r="M4755" s="9">
        <v>459</v>
      </c>
      <c r="N4755" s="9" t="s">
        <v>351</v>
      </c>
      <c r="O4755" s="9" t="s">
        <v>14076</v>
      </c>
      <c r="P4755" s="9" t="s">
        <v>14088</v>
      </c>
      <c r="Q4755" s="9">
        <v>3</v>
      </c>
      <c r="R4755" s="19">
        <v>1</v>
      </c>
      <c r="S4755" s="9">
        <v>10526547</v>
      </c>
      <c r="T4755" s="9" t="s">
        <v>13656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14089</v>
      </c>
      <c r="K4756" s="9" t="s">
        <v>13096</v>
      </c>
      <c r="L4756" s="9" t="s">
        <v>4858</v>
      </c>
      <c r="M4756" s="9">
        <v>1599</v>
      </c>
      <c r="N4756" s="9" t="s">
        <v>351</v>
      </c>
      <c r="O4756" s="9" t="s">
        <v>14076</v>
      </c>
      <c r="P4756" s="9" t="s">
        <v>384</v>
      </c>
      <c r="Q4756" s="9">
        <v>1</v>
      </c>
      <c r="R4756" s="19">
        <v>0</v>
      </c>
      <c r="S4756" s="9">
        <v>10526476</v>
      </c>
      <c r="T4756" s="9" t="s">
        <v>640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14090</v>
      </c>
      <c r="K4757" s="9" t="s">
        <v>631</v>
      </c>
      <c r="L4757" s="9" t="s">
        <v>11381</v>
      </c>
      <c r="M4757" s="9">
        <v>769</v>
      </c>
      <c r="N4757" s="9" t="s">
        <v>603</v>
      </c>
      <c r="O4757" s="9" t="s">
        <v>14076</v>
      </c>
      <c r="P4757" s="9" t="s">
        <v>14091</v>
      </c>
      <c r="Q4757" s="9">
        <v>1</v>
      </c>
      <c r="R4757" s="19">
        <v>0</v>
      </c>
      <c r="S4757" s="9">
        <v>10526124</v>
      </c>
      <c r="T4757" s="9" t="s">
        <v>12676</v>
      </c>
      <c r="U4757" s="9" t="s">
        <v>341</v>
      </c>
      <c r="V4757" s="9" t="s">
        <v>4530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14092</v>
      </c>
      <c r="K4758" s="9" t="s">
        <v>14093</v>
      </c>
      <c r="L4758" s="9" t="s">
        <v>1455</v>
      </c>
      <c r="M4758" s="9">
        <v>699</v>
      </c>
      <c r="N4758" s="9" t="s">
        <v>343</v>
      </c>
      <c r="O4758" s="9" t="s">
        <v>14094</v>
      </c>
      <c r="P4758" s="9" t="s">
        <v>340</v>
      </c>
      <c r="Q4758" s="9">
        <v>0</v>
      </c>
      <c r="R4758" s="19">
        <v>0</v>
      </c>
      <c r="S4758" s="9">
        <v>10519233</v>
      </c>
      <c r="T4758" s="9" t="s">
        <v>3346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14095</v>
      </c>
      <c r="K4759" s="9" t="s">
        <v>14096</v>
      </c>
      <c r="L4759" s="9" t="s">
        <v>5485</v>
      </c>
      <c r="M4759" s="9">
        <v>2499</v>
      </c>
      <c r="N4759" s="9" t="s">
        <v>343</v>
      </c>
      <c r="O4759" s="9" t="s">
        <v>14094</v>
      </c>
      <c r="P4759" s="9" t="s">
        <v>812</v>
      </c>
      <c r="Q4759" s="9">
        <v>0</v>
      </c>
      <c r="R4759" s="19">
        <v>0</v>
      </c>
      <c r="S4759" s="9">
        <v>10519144</v>
      </c>
      <c r="T4759" s="9" t="s">
        <v>3346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699</v>
      </c>
      <c r="F4760" s="9" t="s">
        <v>139</v>
      </c>
      <c r="G4760" s="9" t="s">
        <v>347</v>
      </c>
      <c r="H4760" s="9" t="s">
        <v>106</v>
      </c>
      <c r="J4760" s="9" t="s">
        <v>14097</v>
      </c>
      <c r="K4760" s="9" t="s">
        <v>12542</v>
      </c>
      <c r="L4760" s="9" t="s">
        <v>9426</v>
      </c>
      <c r="M4760" s="9">
        <v>269</v>
      </c>
      <c r="N4760" s="9" t="s">
        <v>343</v>
      </c>
      <c r="O4760" s="9" t="s">
        <v>14094</v>
      </c>
      <c r="P4760" s="9" t="s">
        <v>14098</v>
      </c>
      <c r="Q4760" s="9">
        <v>53</v>
      </c>
      <c r="R4760" s="19">
        <v>0.81899999999999995</v>
      </c>
      <c r="S4760" s="9">
        <v>10518291</v>
      </c>
      <c r="T4760" s="9" t="s">
        <v>724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14099</v>
      </c>
      <c r="K4761" s="9" t="s">
        <v>13235</v>
      </c>
      <c r="L4761" s="9" t="s">
        <v>14100</v>
      </c>
      <c r="M4761" s="9">
        <v>998</v>
      </c>
      <c r="N4761" s="9" t="s">
        <v>356</v>
      </c>
      <c r="O4761" s="9" t="s">
        <v>14094</v>
      </c>
      <c r="P4761" s="9" t="s">
        <v>717</v>
      </c>
      <c r="Q4761" s="9">
        <v>0</v>
      </c>
      <c r="R4761" s="19">
        <v>0.66669999999999996</v>
      </c>
      <c r="S4761" s="9">
        <v>10517069</v>
      </c>
      <c r="T4761" s="9" t="s">
        <v>13995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14101</v>
      </c>
      <c r="K4762" s="9" t="s">
        <v>780</v>
      </c>
      <c r="L4762" s="9" t="s">
        <v>1083</v>
      </c>
      <c r="M4762" s="9">
        <v>899</v>
      </c>
      <c r="N4762" s="9" t="s">
        <v>343</v>
      </c>
      <c r="O4762" s="9" t="s">
        <v>14102</v>
      </c>
      <c r="P4762" s="9" t="s">
        <v>5471</v>
      </c>
      <c r="Q4762" s="9">
        <v>3</v>
      </c>
      <c r="R4762" s="19">
        <v>0</v>
      </c>
      <c r="S4762" s="9">
        <v>10511394</v>
      </c>
      <c r="T4762" s="9" t="s">
        <v>2130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699</v>
      </c>
      <c r="F4763" s="9" t="s">
        <v>139</v>
      </c>
      <c r="H4763" s="9" t="s">
        <v>106</v>
      </c>
      <c r="J4763" s="9" t="s">
        <v>14103</v>
      </c>
      <c r="K4763" s="9" t="s">
        <v>12151</v>
      </c>
      <c r="L4763" s="9" t="s">
        <v>13977</v>
      </c>
      <c r="M4763" s="9">
        <v>275</v>
      </c>
      <c r="N4763" s="9" t="s">
        <v>343</v>
      </c>
      <c r="O4763" s="9" t="s">
        <v>14102</v>
      </c>
      <c r="P4763" s="9" t="s">
        <v>14104</v>
      </c>
      <c r="Q4763" s="9">
        <v>21</v>
      </c>
      <c r="R4763" s="19">
        <v>0.7429</v>
      </c>
      <c r="S4763" s="9">
        <v>10507897</v>
      </c>
      <c r="T4763" s="9" t="s">
        <v>12011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14105</v>
      </c>
      <c r="K4764" s="9" t="s">
        <v>14106</v>
      </c>
      <c r="L4764" s="9" t="s">
        <v>14107</v>
      </c>
      <c r="M4764" s="9" t="s">
        <v>14108</v>
      </c>
      <c r="N4764" s="9" t="s">
        <v>4382</v>
      </c>
      <c r="O4764" s="9" t="s">
        <v>14102</v>
      </c>
      <c r="P4764" s="9" t="s">
        <v>812</v>
      </c>
      <c r="Q4764" s="9">
        <v>0</v>
      </c>
      <c r="R4764" s="19">
        <v>0</v>
      </c>
      <c r="S4764" s="9">
        <v>10503734</v>
      </c>
      <c r="T4764" s="9" t="s">
        <v>14109</v>
      </c>
      <c r="U4764" s="9" t="s">
        <v>2565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14110</v>
      </c>
      <c r="K4765" s="9" t="s">
        <v>10827</v>
      </c>
      <c r="L4765" s="9" t="s">
        <v>14111</v>
      </c>
      <c r="M4765" s="9">
        <v>370</v>
      </c>
      <c r="N4765" s="9" t="s">
        <v>603</v>
      </c>
      <c r="O4765" s="9" t="s">
        <v>14102</v>
      </c>
      <c r="P4765" s="9" t="s">
        <v>14112</v>
      </c>
      <c r="Q4765" s="9">
        <v>3</v>
      </c>
      <c r="R4765" s="19">
        <v>0.48149999999999998</v>
      </c>
      <c r="S4765" s="9">
        <v>10505275</v>
      </c>
      <c r="T4765" s="9" t="s">
        <v>14113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699</v>
      </c>
      <c r="F4766" s="9" t="s">
        <v>139</v>
      </c>
      <c r="H4766" s="9" t="s">
        <v>297</v>
      </c>
      <c r="J4766" s="9" t="s">
        <v>14114</v>
      </c>
      <c r="K4766" s="9" t="s">
        <v>14115</v>
      </c>
      <c r="L4766" s="9" t="s">
        <v>14116</v>
      </c>
      <c r="M4766" s="9">
        <v>166</v>
      </c>
      <c r="N4766" s="9" t="s">
        <v>343</v>
      </c>
      <c r="O4766" s="9" t="s">
        <v>14102</v>
      </c>
      <c r="P4766" s="9" t="s">
        <v>14117</v>
      </c>
      <c r="Q4766" s="9">
        <v>9</v>
      </c>
      <c r="R4766" s="19">
        <v>0.63329999999999997</v>
      </c>
      <c r="S4766" s="9">
        <v>10507902</v>
      </c>
      <c r="T4766" s="9" t="s">
        <v>12011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611</v>
      </c>
      <c r="F4767" s="9" t="s">
        <v>177</v>
      </c>
      <c r="H4767" s="9" t="s">
        <v>64</v>
      </c>
      <c r="J4767" s="9" t="s">
        <v>14118</v>
      </c>
      <c r="K4767" s="9" t="s">
        <v>1128</v>
      </c>
      <c r="L4767" s="9" t="s">
        <v>14119</v>
      </c>
      <c r="M4767" s="9">
        <v>269</v>
      </c>
      <c r="N4767" s="9" t="s">
        <v>1402</v>
      </c>
      <c r="O4767" s="9" t="s">
        <v>14102</v>
      </c>
      <c r="P4767" s="9" t="s">
        <v>340</v>
      </c>
      <c r="Q4767" s="9">
        <v>0</v>
      </c>
      <c r="R4767" s="19">
        <v>0</v>
      </c>
      <c r="S4767" s="9">
        <v>10506083</v>
      </c>
      <c r="T4767" s="9" t="s">
        <v>14120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444</v>
      </c>
      <c r="H4768" s="9" t="s">
        <v>72</v>
      </c>
      <c r="I4768" s="9" t="s">
        <v>161</v>
      </c>
      <c r="J4768" s="9" t="s">
        <v>14121</v>
      </c>
      <c r="K4768" s="9" t="s">
        <v>14122</v>
      </c>
      <c r="L4768" s="9" t="s">
        <v>14123</v>
      </c>
      <c r="M4768" s="9" t="s">
        <v>14124</v>
      </c>
      <c r="N4768" s="9" t="s">
        <v>743</v>
      </c>
      <c r="O4768" s="9" t="s">
        <v>14125</v>
      </c>
      <c r="P4768" s="9" t="s">
        <v>14126</v>
      </c>
      <c r="Q4768" s="9">
        <v>46</v>
      </c>
      <c r="R4768" s="19">
        <v>0.68889999999999996</v>
      </c>
      <c r="S4768" s="9">
        <v>10495088</v>
      </c>
      <c r="T4768" s="9" t="s">
        <v>13360</v>
      </c>
      <c r="U4768" s="9" t="s">
        <v>560</v>
      </c>
      <c r="V4768" s="9" t="s">
        <v>2656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14127</v>
      </c>
      <c r="K4769" s="9" t="s">
        <v>7265</v>
      </c>
      <c r="L4769" s="9" t="s">
        <v>14128</v>
      </c>
      <c r="M4769" s="9">
        <v>474</v>
      </c>
      <c r="N4769" s="9" t="s">
        <v>603</v>
      </c>
      <c r="O4769" s="9" t="s">
        <v>14125</v>
      </c>
      <c r="P4769" s="9" t="s">
        <v>14129</v>
      </c>
      <c r="Q4769" s="9">
        <v>29</v>
      </c>
      <c r="R4769" s="19">
        <v>0.42859999999999998</v>
      </c>
      <c r="S4769" s="9">
        <v>10496500</v>
      </c>
      <c r="T4769" s="9" t="s">
        <v>724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611</v>
      </c>
      <c r="H4770" s="9" t="s">
        <v>66</v>
      </c>
      <c r="J4770" s="9" t="s">
        <v>14130</v>
      </c>
      <c r="K4770" s="9" t="s">
        <v>2559</v>
      </c>
      <c r="L4770" s="9" t="s">
        <v>14131</v>
      </c>
      <c r="M4770" s="9">
        <v>354</v>
      </c>
      <c r="N4770" s="9" t="s">
        <v>750</v>
      </c>
      <c r="O4770" s="9" t="s">
        <v>14102</v>
      </c>
      <c r="P4770" s="9" t="s">
        <v>14132</v>
      </c>
      <c r="Q4770" s="9">
        <v>6</v>
      </c>
      <c r="R4770" s="19">
        <v>0.4</v>
      </c>
      <c r="S4770" s="9">
        <v>10498982</v>
      </c>
      <c r="T4770" s="9" t="s">
        <v>11201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14133</v>
      </c>
      <c r="K4771" s="9" t="s">
        <v>7265</v>
      </c>
      <c r="L4771" s="9" t="s">
        <v>10820</v>
      </c>
      <c r="M4771" s="9">
        <v>479</v>
      </c>
      <c r="N4771" s="9" t="s">
        <v>750</v>
      </c>
      <c r="O4771" s="9" t="s">
        <v>14102</v>
      </c>
      <c r="P4771" s="9" t="s">
        <v>14134</v>
      </c>
      <c r="Q4771" s="9">
        <v>45</v>
      </c>
      <c r="R4771" s="19">
        <v>0.84850000000000003</v>
      </c>
      <c r="S4771" s="9">
        <v>10502413</v>
      </c>
      <c r="T4771" s="9" t="s">
        <v>14135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14136</v>
      </c>
      <c r="K4772" s="9" t="s">
        <v>12855</v>
      </c>
      <c r="L4772" s="9" t="s">
        <v>977</v>
      </c>
      <c r="M4772" s="9">
        <v>499</v>
      </c>
      <c r="O4772" s="9" t="s">
        <v>14102</v>
      </c>
      <c r="P4772" s="9" t="s">
        <v>369</v>
      </c>
      <c r="Q4772" s="9">
        <v>0</v>
      </c>
      <c r="R4772" s="19">
        <v>0</v>
      </c>
      <c r="S4772" s="9">
        <v>10501755</v>
      </c>
      <c r="T4772" s="9" t="s">
        <v>4215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611</v>
      </c>
      <c r="F4773" s="9" t="s">
        <v>139</v>
      </c>
      <c r="H4773" s="9" t="s">
        <v>66</v>
      </c>
      <c r="J4773" s="9" t="s">
        <v>14137</v>
      </c>
      <c r="K4773" s="9" t="s">
        <v>14138</v>
      </c>
      <c r="L4773" s="9" t="s">
        <v>14139</v>
      </c>
      <c r="M4773" s="9">
        <v>567.9</v>
      </c>
      <c r="N4773" s="9" t="s">
        <v>356</v>
      </c>
      <c r="O4773" s="9" t="s">
        <v>14102</v>
      </c>
      <c r="P4773" s="9" t="s">
        <v>657</v>
      </c>
      <c r="Q4773" s="9">
        <v>0</v>
      </c>
      <c r="R4773" s="19">
        <v>0</v>
      </c>
      <c r="S4773" s="9">
        <v>10500050</v>
      </c>
      <c r="T4773" s="9" t="s">
        <v>1158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611</v>
      </c>
      <c r="E4774" s="9" t="s">
        <v>135</v>
      </c>
      <c r="H4774" s="9" t="s">
        <v>66</v>
      </c>
      <c r="J4774" s="9" t="s">
        <v>14140</v>
      </c>
      <c r="K4774" s="9" t="s">
        <v>13744</v>
      </c>
      <c r="L4774" s="9" t="s">
        <v>4135</v>
      </c>
      <c r="M4774" s="9">
        <v>579</v>
      </c>
      <c r="N4774" s="9" t="s">
        <v>603</v>
      </c>
      <c r="O4774" s="9" t="s">
        <v>14125</v>
      </c>
      <c r="P4774" s="9" t="s">
        <v>14141</v>
      </c>
      <c r="Q4774" s="9">
        <v>5</v>
      </c>
      <c r="R4774" s="19">
        <v>0.5</v>
      </c>
      <c r="S4774" s="9">
        <v>10498715</v>
      </c>
      <c r="T4774" s="9" t="s">
        <v>2695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14142</v>
      </c>
      <c r="K4775" s="9" t="s">
        <v>13358</v>
      </c>
      <c r="L4775" s="9" t="s">
        <v>14143</v>
      </c>
      <c r="M4775" s="9">
        <v>648.83000000000004</v>
      </c>
      <c r="N4775" s="9" t="s">
        <v>1009</v>
      </c>
      <c r="O4775" s="9" t="s">
        <v>14125</v>
      </c>
      <c r="P4775" s="9" t="s">
        <v>14144</v>
      </c>
      <c r="Q4775" s="9">
        <v>5</v>
      </c>
      <c r="R4775" s="19">
        <v>0.1429</v>
      </c>
      <c r="S4775" s="9">
        <v>10496025</v>
      </c>
      <c r="T4775" s="9" t="s">
        <v>13360</v>
      </c>
      <c r="U4775" s="9" t="s">
        <v>792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699</v>
      </c>
      <c r="F4776" s="9" t="s">
        <v>139</v>
      </c>
      <c r="G4776" s="9" t="s">
        <v>347</v>
      </c>
      <c r="H4776" s="9" t="s">
        <v>297</v>
      </c>
      <c r="J4776" s="9" t="s">
        <v>14145</v>
      </c>
      <c r="K4776" s="9" t="s">
        <v>14146</v>
      </c>
      <c r="L4776" s="9" t="s">
        <v>14147</v>
      </c>
      <c r="M4776" s="9">
        <v>168</v>
      </c>
      <c r="O4776" s="9" t="s">
        <v>14125</v>
      </c>
      <c r="P4776" s="9" t="s">
        <v>9414</v>
      </c>
      <c r="Q4776" s="9">
        <v>0</v>
      </c>
      <c r="R4776" s="19">
        <v>0.6</v>
      </c>
      <c r="S4776" s="9">
        <v>10495577</v>
      </c>
      <c r="T4776" s="9" t="s">
        <v>724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14148</v>
      </c>
      <c r="K4777" s="9" t="s">
        <v>14149</v>
      </c>
      <c r="L4777" s="9" t="s">
        <v>4028</v>
      </c>
      <c r="M4777" s="9">
        <v>449</v>
      </c>
      <c r="N4777" s="9" t="s">
        <v>356</v>
      </c>
      <c r="O4777" s="9" t="s">
        <v>14150</v>
      </c>
      <c r="P4777" s="9" t="s">
        <v>14151</v>
      </c>
      <c r="Q4777" s="9">
        <v>3</v>
      </c>
      <c r="R4777" s="19">
        <v>0.1429</v>
      </c>
      <c r="S4777" s="9">
        <v>10489968</v>
      </c>
      <c r="T4777" s="9" t="s">
        <v>14152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611</v>
      </c>
      <c r="H4778" s="9" t="s">
        <v>66</v>
      </c>
      <c r="J4778" s="9" t="s">
        <v>14153</v>
      </c>
      <c r="K4778" s="9" t="s">
        <v>12646</v>
      </c>
      <c r="L4778" s="9" t="s">
        <v>9256</v>
      </c>
      <c r="M4778" s="9">
        <v>379</v>
      </c>
      <c r="N4778" s="9" t="s">
        <v>1049</v>
      </c>
      <c r="O4778" s="9" t="s">
        <v>14150</v>
      </c>
      <c r="P4778" s="9" t="s">
        <v>14154</v>
      </c>
      <c r="Q4778" s="9">
        <v>7</v>
      </c>
      <c r="R4778" s="19">
        <v>0.5</v>
      </c>
      <c r="S4778" s="9">
        <v>10489630</v>
      </c>
      <c r="T4778" s="9" t="s">
        <v>14155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14156</v>
      </c>
      <c r="K4779" s="9" t="s">
        <v>13536</v>
      </c>
      <c r="L4779" s="9" t="s">
        <v>14157</v>
      </c>
      <c r="M4779" s="9">
        <v>1850</v>
      </c>
      <c r="N4779" s="9" t="s">
        <v>343</v>
      </c>
      <c r="O4779" s="9" t="s">
        <v>14150</v>
      </c>
      <c r="P4779" s="9" t="s">
        <v>14158</v>
      </c>
      <c r="Q4779" s="9">
        <v>10</v>
      </c>
      <c r="R4779" s="19">
        <v>0.68179999999999996</v>
      </c>
      <c r="S4779" s="9">
        <v>10488630</v>
      </c>
      <c r="T4779" s="9" t="s">
        <v>782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14159</v>
      </c>
      <c r="K4780" s="9" t="s">
        <v>14160</v>
      </c>
      <c r="L4780" s="9" t="s">
        <v>14161</v>
      </c>
      <c r="M4780" s="9">
        <v>1840</v>
      </c>
      <c r="N4780" s="9" t="s">
        <v>603</v>
      </c>
      <c r="O4780" s="9" t="s">
        <v>14162</v>
      </c>
      <c r="P4780" s="9" t="s">
        <v>14163</v>
      </c>
      <c r="Q4780" s="9">
        <v>3</v>
      </c>
      <c r="R4780" s="19">
        <v>0.79169999999999996</v>
      </c>
      <c r="S4780" s="9">
        <v>10484028</v>
      </c>
      <c r="T4780" s="9" t="s">
        <v>13995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14164</v>
      </c>
      <c r="K4781" s="9" t="s">
        <v>13235</v>
      </c>
      <c r="L4781" s="9" t="s">
        <v>14165</v>
      </c>
      <c r="M4781" s="9">
        <v>998</v>
      </c>
      <c r="N4781" s="9" t="s">
        <v>343</v>
      </c>
      <c r="O4781" s="9" t="s">
        <v>14162</v>
      </c>
      <c r="P4781" s="9" t="s">
        <v>14166</v>
      </c>
      <c r="Q4781" s="9">
        <v>3</v>
      </c>
      <c r="R4781" s="19">
        <v>1</v>
      </c>
      <c r="S4781" s="9">
        <v>10483795</v>
      </c>
      <c r="T4781" s="9" t="s">
        <v>782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699</v>
      </c>
      <c r="F4782" s="9" t="s">
        <v>139</v>
      </c>
      <c r="H4782" s="9" t="s">
        <v>106</v>
      </c>
      <c r="J4782" s="9" t="s">
        <v>14167</v>
      </c>
      <c r="K4782" s="9" t="s">
        <v>3591</v>
      </c>
      <c r="L4782" s="9" t="s">
        <v>7003</v>
      </c>
      <c r="M4782" s="9">
        <v>199</v>
      </c>
      <c r="O4782" s="9" t="s">
        <v>14162</v>
      </c>
      <c r="P4782" s="9" t="s">
        <v>14168</v>
      </c>
      <c r="Q4782" s="9">
        <v>5</v>
      </c>
      <c r="R4782" s="19">
        <v>0.16669999999999999</v>
      </c>
      <c r="S4782" s="9">
        <v>10482674</v>
      </c>
      <c r="T4782" s="9" t="s">
        <v>14169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14170</v>
      </c>
      <c r="K4783" s="9" t="s">
        <v>4669</v>
      </c>
      <c r="L4783" s="9" t="s">
        <v>3034</v>
      </c>
      <c r="M4783" s="9">
        <v>1299</v>
      </c>
      <c r="O4783" s="9" t="s">
        <v>14162</v>
      </c>
      <c r="P4783" s="9" t="s">
        <v>14171</v>
      </c>
      <c r="Q4783" s="9">
        <v>6</v>
      </c>
      <c r="R4783" s="19">
        <v>0.33329999999999999</v>
      </c>
      <c r="S4783" s="9">
        <v>10482486</v>
      </c>
      <c r="T4783" s="9" t="s">
        <v>14169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699</v>
      </c>
      <c r="F4784" s="9" t="s">
        <v>139</v>
      </c>
      <c r="H4784" s="9" t="s">
        <v>106</v>
      </c>
      <c r="J4784" s="9" t="s">
        <v>14172</v>
      </c>
      <c r="K4784" s="9" t="s">
        <v>12255</v>
      </c>
      <c r="L4784" s="9" t="s">
        <v>9016</v>
      </c>
      <c r="M4784" s="9">
        <v>275</v>
      </c>
      <c r="N4784" s="9" t="s">
        <v>356</v>
      </c>
      <c r="O4784" s="9" t="s">
        <v>14173</v>
      </c>
      <c r="P4784" s="9" t="s">
        <v>14174</v>
      </c>
      <c r="Q4784" s="9">
        <v>5</v>
      </c>
      <c r="R4784" s="19">
        <v>0.63039999999999996</v>
      </c>
      <c r="S4784" s="9">
        <v>10475605</v>
      </c>
      <c r="T4784" s="9" t="s">
        <v>12246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699</v>
      </c>
      <c r="F4785" s="9" t="s">
        <v>139</v>
      </c>
      <c r="G4785" s="9" t="s">
        <v>347</v>
      </c>
      <c r="H4785" s="9" t="s">
        <v>106</v>
      </c>
      <c r="J4785" s="9" t="s">
        <v>14175</v>
      </c>
      <c r="K4785" s="9" t="s">
        <v>12542</v>
      </c>
      <c r="L4785" s="9" t="s">
        <v>9016</v>
      </c>
      <c r="M4785" s="9">
        <v>275</v>
      </c>
      <c r="N4785" s="9" t="s">
        <v>356</v>
      </c>
      <c r="O4785" s="9" t="s">
        <v>14173</v>
      </c>
      <c r="P4785" s="9" t="s">
        <v>14176</v>
      </c>
      <c r="Q4785" s="9">
        <v>33</v>
      </c>
      <c r="R4785" s="19">
        <v>0.85419999999999996</v>
      </c>
      <c r="S4785" s="9">
        <v>10469977</v>
      </c>
      <c r="T4785" s="9" t="s">
        <v>14177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699</v>
      </c>
      <c r="G4786" s="9" t="s">
        <v>347</v>
      </c>
      <c r="H4786" s="9" t="s">
        <v>106</v>
      </c>
      <c r="J4786" s="9" t="s">
        <v>14178</v>
      </c>
      <c r="K4786" s="9" t="s">
        <v>13997</v>
      </c>
      <c r="L4786" s="9" t="s">
        <v>13753</v>
      </c>
      <c r="M4786" s="9">
        <v>276</v>
      </c>
      <c r="N4786" s="9" t="s">
        <v>343</v>
      </c>
      <c r="O4786" s="9" t="s">
        <v>14173</v>
      </c>
      <c r="P4786" s="9" t="s">
        <v>4747</v>
      </c>
      <c r="Q4786" s="9">
        <v>0</v>
      </c>
      <c r="R4786" s="19">
        <v>1</v>
      </c>
      <c r="S4786" s="9">
        <v>10469022</v>
      </c>
      <c r="T4786" s="9" t="s">
        <v>2724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14179</v>
      </c>
      <c r="K4787" s="9" t="s">
        <v>14180</v>
      </c>
      <c r="L4787" s="9" t="s">
        <v>9247</v>
      </c>
      <c r="M4787" s="9">
        <v>529</v>
      </c>
      <c r="N4787" s="9" t="s">
        <v>603</v>
      </c>
      <c r="O4787" s="9" t="s">
        <v>14181</v>
      </c>
      <c r="P4787" s="9" t="s">
        <v>12332</v>
      </c>
      <c r="Q4787" s="9">
        <v>4</v>
      </c>
      <c r="R4787" s="19">
        <v>0.22220000000000001</v>
      </c>
      <c r="S4787" s="9">
        <v>10461529</v>
      </c>
      <c r="T4787" s="9" t="s">
        <v>3332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14182</v>
      </c>
      <c r="K4788" s="9" t="s">
        <v>631</v>
      </c>
      <c r="L4788" s="9" t="s">
        <v>2080</v>
      </c>
      <c r="M4788" s="9">
        <v>799</v>
      </c>
      <c r="N4788" s="9" t="s">
        <v>356</v>
      </c>
      <c r="O4788" s="9" t="s">
        <v>14181</v>
      </c>
      <c r="P4788" s="9" t="s">
        <v>14183</v>
      </c>
      <c r="Q4788" s="9">
        <v>1</v>
      </c>
      <c r="R4788" s="19">
        <v>0.375</v>
      </c>
      <c r="S4788" s="9">
        <v>10456308</v>
      </c>
      <c r="T4788" s="9" t="s">
        <v>14184</v>
      </c>
      <c r="U4788" s="9" t="s">
        <v>341</v>
      </c>
      <c r="V4788" s="9" t="s">
        <v>10971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699</v>
      </c>
      <c r="F4789" s="9" t="s">
        <v>139</v>
      </c>
      <c r="H4789" s="9" t="s">
        <v>297</v>
      </c>
      <c r="J4789" s="9" t="s">
        <v>14185</v>
      </c>
      <c r="K4789" s="9" t="s">
        <v>13216</v>
      </c>
      <c r="L4789" s="9" t="s">
        <v>13722</v>
      </c>
      <c r="M4789" s="9">
        <v>165</v>
      </c>
      <c r="N4789" s="9" t="s">
        <v>343</v>
      </c>
      <c r="O4789" s="9" t="s">
        <v>14186</v>
      </c>
      <c r="P4789" s="9" t="s">
        <v>14187</v>
      </c>
      <c r="Q4789" s="9">
        <v>23</v>
      </c>
      <c r="R4789" s="19">
        <v>0.83819999999999995</v>
      </c>
      <c r="S4789" s="9">
        <v>10447190</v>
      </c>
      <c r="T4789" s="9" t="s">
        <v>2211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611</v>
      </c>
      <c r="H4790" s="9" t="s">
        <v>67</v>
      </c>
      <c r="J4790" s="9" t="s">
        <v>14188</v>
      </c>
      <c r="K4790" s="9" t="s">
        <v>14189</v>
      </c>
      <c r="L4790" s="9" t="s">
        <v>14190</v>
      </c>
      <c r="M4790" s="9">
        <v>458</v>
      </c>
      <c r="N4790" s="9" t="s">
        <v>356</v>
      </c>
      <c r="O4790" s="9" t="s">
        <v>14186</v>
      </c>
      <c r="P4790" s="9" t="s">
        <v>340</v>
      </c>
      <c r="Q4790" s="9">
        <v>0</v>
      </c>
      <c r="R4790" s="19">
        <v>0</v>
      </c>
      <c r="S4790" s="9">
        <v>10446893</v>
      </c>
      <c r="T4790" s="9" t="s">
        <v>782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14191</v>
      </c>
      <c r="K4791" s="9" t="s">
        <v>14192</v>
      </c>
      <c r="L4791" s="9" t="s">
        <v>9016</v>
      </c>
      <c r="M4791" s="9">
        <v>275</v>
      </c>
      <c r="N4791" s="9" t="s">
        <v>356</v>
      </c>
      <c r="O4791" s="9" t="s">
        <v>14186</v>
      </c>
      <c r="P4791" s="9" t="s">
        <v>340</v>
      </c>
      <c r="Q4791" s="9">
        <v>0</v>
      </c>
      <c r="R4791" s="19">
        <v>0</v>
      </c>
      <c r="S4791" s="9">
        <v>10446852</v>
      </c>
      <c r="T4791" s="9" t="s">
        <v>782</v>
      </c>
      <c r="U4791" s="9" t="s">
        <v>6471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14193</v>
      </c>
      <c r="K4792" s="9" t="s">
        <v>622</v>
      </c>
      <c r="L4792" s="9" t="s">
        <v>796</v>
      </c>
      <c r="M4792" s="9">
        <v>479</v>
      </c>
      <c r="N4792" s="9" t="s">
        <v>343</v>
      </c>
      <c r="O4792" s="9" t="s">
        <v>14186</v>
      </c>
      <c r="P4792" s="9" t="s">
        <v>5038</v>
      </c>
      <c r="Q4792" s="9">
        <v>1</v>
      </c>
      <c r="R4792" s="19">
        <v>0.66669999999999996</v>
      </c>
      <c r="S4792" s="9">
        <v>10453279</v>
      </c>
      <c r="T4792" s="9" t="s">
        <v>12771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14194</v>
      </c>
      <c r="K4793" s="9" t="s">
        <v>14195</v>
      </c>
      <c r="L4793" s="9" t="s">
        <v>14196</v>
      </c>
      <c r="M4793" s="9">
        <v>1956.79</v>
      </c>
      <c r="N4793" s="9" t="s">
        <v>375</v>
      </c>
      <c r="O4793" s="9" t="s">
        <v>14186</v>
      </c>
      <c r="P4793" s="9" t="s">
        <v>7118</v>
      </c>
      <c r="Q4793" s="9">
        <v>1</v>
      </c>
      <c r="R4793" s="19">
        <v>0.33329999999999999</v>
      </c>
      <c r="S4793" s="9">
        <v>10451768</v>
      </c>
      <c r="T4793" s="9" t="s">
        <v>782</v>
      </c>
      <c r="U4793" s="9" t="s">
        <v>560</v>
      </c>
      <c r="V4793" s="9" t="s">
        <v>14197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14198</v>
      </c>
      <c r="K4794" s="9" t="s">
        <v>622</v>
      </c>
      <c r="L4794" s="9" t="s">
        <v>977</v>
      </c>
      <c r="M4794" s="9">
        <v>499</v>
      </c>
      <c r="O4794" s="9" t="s">
        <v>14186</v>
      </c>
      <c r="P4794" s="9" t="s">
        <v>4496</v>
      </c>
      <c r="Q4794" s="9">
        <v>1</v>
      </c>
      <c r="R4794" s="19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14199</v>
      </c>
      <c r="K4795" s="9" t="s">
        <v>367</v>
      </c>
      <c r="L4795" s="9" t="s">
        <v>8807</v>
      </c>
      <c r="M4795" s="9">
        <v>1199</v>
      </c>
      <c r="O4795" s="9" t="s">
        <v>14186</v>
      </c>
      <c r="P4795" s="9" t="s">
        <v>652</v>
      </c>
      <c r="Q4795" s="9">
        <v>0</v>
      </c>
      <c r="R4795" s="19">
        <v>0</v>
      </c>
      <c r="S4795" s="9">
        <v>10450503</v>
      </c>
      <c r="T4795" s="9" t="s">
        <v>8025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14200</v>
      </c>
      <c r="K4796" s="9" t="s">
        <v>13738</v>
      </c>
      <c r="L4796" s="9" t="s">
        <v>8193</v>
      </c>
      <c r="M4796" s="9">
        <v>1399</v>
      </c>
      <c r="O4796" s="9" t="s">
        <v>14186</v>
      </c>
      <c r="P4796" s="9" t="s">
        <v>652</v>
      </c>
      <c r="Q4796" s="9">
        <v>0</v>
      </c>
      <c r="R4796" s="19">
        <v>0</v>
      </c>
      <c r="S4796" s="9">
        <v>10450502</v>
      </c>
      <c r="T4796" s="9" t="s">
        <v>1135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14201</v>
      </c>
      <c r="K4797" s="9" t="s">
        <v>4669</v>
      </c>
      <c r="L4797" s="9" t="s">
        <v>3646</v>
      </c>
      <c r="M4797" s="9">
        <v>1299</v>
      </c>
      <c r="N4797" s="9" t="s">
        <v>343</v>
      </c>
      <c r="O4797" s="9" t="s">
        <v>14186</v>
      </c>
      <c r="P4797" s="9" t="s">
        <v>8592</v>
      </c>
      <c r="Q4797" s="9">
        <v>3</v>
      </c>
      <c r="R4797" s="19">
        <v>0.2</v>
      </c>
      <c r="S4797" s="9">
        <v>10448127</v>
      </c>
      <c r="T4797" s="9" t="s">
        <v>14202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699</v>
      </c>
      <c r="F4798" s="9" t="s">
        <v>139</v>
      </c>
      <c r="H4798" s="9" t="s">
        <v>106</v>
      </c>
      <c r="J4798" s="9" t="s">
        <v>14203</v>
      </c>
      <c r="K4798" s="9" t="s">
        <v>12255</v>
      </c>
      <c r="L4798" s="9" t="s">
        <v>5221</v>
      </c>
      <c r="M4798" s="9">
        <v>279</v>
      </c>
      <c r="N4798" s="9" t="s">
        <v>343</v>
      </c>
      <c r="O4798" s="9" t="s">
        <v>14186</v>
      </c>
      <c r="P4798" s="9" t="s">
        <v>14204</v>
      </c>
      <c r="Q4798" s="9">
        <v>9</v>
      </c>
      <c r="R4798" s="19">
        <v>0.6522</v>
      </c>
      <c r="S4798" s="9">
        <v>10446998</v>
      </c>
      <c r="T4798" s="9" t="s">
        <v>2211</v>
      </c>
      <c r="U4798" s="9" t="s">
        <v>6471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699</v>
      </c>
      <c r="F4799" s="9" t="s">
        <v>139</v>
      </c>
      <c r="H4799" s="9" t="s">
        <v>106</v>
      </c>
      <c r="J4799" s="9" t="s">
        <v>14205</v>
      </c>
      <c r="K4799" s="9" t="s">
        <v>2704</v>
      </c>
      <c r="L4799" s="9" t="s">
        <v>5221</v>
      </c>
      <c r="M4799" s="9">
        <v>279</v>
      </c>
      <c r="N4799" s="9" t="s">
        <v>343</v>
      </c>
      <c r="O4799" s="9" t="s">
        <v>14186</v>
      </c>
      <c r="P4799" s="9" t="s">
        <v>14206</v>
      </c>
      <c r="Q4799" s="9">
        <v>20</v>
      </c>
      <c r="R4799" s="19">
        <v>0.78569999999999995</v>
      </c>
      <c r="S4799" s="9">
        <v>10445592</v>
      </c>
      <c r="T4799" s="9" t="s">
        <v>640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14207</v>
      </c>
      <c r="K4800" s="9" t="s">
        <v>14208</v>
      </c>
      <c r="L4800" s="9" t="s">
        <v>14209</v>
      </c>
      <c r="M4800" s="9">
        <v>175</v>
      </c>
      <c r="N4800" s="9" t="s">
        <v>343</v>
      </c>
      <c r="O4800" s="9" t="s">
        <v>14210</v>
      </c>
      <c r="P4800" s="9" t="s">
        <v>14211</v>
      </c>
      <c r="Q4800" s="9">
        <v>1</v>
      </c>
      <c r="R4800" s="19">
        <v>0.5</v>
      </c>
      <c r="S4800" s="9">
        <v>10443577</v>
      </c>
      <c r="T4800" s="9" t="s">
        <v>640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14212</v>
      </c>
      <c r="K4801" s="9" t="s">
        <v>14213</v>
      </c>
      <c r="L4801" s="9" t="s">
        <v>14214</v>
      </c>
      <c r="M4801" s="9" t="s">
        <v>14214</v>
      </c>
      <c r="O4801" s="9" t="s">
        <v>14210</v>
      </c>
      <c r="P4801" s="9" t="s">
        <v>349</v>
      </c>
      <c r="Q4801" s="9">
        <v>0</v>
      </c>
      <c r="R4801" s="19">
        <v>0</v>
      </c>
      <c r="S4801" s="9">
        <v>10439688</v>
      </c>
      <c r="T4801" s="9" t="s">
        <v>782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14215</v>
      </c>
      <c r="K4802" s="9" t="s">
        <v>11634</v>
      </c>
      <c r="L4802" s="9" t="s">
        <v>4862</v>
      </c>
      <c r="M4802" s="9">
        <v>379</v>
      </c>
      <c r="N4802" s="9" t="s">
        <v>750</v>
      </c>
      <c r="O4802" s="9" t="s">
        <v>14210</v>
      </c>
      <c r="P4802" s="9" t="s">
        <v>3627</v>
      </c>
      <c r="Q4802" s="9">
        <v>0</v>
      </c>
      <c r="R4802" s="19">
        <v>1</v>
      </c>
      <c r="S4802" s="9">
        <v>10432655</v>
      </c>
      <c r="T4802" s="9" t="s">
        <v>10057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444</v>
      </c>
      <c r="H4803" s="9" t="s">
        <v>72</v>
      </c>
      <c r="I4803" s="9" t="s">
        <v>161</v>
      </c>
      <c r="J4803" s="9" t="s">
        <v>14216</v>
      </c>
      <c r="K4803" s="9" t="s">
        <v>14217</v>
      </c>
      <c r="L4803" s="9" t="s">
        <v>14218</v>
      </c>
      <c r="M4803" s="9" t="s">
        <v>14219</v>
      </c>
      <c r="N4803" s="9" t="s">
        <v>743</v>
      </c>
      <c r="O4803" s="9" t="s">
        <v>14210</v>
      </c>
      <c r="P4803" s="9" t="s">
        <v>14220</v>
      </c>
      <c r="Q4803" s="9">
        <v>46</v>
      </c>
      <c r="R4803" s="19">
        <v>0.77780000000000005</v>
      </c>
      <c r="S4803" s="9">
        <v>10436330</v>
      </c>
      <c r="T4803" s="9" t="s">
        <v>14221</v>
      </c>
      <c r="U4803" s="9" t="s">
        <v>560</v>
      </c>
      <c r="V4803" s="9" t="s">
        <v>2656</v>
      </c>
    </row>
    <row r="4804" spans="1:22" x14ac:dyDescent="0.15">
      <c r="A4804" s="9">
        <v>4803</v>
      </c>
      <c r="B4804" s="9" t="s">
        <v>362</v>
      </c>
      <c r="D4804" s="9" t="s">
        <v>611</v>
      </c>
      <c r="H4804" s="9" t="s">
        <v>67</v>
      </c>
      <c r="J4804" s="9" t="s">
        <v>14222</v>
      </c>
      <c r="K4804" s="9" t="s">
        <v>1646</v>
      </c>
      <c r="L4804" s="9" t="s">
        <v>885</v>
      </c>
      <c r="M4804" s="9">
        <v>479</v>
      </c>
      <c r="N4804" s="9" t="s">
        <v>356</v>
      </c>
      <c r="O4804" s="9" t="s">
        <v>14210</v>
      </c>
      <c r="P4804" s="9" t="s">
        <v>369</v>
      </c>
      <c r="Q4804" s="9">
        <v>0</v>
      </c>
      <c r="R4804" s="19">
        <v>0</v>
      </c>
      <c r="S4804" s="9">
        <v>10435263</v>
      </c>
      <c r="T4804" s="9" t="s">
        <v>14223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699</v>
      </c>
      <c r="F4805" s="9" t="s">
        <v>139</v>
      </c>
      <c r="H4805" s="9" t="s">
        <v>106</v>
      </c>
      <c r="J4805" s="9" t="s">
        <v>14224</v>
      </c>
      <c r="K4805" s="9" t="s">
        <v>14225</v>
      </c>
      <c r="L4805" s="9" t="s">
        <v>14079</v>
      </c>
      <c r="M4805" s="9">
        <v>284</v>
      </c>
      <c r="N4805" s="9" t="s">
        <v>750</v>
      </c>
      <c r="O4805" s="9" t="s">
        <v>14210</v>
      </c>
      <c r="P4805" s="9" t="s">
        <v>14226</v>
      </c>
      <c r="Q4805" s="9">
        <v>40</v>
      </c>
      <c r="R4805" s="19">
        <v>0.62319999999999998</v>
      </c>
      <c r="S4805" s="9">
        <v>10433309</v>
      </c>
      <c r="T4805" s="9" t="s">
        <v>10897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14227</v>
      </c>
      <c r="K4806" s="9" t="s">
        <v>12855</v>
      </c>
      <c r="L4806" s="9" t="s">
        <v>7091</v>
      </c>
      <c r="M4806" s="9">
        <v>499</v>
      </c>
      <c r="N4806" s="9" t="s">
        <v>351</v>
      </c>
      <c r="O4806" s="9" t="s">
        <v>14210</v>
      </c>
      <c r="P4806" s="9" t="s">
        <v>1204</v>
      </c>
      <c r="Q4806" s="9">
        <v>0</v>
      </c>
      <c r="R4806" s="19">
        <v>0.33329999999999999</v>
      </c>
      <c r="S4806" s="9">
        <v>10434135</v>
      </c>
      <c r="T4806" s="9" t="s">
        <v>8870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14228</v>
      </c>
      <c r="K4807" s="9" t="s">
        <v>13212</v>
      </c>
      <c r="L4807" s="9" t="s">
        <v>3540</v>
      </c>
      <c r="M4807" s="9">
        <v>989</v>
      </c>
      <c r="N4807" s="9" t="s">
        <v>356</v>
      </c>
      <c r="O4807" s="9" t="s">
        <v>14210</v>
      </c>
      <c r="P4807" s="9" t="s">
        <v>4958</v>
      </c>
      <c r="Q4807" s="9">
        <v>0</v>
      </c>
      <c r="R4807" s="19">
        <v>1</v>
      </c>
      <c r="S4807" s="9">
        <v>10433342</v>
      </c>
      <c r="T4807" s="9" t="s">
        <v>14229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611</v>
      </c>
      <c r="E4808" s="9" t="s">
        <v>135</v>
      </c>
      <c r="H4808" s="9" t="s">
        <v>66</v>
      </c>
      <c r="J4808" s="9" t="s">
        <v>14230</v>
      </c>
      <c r="K4808" s="9" t="s">
        <v>13744</v>
      </c>
      <c r="L4808" s="9" t="s">
        <v>2977</v>
      </c>
      <c r="M4808" s="9">
        <v>569</v>
      </c>
      <c r="N4808" s="9" t="s">
        <v>750</v>
      </c>
      <c r="O4808" s="9" t="s">
        <v>14210</v>
      </c>
      <c r="P4808" s="9" t="s">
        <v>14231</v>
      </c>
      <c r="Q4808" s="9">
        <v>3</v>
      </c>
      <c r="R4808" s="19">
        <v>0.5</v>
      </c>
      <c r="S4808" s="9">
        <v>10433092</v>
      </c>
      <c r="T4808" s="9" t="s">
        <v>13356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14232</v>
      </c>
      <c r="K4809" s="9" t="s">
        <v>14233</v>
      </c>
      <c r="L4809" s="9" t="s">
        <v>14234</v>
      </c>
      <c r="M4809" s="9">
        <v>829</v>
      </c>
      <c r="N4809" s="9" t="s">
        <v>356</v>
      </c>
      <c r="O4809" s="9" t="s">
        <v>14235</v>
      </c>
      <c r="P4809" s="9" t="s">
        <v>1932</v>
      </c>
      <c r="Q4809" s="9">
        <v>0</v>
      </c>
      <c r="R4809" s="19">
        <v>0</v>
      </c>
      <c r="S4809" s="9">
        <v>10420885</v>
      </c>
      <c r="T4809" s="9" t="s">
        <v>14236</v>
      </c>
      <c r="U4809" s="9" t="s">
        <v>807</v>
      </c>
      <c r="V4809" s="9" t="s">
        <v>4442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14237</v>
      </c>
      <c r="K4810" s="9" t="s">
        <v>13999</v>
      </c>
      <c r="L4810" s="9" t="s">
        <v>1172</v>
      </c>
      <c r="M4810" s="9">
        <v>349</v>
      </c>
      <c r="O4810" s="9" t="s">
        <v>14238</v>
      </c>
      <c r="P4810" s="9" t="s">
        <v>14239</v>
      </c>
      <c r="Q4810" s="9">
        <v>4</v>
      </c>
      <c r="R4810" s="19">
        <v>0.4</v>
      </c>
      <c r="S4810" s="9">
        <v>10409203</v>
      </c>
      <c r="T4810" s="9" t="s">
        <v>14152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611</v>
      </c>
      <c r="E4811" s="9" t="s">
        <v>135</v>
      </c>
      <c r="H4811" s="9" t="s">
        <v>64</v>
      </c>
      <c r="J4811" s="9" t="s">
        <v>14240</v>
      </c>
      <c r="K4811" s="9" t="s">
        <v>5007</v>
      </c>
      <c r="L4811" s="9" t="s">
        <v>2605</v>
      </c>
      <c r="M4811" s="9">
        <v>299</v>
      </c>
      <c r="N4811" s="9" t="s">
        <v>356</v>
      </c>
      <c r="O4811" s="9" t="s">
        <v>14238</v>
      </c>
      <c r="P4811" s="9" t="s">
        <v>14241</v>
      </c>
      <c r="Q4811" s="9">
        <v>3</v>
      </c>
      <c r="R4811" s="19">
        <v>0.75</v>
      </c>
      <c r="S4811" s="9">
        <v>10407402</v>
      </c>
      <c r="T4811" s="9" t="s">
        <v>14242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699</v>
      </c>
      <c r="F4812" s="9" t="s">
        <v>139</v>
      </c>
      <c r="H4812" s="9" t="s">
        <v>106</v>
      </c>
      <c r="J4812" s="9" t="s">
        <v>14243</v>
      </c>
      <c r="K4812" s="9" t="s">
        <v>12255</v>
      </c>
      <c r="L4812" s="9" t="s">
        <v>5221</v>
      </c>
      <c r="M4812" s="9">
        <v>279</v>
      </c>
      <c r="N4812" s="9" t="s">
        <v>343</v>
      </c>
      <c r="O4812" s="9" t="s">
        <v>14244</v>
      </c>
      <c r="P4812" s="9" t="s">
        <v>14245</v>
      </c>
      <c r="Q4812" s="9">
        <v>9</v>
      </c>
      <c r="R4812" s="19">
        <v>0.82609999999999995</v>
      </c>
      <c r="S4812" s="9">
        <v>10396761</v>
      </c>
      <c r="T4812" s="9" t="s">
        <v>724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699</v>
      </c>
      <c r="F4813" s="9" t="s">
        <v>139</v>
      </c>
      <c r="H4813" s="9" t="s">
        <v>297</v>
      </c>
      <c r="J4813" s="9" t="s">
        <v>14246</v>
      </c>
      <c r="K4813" s="9" t="s">
        <v>13216</v>
      </c>
      <c r="L4813" s="9" t="s">
        <v>1851</v>
      </c>
      <c r="M4813" s="9">
        <v>169</v>
      </c>
      <c r="N4813" s="9" t="s">
        <v>343</v>
      </c>
      <c r="O4813" s="9" t="s">
        <v>14244</v>
      </c>
      <c r="P4813" s="9" t="s">
        <v>14247</v>
      </c>
      <c r="Q4813" s="9">
        <v>12</v>
      </c>
      <c r="R4813" s="19">
        <v>0.45450000000000002</v>
      </c>
      <c r="S4813" s="9">
        <v>10396722</v>
      </c>
      <c r="T4813" s="9" t="s">
        <v>724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14248</v>
      </c>
      <c r="K4814" s="9" t="s">
        <v>14249</v>
      </c>
      <c r="L4814" s="9" t="s">
        <v>14250</v>
      </c>
      <c r="M4814" s="9">
        <v>1109</v>
      </c>
      <c r="N4814" s="9" t="s">
        <v>356</v>
      </c>
      <c r="O4814" s="9" t="s">
        <v>14244</v>
      </c>
      <c r="P4814" s="9" t="s">
        <v>388</v>
      </c>
      <c r="Q4814" s="9">
        <v>0</v>
      </c>
      <c r="R4814" s="19">
        <v>1</v>
      </c>
      <c r="S4814" s="9">
        <v>10397530</v>
      </c>
      <c r="T4814" s="9" t="s">
        <v>1158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14251</v>
      </c>
      <c r="K4815" s="9" t="s">
        <v>14252</v>
      </c>
      <c r="L4815" s="9" t="s">
        <v>2209</v>
      </c>
      <c r="M4815" s="9">
        <v>499</v>
      </c>
      <c r="N4815" s="9" t="s">
        <v>343</v>
      </c>
      <c r="O4815" s="9" t="s">
        <v>14244</v>
      </c>
      <c r="P4815" s="9" t="s">
        <v>774</v>
      </c>
      <c r="Q4815" s="9">
        <v>1</v>
      </c>
      <c r="R4815" s="19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14253</v>
      </c>
      <c r="K4816" s="9" t="s">
        <v>14254</v>
      </c>
      <c r="L4816" s="9" t="s">
        <v>9247</v>
      </c>
      <c r="M4816" s="9">
        <v>529</v>
      </c>
      <c r="N4816" s="9" t="s">
        <v>603</v>
      </c>
      <c r="O4816" s="9" t="s">
        <v>14244</v>
      </c>
      <c r="P4816" s="9" t="s">
        <v>6109</v>
      </c>
      <c r="Q4816" s="9">
        <v>1</v>
      </c>
      <c r="R4816" s="19">
        <v>0</v>
      </c>
      <c r="S4816" s="9">
        <v>10396777</v>
      </c>
      <c r="T4816" s="9" t="s">
        <v>14255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14256</v>
      </c>
      <c r="K4817" s="9" t="s">
        <v>12094</v>
      </c>
      <c r="L4817" s="9" t="s">
        <v>14257</v>
      </c>
      <c r="M4817" s="9">
        <v>669</v>
      </c>
      <c r="N4817" s="9" t="s">
        <v>603</v>
      </c>
      <c r="O4817" s="9" t="s">
        <v>14244</v>
      </c>
      <c r="P4817" s="9" t="s">
        <v>2767</v>
      </c>
      <c r="Q4817" s="9">
        <v>2</v>
      </c>
      <c r="R4817" s="19">
        <v>0</v>
      </c>
      <c r="S4817" s="9">
        <v>10396771</v>
      </c>
      <c r="T4817" s="9" t="s">
        <v>14255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699</v>
      </c>
      <c r="F4818" s="9" t="s">
        <v>139</v>
      </c>
      <c r="H4818" s="9" t="s">
        <v>106</v>
      </c>
      <c r="J4818" s="9" t="s">
        <v>14258</v>
      </c>
      <c r="K4818" s="9" t="s">
        <v>14225</v>
      </c>
      <c r="L4818" s="9" t="s">
        <v>14079</v>
      </c>
      <c r="M4818" s="9">
        <v>284</v>
      </c>
      <c r="N4818" s="9" t="s">
        <v>750</v>
      </c>
      <c r="O4818" s="9" t="s">
        <v>14244</v>
      </c>
      <c r="P4818" s="9" t="s">
        <v>14259</v>
      </c>
      <c r="Q4818" s="9">
        <v>10</v>
      </c>
      <c r="R4818" s="19">
        <v>0.29409999999999997</v>
      </c>
      <c r="S4818" s="9">
        <v>10396561</v>
      </c>
      <c r="T4818" s="9" t="s">
        <v>14255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611</v>
      </c>
      <c r="H4819" s="9" t="s">
        <v>68</v>
      </c>
      <c r="J4819" s="9" t="s">
        <v>14260</v>
      </c>
      <c r="K4819" s="9" t="s">
        <v>14261</v>
      </c>
      <c r="L4819" s="9" t="s">
        <v>5243</v>
      </c>
      <c r="M4819" s="9">
        <v>679</v>
      </c>
      <c r="N4819" s="9" t="s">
        <v>343</v>
      </c>
      <c r="O4819" s="9" t="s">
        <v>14244</v>
      </c>
      <c r="P4819" s="9" t="s">
        <v>3066</v>
      </c>
      <c r="Q4819" s="9">
        <v>0</v>
      </c>
      <c r="R4819" s="19">
        <v>0</v>
      </c>
      <c r="S4819" s="9">
        <v>10396533</v>
      </c>
      <c r="T4819" s="9" t="s">
        <v>14255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611</v>
      </c>
      <c r="H4820" s="9" t="s">
        <v>67</v>
      </c>
      <c r="J4820" s="9" t="s">
        <v>14262</v>
      </c>
      <c r="K4820" s="9" t="s">
        <v>14263</v>
      </c>
      <c r="L4820" s="9" t="s">
        <v>796</v>
      </c>
      <c r="M4820" s="9">
        <v>479</v>
      </c>
      <c r="N4820" s="9" t="s">
        <v>343</v>
      </c>
      <c r="O4820" s="9" t="s">
        <v>14244</v>
      </c>
      <c r="P4820" s="9" t="s">
        <v>1335</v>
      </c>
      <c r="Q4820" s="9">
        <v>0</v>
      </c>
      <c r="R4820" s="19">
        <v>0</v>
      </c>
      <c r="S4820" s="9">
        <v>10396528</v>
      </c>
      <c r="T4820" s="9" t="s">
        <v>14255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611</v>
      </c>
      <c r="E4821" s="9" t="s">
        <v>135</v>
      </c>
      <c r="H4821" s="9" t="s">
        <v>64</v>
      </c>
      <c r="J4821" s="9" t="s">
        <v>14264</v>
      </c>
      <c r="K4821" s="9" t="s">
        <v>5007</v>
      </c>
      <c r="L4821" s="9" t="s">
        <v>14265</v>
      </c>
      <c r="M4821" s="9">
        <v>284</v>
      </c>
      <c r="N4821" s="9" t="s">
        <v>343</v>
      </c>
      <c r="O4821" s="9" t="s">
        <v>14266</v>
      </c>
      <c r="P4821" s="9" t="s">
        <v>1308</v>
      </c>
      <c r="Q4821" s="9">
        <v>0</v>
      </c>
      <c r="R4821" s="19">
        <v>0</v>
      </c>
      <c r="S4821" s="9">
        <v>10391227</v>
      </c>
      <c r="T4821" s="9" t="s">
        <v>14267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699</v>
      </c>
      <c r="F4822" s="9" t="s">
        <v>139</v>
      </c>
      <c r="G4822" s="9" t="s">
        <v>347</v>
      </c>
      <c r="H4822" s="9" t="s">
        <v>106</v>
      </c>
      <c r="J4822" s="9" t="s">
        <v>14268</v>
      </c>
      <c r="K4822" s="9" t="s">
        <v>12542</v>
      </c>
      <c r="L4822" s="9" t="s">
        <v>5221</v>
      </c>
      <c r="M4822" s="9">
        <v>279</v>
      </c>
      <c r="N4822" s="9" t="s">
        <v>343</v>
      </c>
      <c r="O4822" s="9" t="s">
        <v>14266</v>
      </c>
      <c r="P4822" s="9" t="s">
        <v>14269</v>
      </c>
      <c r="Q4822" s="9">
        <v>49</v>
      </c>
      <c r="R4822" s="19">
        <v>0.83509999999999995</v>
      </c>
      <c r="S4822" s="9">
        <v>10389709</v>
      </c>
      <c r="T4822" s="9" t="s">
        <v>724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14270</v>
      </c>
      <c r="K4823" s="9" t="s">
        <v>14271</v>
      </c>
      <c r="L4823" s="9" t="s">
        <v>14272</v>
      </c>
      <c r="M4823" s="9">
        <v>1279</v>
      </c>
      <c r="N4823" s="9" t="s">
        <v>343</v>
      </c>
      <c r="O4823" s="9" t="s">
        <v>14266</v>
      </c>
      <c r="P4823" s="9" t="s">
        <v>812</v>
      </c>
      <c r="Q4823" s="9">
        <v>0</v>
      </c>
      <c r="R4823" s="19">
        <v>0</v>
      </c>
      <c r="S4823" s="9">
        <v>10386757</v>
      </c>
      <c r="T4823" s="9" t="s">
        <v>1158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699</v>
      </c>
      <c r="F4824" s="9" t="s">
        <v>139</v>
      </c>
      <c r="G4824" s="9" t="s">
        <v>347</v>
      </c>
      <c r="H4824" s="9" t="s">
        <v>106</v>
      </c>
      <c r="J4824" s="9" t="s">
        <v>14273</v>
      </c>
      <c r="K4824" s="9" t="s">
        <v>12542</v>
      </c>
      <c r="L4824" s="9" t="s">
        <v>14274</v>
      </c>
      <c r="M4824" s="9">
        <v>295</v>
      </c>
      <c r="N4824" s="9" t="s">
        <v>343</v>
      </c>
      <c r="O4824" s="9" t="s">
        <v>14266</v>
      </c>
      <c r="P4824" s="9" t="s">
        <v>14275</v>
      </c>
      <c r="Q4824" s="9">
        <v>4</v>
      </c>
      <c r="R4824" s="19">
        <v>0.63639999999999997</v>
      </c>
      <c r="S4824" s="9">
        <v>10386707</v>
      </c>
      <c r="T4824" s="9" t="s">
        <v>752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14276</v>
      </c>
      <c r="K4825" s="9" t="s">
        <v>13609</v>
      </c>
      <c r="L4825" s="9" t="s">
        <v>14277</v>
      </c>
      <c r="M4825" s="9">
        <v>1103.56</v>
      </c>
      <c r="N4825" s="9" t="s">
        <v>1009</v>
      </c>
      <c r="O4825" s="9" t="s">
        <v>14266</v>
      </c>
      <c r="P4825" s="9" t="s">
        <v>14278</v>
      </c>
      <c r="Q4825" s="9">
        <v>5</v>
      </c>
      <c r="R4825" s="19">
        <v>0</v>
      </c>
      <c r="S4825" s="9">
        <v>10383331</v>
      </c>
      <c r="T4825" s="9" t="s">
        <v>14279</v>
      </c>
      <c r="U4825" s="9" t="s">
        <v>792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14280</v>
      </c>
      <c r="K4826" s="9" t="s">
        <v>14281</v>
      </c>
      <c r="L4826" s="9" t="s">
        <v>796</v>
      </c>
      <c r="M4826" s="9">
        <v>479</v>
      </c>
      <c r="N4826" s="9" t="s">
        <v>343</v>
      </c>
      <c r="O4826" s="9" t="s">
        <v>14282</v>
      </c>
      <c r="P4826" s="9" t="s">
        <v>14283</v>
      </c>
      <c r="Q4826" s="9">
        <v>54</v>
      </c>
      <c r="R4826" s="19">
        <v>0.84289999999999998</v>
      </c>
      <c r="S4826" s="9">
        <v>10371686</v>
      </c>
      <c r="T4826" s="9" t="s">
        <v>782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14284</v>
      </c>
      <c r="K4827" s="9" t="s">
        <v>13235</v>
      </c>
      <c r="L4827" s="9" t="s">
        <v>13587</v>
      </c>
      <c r="M4827" s="9">
        <v>988</v>
      </c>
      <c r="N4827" s="9" t="s">
        <v>343</v>
      </c>
      <c r="O4827" s="9" t="s">
        <v>14282</v>
      </c>
      <c r="P4827" s="9" t="s">
        <v>4069</v>
      </c>
      <c r="Q4827" s="9">
        <v>0</v>
      </c>
      <c r="R4827" s="19">
        <v>0.75</v>
      </c>
      <c r="S4827" s="9">
        <v>10371414</v>
      </c>
      <c r="T4827" s="9" t="s">
        <v>782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14285</v>
      </c>
      <c r="K4828" s="9" t="s">
        <v>14286</v>
      </c>
      <c r="L4828" s="9" t="s">
        <v>14287</v>
      </c>
      <c r="M4828" s="9">
        <v>868</v>
      </c>
      <c r="N4828" s="9" t="s">
        <v>1009</v>
      </c>
      <c r="O4828" s="9" t="s">
        <v>14282</v>
      </c>
      <c r="P4828" s="9" t="s">
        <v>971</v>
      </c>
      <c r="Q4828" s="9">
        <v>0</v>
      </c>
      <c r="R4828" s="19">
        <v>0</v>
      </c>
      <c r="S4828" s="9">
        <v>10369078</v>
      </c>
      <c r="T4828" s="9" t="s">
        <v>3809</v>
      </c>
      <c r="U4828" s="9" t="s">
        <v>14288</v>
      </c>
      <c r="V4828" s="9" t="s">
        <v>14289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14290</v>
      </c>
      <c r="K4829" s="9" t="s">
        <v>14291</v>
      </c>
      <c r="L4829" s="9" t="s">
        <v>14292</v>
      </c>
      <c r="M4829" s="9" t="s">
        <v>14293</v>
      </c>
      <c r="N4829" s="9" t="s">
        <v>743</v>
      </c>
      <c r="O4829" s="9" t="s">
        <v>14282</v>
      </c>
      <c r="P4829" s="9" t="s">
        <v>14294</v>
      </c>
      <c r="Q4829" s="9">
        <v>22</v>
      </c>
      <c r="R4829" s="19">
        <v>0.13950000000000001</v>
      </c>
      <c r="S4829" s="9">
        <v>10374432</v>
      </c>
      <c r="T4829" s="9" t="s">
        <v>14295</v>
      </c>
      <c r="U4829" s="9" t="s">
        <v>560</v>
      </c>
      <c r="V4829" s="9" t="s">
        <v>2656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14296</v>
      </c>
      <c r="K4830" s="9" t="s">
        <v>14297</v>
      </c>
      <c r="L4830" s="9" t="s">
        <v>693</v>
      </c>
      <c r="M4830" s="9">
        <v>1499</v>
      </c>
      <c r="N4830" s="9" t="s">
        <v>343</v>
      </c>
      <c r="O4830" s="9" t="s">
        <v>14282</v>
      </c>
      <c r="P4830" s="9" t="s">
        <v>340</v>
      </c>
      <c r="Q4830" s="9">
        <v>0</v>
      </c>
      <c r="R4830" s="19">
        <v>0</v>
      </c>
      <c r="S4830" s="9">
        <v>10372388</v>
      </c>
      <c r="T4830" s="9" t="s">
        <v>1158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14298</v>
      </c>
      <c r="K4831" s="9" t="s">
        <v>14299</v>
      </c>
      <c r="L4831" s="9" t="s">
        <v>9449</v>
      </c>
      <c r="M4831" s="9">
        <v>324</v>
      </c>
      <c r="N4831" s="9" t="s">
        <v>603</v>
      </c>
      <c r="O4831" s="9" t="s">
        <v>14300</v>
      </c>
      <c r="P4831" s="9" t="s">
        <v>14301</v>
      </c>
      <c r="Q4831" s="9">
        <v>0</v>
      </c>
      <c r="R4831" s="19">
        <v>0.44440000000000002</v>
      </c>
      <c r="S4831" s="9">
        <v>10367506</v>
      </c>
      <c r="T4831" s="9" t="s">
        <v>634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444</v>
      </c>
      <c r="H4832" s="9" t="s">
        <v>72</v>
      </c>
      <c r="I4832" s="9" t="s">
        <v>161</v>
      </c>
      <c r="J4832" s="9" t="s">
        <v>14302</v>
      </c>
      <c r="K4832" s="9" t="s">
        <v>14033</v>
      </c>
      <c r="L4832" s="9" t="s">
        <v>14303</v>
      </c>
      <c r="M4832" s="9">
        <v>1122.0999999999999</v>
      </c>
      <c r="O4832" s="9" t="s">
        <v>14300</v>
      </c>
      <c r="P4832" s="9" t="s">
        <v>14304</v>
      </c>
      <c r="Q4832" s="9">
        <v>5</v>
      </c>
      <c r="R4832" s="19">
        <v>1</v>
      </c>
      <c r="S4832" s="9">
        <v>10366039</v>
      </c>
      <c r="T4832" s="9" t="s">
        <v>2749</v>
      </c>
      <c r="U4832" s="9" t="s">
        <v>560</v>
      </c>
      <c r="V4832" s="9" t="s">
        <v>14305</v>
      </c>
    </row>
    <row r="4833" spans="1:22" x14ac:dyDescent="0.15">
      <c r="A4833" s="9">
        <v>4832</v>
      </c>
      <c r="B4833" s="9" t="s">
        <v>362</v>
      </c>
      <c r="D4833" s="9" t="s">
        <v>611</v>
      </c>
      <c r="E4833" s="9" t="s">
        <v>135</v>
      </c>
      <c r="H4833" s="9" t="s">
        <v>66</v>
      </c>
      <c r="J4833" s="9" t="s">
        <v>14306</v>
      </c>
      <c r="K4833" s="9" t="s">
        <v>13744</v>
      </c>
      <c r="L4833" s="9" t="s">
        <v>2658</v>
      </c>
      <c r="M4833" s="9">
        <v>599</v>
      </c>
      <c r="N4833" s="9" t="s">
        <v>351</v>
      </c>
      <c r="O4833" s="9" t="s">
        <v>14300</v>
      </c>
      <c r="P4833" s="9" t="s">
        <v>852</v>
      </c>
      <c r="Q4833" s="9">
        <v>0</v>
      </c>
      <c r="R4833" s="19">
        <v>0</v>
      </c>
      <c r="S4833" s="9">
        <v>10356548</v>
      </c>
      <c r="T4833" s="9" t="s">
        <v>4215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14307</v>
      </c>
      <c r="K4834" s="9" t="s">
        <v>12855</v>
      </c>
      <c r="L4834" s="9" t="s">
        <v>3623</v>
      </c>
      <c r="M4834" s="9">
        <v>499</v>
      </c>
      <c r="N4834" s="9" t="s">
        <v>356</v>
      </c>
      <c r="O4834" s="9" t="s">
        <v>14300</v>
      </c>
      <c r="P4834" s="9" t="s">
        <v>3652</v>
      </c>
      <c r="Q4834" s="9">
        <v>0</v>
      </c>
      <c r="R4834" s="19">
        <v>0.5</v>
      </c>
      <c r="S4834" s="9">
        <v>10355159</v>
      </c>
      <c r="T4834" s="9" t="s">
        <v>4215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14308</v>
      </c>
      <c r="K4835" s="9" t="s">
        <v>14309</v>
      </c>
      <c r="L4835" s="9" t="s">
        <v>1665</v>
      </c>
      <c r="M4835" s="9">
        <v>669</v>
      </c>
      <c r="N4835" s="9" t="s">
        <v>356</v>
      </c>
      <c r="O4835" s="9" t="s">
        <v>14300</v>
      </c>
      <c r="P4835" s="9" t="s">
        <v>1372</v>
      </c>
      <c r="Q4835" s="9">
        <v>0</v>
      </c>
      <c r="R4835" s="19">
        <v>0</v>
      </c>
      <c r="S4835" s="9">
        <v>10353635</v>
      </c>
      <c r="T4835" s="9" t="s">
        <v>12895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699</v>
      </c>
      <c r="F4836" s="9" t="s">
        <v>139</v>
      </c>
      <c r="H4836" s="9" t="s">
        <v>106</v>
      </c>
      <c r="J4836" s="9" t="s">
        <v>14310</v>
      </c>
      <c r="K4836" s="9" t="s">
        <v>12255</v>
      </c>
      <c r="L4836" s="9" t="s">
        <v>1452</v>
      </c>
      <c r="M4836" s="9">
        <v>299</v>
      </c>
      <c r="O4836" s="9" t="s">
        <v>14300</v>
      </c>
      <c r="P4836" s="9" t="s">
        <v>340</v>
      </c>
      <c r="Q4836" s="9">
        <v>0</v>
      </c>
      <c r="R4836" s="19">
        <v>0</v>
      </c>
      <c r="S4836" s="9">
        <v>10353419</v>
      </c>
      <c r="T4836" s="9" t="s">
        <v>14311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14312</v>
      </c>
      <c r="K4837" s="9" t="s">
        <v>14313</v>
      </c>
      <c r="L4837" s="9" t="s">
        <v>10626</v>
      </c>
      <c r="M4837" s="9">
        <v>849</v>
      </c>
      <c r="N4837" s="9" t="s">
        <v>343</v>
      </c>
      <c r="O4837" s="9" t="s">
        <v>14314</v>
      </c>
      <c r="P4837" s="9" t="s">
        <v>14315</v>
      </c>
      <c r="Q4837" s="9">
        <v>0</v>
      </c>
      <c r="R4837" s="19">
        <v>0.5</v>
      </c>
      <c r="S4837" s="9">
        <v>10350466</v>
      </c>
      <c r="T4837" s="9" t="s">
        <v>14316</v>
      </c>
      <c r="U4837" s="9" t="s">
        <v>4955</v>
      </c>
      <c r="V4837" s="9" t="s">
        <v>13160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14317</v>
      </c>
      <c r="K4838" s="9" t="s">
        <v>13235</v>
      </c>
      <c r="L4838" s="9" t="s">
        <v>1061</v>
      </c>
      <c r="M4838" s="9">
        <v>999</v>
      </c>
      <c r="N4838" s="9" t="s">
        <v>343</v>
      </c>
      <c r="O4838" s="9" t="s">
        <v>14314</v>
      </c>
      <c r="P4838" s="9" t="s">
        <v>14318</v>
      </c>
      <c r="Q4838" s="9">
        <v>3</v>
      </c>
      <c r="R4838" s="19">
        <v>0.84</v>
      </c>
      <c r="S4838" s="9">
        <v>10347945</v>
      </c>
      <c r="T4838" s="9" t="s">
        <v>782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14319</v>
      </c>
      <c r="K4839" s="9" t="s">
        <v>14320</v>
      </c>
      <c r="L4839" s="9" t="s">
        <v>785</v>
      </c>
      <c r="M4839" s="9">
        <v>499</v>
      </c>
      <c r="N4839" s="9" t="s">
        <v>603</v>
      </c>
      <c r="O4839" s="9" t="s">
        <v>14321</v>
      </c>
      <c r="P4839" s="9" t="s">
        <v>14322</v>
      </c>
      <c r="Q4839" s="9">
        <v>5</v>
      </c>
      <c r="R4839" s="19">
        <v>0.58330000000000004</v>
      </c>
      <c r="S4839" s="9">
        <v>10343580</v>
      </c>
      <c r="T4839" s="9" t="s">
        <v>3611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14323</v>
      </c>
      <c r="K4840" s="9" t="s">
        <v>14324</v>
      </c>
      <c r="L4840" s="9" t="s">
        <v>14325</v>
      </c>
      <c r="M4840" s="9">
        <v>485</v>
      </c>
      <c r="O4840" s="9" t="s">
        <v>14321</v>
      </c>
      <c r="P4840" s="9" t="s">
        <v>6778</v>
      </c>
      <c r="Q4840" s="9">
        <v>2</v>
      </c>
      <c r="R4840" s="19">
        <v>0</v>
      </c>
      <c r="S4840" s="9">
        <v>10340279</v>
      </c>
      <c r="T4840" s="9" t="s">
        <v>12771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14326</v>
      </c>
      <c r="K4841" s="9" t="s">
        <v>13096</v>
      </c>
      <c r="L4841" s="9" t="s">
        <v>14327</v>
      </c>
      <c r="M4841" s="9">
        <v>1449</v>
      </c>
      <c r="N4841" s="9" t="s">
        <v>1049</v>
      </c>
      <c r="O4841" s="9" t="s">
        <v>14321</v>
      </c>
      <c r="P4841" s="9" t="s">
        <v>388</v>
      </c>
      <c r="Q4841" s="9">
        <v>0</v>
      </c>
      <c r="R4841" s="19">
        <v>1</v>
      </c>
      <c r="S4841" s="9">
        <v>10339441</v>
      </c>
      <c r="T4841" s="9" t="s">
        <v>12160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14328</v>
      </c>
      <c r="K4842" s="9" t="s">
        <v>14329</v>
      </c>
      <c r="L4842" s="9" t="s">
        <v>14330</v>
      </c>
      <c r="M4842" s="9">
        <v>494</v>
      </c>
      <c r="O4842" s="9" t="s">
        <v>14321</v>
      </c>
      <c r="P4842" s="9" t="s">
        <v>1684</v>
      </c>
      <c r="Q4842" s="9">
        <v>1</v>
      </c>
      <c r="R4842" s="19">
        <v>0.25</v>
      </c>
      <c r="S4842" s="9">
        <v>10338543</v>
      </c>
      <c r="T4842" s="9" t="s">
        <v>14331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14332</v>
      </c>
      <c r="K4843" s="9" t="s">
        <v>1630</v>
      </c>
      <c r="L4843" s="9" t="s">
        <v>8381</v>
      </c>
      <c r="M4843" s="9">
        <v>1099</v>
      </c>
      <c r="N4843" s="9" t="s">
        <v>343</v>
      </c>
      <c r="O4843" s="9" t="s">
        <v>14333</v>
      </c>
      <c r="P4843" s="9" t="s">
        <v>2345</v>
      </c>
      <c r="Q4843" s="9">
        <v>0</v>
      </c>
      <c r="R4843" s="19">
        <v>1</v>
      </c>
      <c r="S4843" s="9">
        <v>10329862</v>
      </c>
      <c r="T4843" s="9" t="s">
        <v>782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14334</v>
      </c>
      <c r="K4844" s="9" t="s">
        <v>3406</v>
      </c>
      <c r="L4844" s="9" t="s">
        <v>14335</v>
      </c>
      <c r="M4844" s="9">
        <v>284</v>
      </c>
      <c r="N4844" s="9" t="s">
        <v>603</v>
      </c>
      <c r="O4844" s="9" t="s">
        <v>14333</v>
      </c>
      <c r="P4844" s="9" t="s">
        <v>340</v>
      </c>
      <c r="Q4844" s="9">
        <v>0</v>
      </c>
      <c r="R4844" s="19">
        <v>0</v>
      </c>
      <c r="S4844" s="9">
        <v>10328749</v>
      </c>
      <c r="T4844" s="9" t="s">
        <v>13072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611</v>
      </c>
      <c r="H4845" s="9" t="s">
        <v>67</v>
      </c>
      <c r="J4845" s="9" t="s">
        <v>14336</v>
      </c>
      <c r="K4845" s="9" t="s">
        <v>1646</v>
      </c>
      <c r="L4845" s="9" t="s">
        <v>14337</v>
      </c>
      <c r="M4845" s="9">
        <v>459</v>
      </c>
      <c r="N4845" s="9" t="s">
        <v>1049</v>
      </c>
      <c r="O4845" s="9" t="s">
        <v>14338</v>
      </c>
      <c r="P4845" s="9" t="s">
        <v>14339</v>
      </c>
      <c r="Q4845" s="9">
        <v>6</v>
      </c>
      <c r="R4845" s="19">
        <v>0.5</v>
      </c>
      <c r="S4845" s="9">
        <v>10321683</v>
      </c>
      <c r="T4845" s="9" t="s">
        <v>11743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14340</v>
      </c>
      <c r="K4846" s="9" t="s">
        <v>14341</v>
      </c>
      <c r="L4846" s="9" t="s">
        <v>14342</v>
      </c>
      <c r="M4846" s="9">
        <v>1050</v>
      </c>
      <c r="N4846" s="9" t="s">
        <v>343</v>
      </c>
      <c r="O4846" s="9" t="s">
        <v>14338</v>
      </c>
      <c r="P4846" s="9" t="s">
        <v>340</v>
      </c>
      <c r="Q4846" s="9">
        <v>0</v>
      </c>
      <c r="R4846" s="19">
        <v>0</v>
      </c>
      <c r="S4846" s="9">
        <v>10317629</v>
      </c>
      <c r="T4846" s="9" t="s">
        <v>782</v>
      </c>
      <c r="U4846" s="9" t="s">
        <v>344</v>
      </c>
      <c r="V4846" s="9" t="s">
        <v>14343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14344</v>
      </c>
      <c r="K4847" s="9" t="s">
        <v>13536</v>
      </c>
      <c r="L4847" s="9" t="s">
        <v>14157</v>
      </c>
      <c r="M4847" s="9">
        <v>1850</v>
      </c>
      <c r="N4847" s="9" t="s">
        <v>343</v>
      </c>
      <c r="O4847" s="9" t="s">
        <v>14338</v>
      </c>
      <c r="P4847" s="9" t="s">
        <v>14345</v>
      </c>
      <c r="Q4847" s="9">
        <v>2</v>
      </c>
      <c r="R4847" s="19">
        <v>1</v>
      </c>
      <c r="S4847" s="9">
        <v>10317410</v>
      </c>
      <c r="T4847" s="9" t="s">
        <v>782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14346</v>
      </c>
      <c r="K4848" s="9" t="s">
        <v>14347</v>
      </c>
      <c r="L4848" s="9" t="s">
        <v>2209</v>
      </c>
      <c r="M4848" s="9">
        <v>499</v>
      </c>
      <c r="N4848" s="9" t="s">
        <v>343</v>
      </c>
      <c r="O4848" s="9" t="s">
        <v>14338</v>
      </c>
      <c r="P4848" s="9" t="s">
        <v>5400</v>
      </c>
      <c r="Q4848" s="9">
        <v>2</v>
      </c>
      <c r="R4848" s="19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14348</v>
      </c>
      <c r="K4849" s="9" t="s">
        <v>14349</v>
      </c>
      <c r="L4849" s="9" t="s">
        <v>1455</v>
      </c>
      <c r="M4849" s="9">
        <v>699</v>
      </c>
      <c r="N4849" s="9" t="s">
        <v>343</v>
      </c>
      <c r="O4849" s="9" t="s">
        <v>14338</v>
      </c>
      <c r="P4849" s="9" t="s">
        <v>340</v>
      </c>
      <c r="Q4849" s="9">
        <v>0</v>
      </c>
      <c r="R4849" s="19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699</v>
      </c>
      <c r="F4850" s="9" t="s">
        <v>139</v>
      </c>
      <c r="H4850" s="9" t="s">
        <v>297</v>
      </c>
      <c r="J4850" s="9" t="s">
        <v>14350</v>
      </c>
      <c r="K4850" s="9" t="s">
        <v>13216</v>
      </c>
      <c r="L4850" s="9" t="s">
        <v>4353</v>
      </c>
      <c r="M4850" s="9">
        <v>179</v>
      </c>
      <c r="N4850" s="9" t="s">
        <v>343</v>
      </c>
      <c r="O4850" s="9" t="s">
        <v>14338</v>
      </c>
      <c r="P4850" s="9" t="s">
        <v>14351</v>
      </c>
      <c r="Q4850" s="9">
        <v>19</v>
      </c>
      <c r="R4850" s="19">
        <v>0.7</v>
      </c>
      <c r="S4850" s="9">
        <v>10316474</v>
      </c>
      <c r="T4850" s="9" t="s">
        <v>14352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699</v>
      </c>
      <c r="F4851" s="9" t="s">
        <v>139</v>
      </c>
      <c r="H4851" s="9" t="s">
        <v>297</v>
      </c>
      <c r="J4851" s="9" t="s">
        <v>14353</v>
      </c>
      <c r="K4851" s="9" t="s">
        <v>13216</v>
      </c>
      <c r="L4851" s="9" t="s">
        <v>14354</v>
      </c>
      <c r="M4851" s="9">
        <v>185</v>
      </c>
      <c r="N4851" s="9" t="s">
        <v>343</v>
      </c>
      <c r="O4851" s="9" t="s">
        <v>14338</v>
      </c>
      <c r="P4851" s="9" t="s">
        <v>14355</v>
      </c>
      <c r="Q4851" s="9">
        <v>26</v>
      </c>
      <c r="R4851" s="19">
        <v>0.33329999999999999</v>
      </c>
      <c r="S4851" s="9">
        <v>10316248</v>
      </c>
      <c r="T4851" s="9" t="s">
        <v>640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699</v>
      </c>
      <c r="F4852" s="9" t="s">
        <v>139</v>
      </c>
      <c r="G4852" s="9" t="s">
        <v>347</v>
      </c>
      <c r="H4852" s="9" t="s">
        <v>106</v>
      </c>
      <c r="J4852" s="9" t="s">
        <v>14356</v>
      </c>
      <c r="K4852" s="9" t="s">
        <v>12542</v>
      </c>
      <c r="L4852" s="9" t="s">
        <v>14357</v>
      </c>
      <c r="M4852" s="9">
        <v>298</v>
      </c>
      <c r="O4852" s="9" t="s">
        <v>14358</v>
      </c>
      <c r="P4852" s="9" t="s">
        <v>14359</v>
      </c>
      <c r="Q4852" s="9">
        <v>12</v>
      </c>
      <c r="R4852" s="19">
        <v>0.8</v>
      </c>
      <c r="S4852" s="9">
        <v>10313533</v>
      </c>
      <c r="T4852" s="9" t="s">
        <v>752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14360</v>
      </c>
      <c r="K4853" s="9" t="s">
        <v>14361</v>
      </c>
      <c r="L4853" s="9" t="s">
        <v>14362</v>
      </c>
      <c r="M4853" s="9" t="s">
        <v>14363</v>
      </c>
      <c r="N4853" s="9" t="s">
        <v>375</v>
      </c>
      <c r="O4853" s="9" t="s">
        <v>14358</v>
      </c>
      <c r="P4853" s="9" t="s">
        <v>14364</v>
      </c>
      <c r="Q4853" s="9">
        <v>10</v>
      </c>
      <c r="R4853" s="19">
        <v>0.22220000000000001</v>
      </c>
      <c r="S4853" s="9">
        <v>10307736</v>
      </c>
      <c r="T4853" s="9" t="s">
        <v>782</v>
      </c>
      <c r="U4853" s="9" t="s">
        <v>560</v>
      </c>
      <c r="V4853" s="9" t="s">
        <v>2656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14365</v>
      </c>
      <c r="K4854" s="9" t="s">
        <v>7445</v>
      </c>
      <c r="L4854" s="9" t="s">
        <v>11580</v>
      </c>
      <c r="M4854" s="9">
        <v>499</v>
      </c>
      <c r="N4854" s="9" t="s">
        <v>750</v>
      </c>
      <c r="O4854" s="9" t="s">
        <v>14358</v>
      </c>
      <c r="P4854" s="9" t="s">
        <v>14366</v>
      </c>
      <c r="Q4854" s="9">
        <v>0</v>
      </c>
      <c r="R4854" s="19">
        <v>0.42859999999999998</v>
      </c>
      <c r="S4854" s="9">
        <v>10304227</v>
      </c>
      <c r="T4854" s="9" t="s">
        <v>13624</v>
      </c>
      <c r="U4854" s="9" t="s">
        <v>4955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14367</v>
      </c>
      <c r="K4855" s="9" t="s">
        <v>4294</v>
      </c>
      <c r="L4855" s="9" t="s">
        <v>14368</v>
      </c>
      <c r="M4855" s="9">
        <v>188</v>
      </c>
      <c r="O4855" s="9" t="s">
        <v>14369</v>
      </c>
      <c r="P4855" s="9" t="s">
        <v>652</v>
      </c>
      <c r="Q4855" s="9">
        <v>0</v>
      </c>
      <c r="R4855" s="19">
        <v>0</v>
      </c>
      <c r="S4855" s="9">
        <v>10299586</v>
      </c>
      <c r="T4855" s="9" t="s">
        <v>640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14370</v>
      </c>
      <c r="K4856" s="9" t="s">
        <v>13728</v>
      </c>
      <c r="L4856" s="9" t="s">
        <v>14368</v>
      </c>
      <c r="M4856" s="9">
        <v>188</v>
      </c>
      <c r="O4856" s="9" t="s">
        <v>14369</v>
      </c>
      <c r="P4856" s="9" t="s">
        <v>382</v>
      </c>
      <c r="Q4856" s="9">
        <v>1</v>
      </c>
      <c r="R4856" s="19">
        <v>0</v>
      </c>
      <c r="S4856" s="9">
        <v>10299055</v>
      </c>
      <c r="T4856" s="9" t="s">
        <v>640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14371</v>
      </c>
      <c r="K4857" s="9" t="s">
        <v>14372</v>
      </c>
      <c r="L4857" s="9" t="s">
        <v>14373</v>
      </c>
      <c r="M4857" s="9">
        <v>1166.83</v>
      </c>
      <c r="N4857" s="9" t="s">
        <v>1009</v>
      </c>
      <c r="O4857" s="9" t="s">
        <v>14369</v>
      </c>
      <c r="P4857" s="9" t="s">
        <v>12992</v>
      </c>
      <c r="Q4857" s="9">
        <v>1</v>
      </c>
      <c r="R4857" s="19">
        <v>1</v>
      </c>
      <c r="S4857" s="9">
        <v>10297679</v>
      </c>
      <c r="T4857" s="9" t="s">
        <v>14374</v>
      </c>
      <c r="U4857" s="9" t="s">
        <v>792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14375</v>
      </c>
      <c r="K4858" s="9" t="s">
        <v>13484</v>
      </c>
      <c r="L4858" s="9" t="s">
        <v>14376</v>
      </c>
      <c r="M4858" s="9">
        <v>1099.79</v>
      </c>
      <c r="N4858" s="9" t="s">
        <v>4382</v>
      </c>
      <c r="O4858" s="9" t="s">
        <v>14369</v>
      </c>
      <c r="P4858" s="9" t="s">
        <v>2129</v>
      </c>
      <c r="Q4858" s="9">
        <v>0</v>
      </c>
      <c r="R4858" s="19">
        <v>1</v>
      </c>
      <c r="S4858" s="9">
        <v>10297527</v>
      </c>
      <c r="T4858" s="9" t="s">
        <v>13565</v>
      </c>
      <c r="U4858" s="9" t="s">
        <v>7148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444</v>
      </c>
      <c r="H4859" s="9" t="s">
        <v>72</v>
      </c>
      <c r="I4859" s="9" t="s">
        <v>161</v>
      </c>
      <c r="J4859" s="9" t="s">
        <v>14377</v>
      </c>
      <c r="K4859" s="9" t="s">
        <v>14378</v>
      </c>
      <c r="L4859" s="9" t="s">
        <v>14379</v>
      </c>
      <c r="M4859" s="9" t="s">
        <v>14380</v>
      </c>
      <c r="N4859" s="9" t="s">
        <v>743</v>
      </c>
      <c r="O4859" s="9" t="s">
        <v>14369</v>
      </c>
      <c r="P4859" s="9" t="s">
        <v>14381</v>
      </c>
      <c r="Q4859" s="9">
        <v>26</v>
      </c>
      <c r="R4859" s="19">
        <v>0.42420000000000002</v>
      </c>
      <c r="S4859" s="9">
        <v>10296644</v>
      </c>
      <c r="T4859" s="9" t="s">
        <v>818</v>
      </c>
      <c r="U4859" s="9" t="s">
        <v>560</v>
      </c>
      <c r="V4859" s="9" t="s">
        <v>2656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14382</v>
      </c>
      <c r="K4860" s="9" t="s">
        <v>12279</v>
      </c>
      <c r="L4860" s="9" t="s">
        <v>14383</v>
      </c>
      <c r="M4860" s="9">
        <v>1158</v>
      </c>
      <c r="N4860" s="9" t="s">
        <v>1009</v>
      </c>
      <c r="O4860" s="9" t="s">
        <v>14369</v>
      </c>
      <c r="P4860" s="9" t="s">
        <v>652</v>
      </c>
      <c r="Q4860" s="9">
        <v>0</v>
      </c>
      <c r="R4860" s="19">
        <v>0</v>
      </c>
      <c r="S4860" s="9">
        <v>10293582</v>
      </c>
      <c r="T4860" s="9" t="s">
        <v>14384</v>
      </c>
      <c r="U4860" s="9" t="s">
        <v>2565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14385</v>
      </c>
      <c r="K4861" s="9" t="s">
        <v>14386</v>
      </c>
      <c r="L4861" s="9" t="s">
        <v>805</v>
      </c>
      <c r="M4861" s="9">
        <v>799</v>
      </c>
      <c r="N4861" s="9" t="s">
        <v>343</v>
      </c>
      <c r="O4861" s="9" t="s">
        <v>14369</v>
      </c>
      <c r="P4861" s="9" t="s">
        <v>8133</v>
      </c>
      <c r="Q4861" s="9">
        <v>0</v>
      </c>
      <c r="R4861" s="19">
        <v>0.25</v>
      </c>
      <c r="S4861" s="9">
        <v>10290657</v>
      </c>
      <c r="T4861" s="9" t="s">
        <v>1158</v>
      </c>
      <c r="U4861" s="9" t="s">
        <v>341</v>
      </c>
      <c r="V4861" s="9" t="s">
        <v>10971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14387</v>
      </c>
      <c r="K4862" s="9" t="s">
        <v>631</v>
      </c>
      <c r="L4862" s="9" t="s">
        <v>2080</v>
      </c>
      <c r="M4862" s="9">
        <v>799</v>
      </c>
      <c r="N4862" s="9" t="s">
        <v>356</v>
      </c>
      <c r="O4862" s="9" t="s">
        <v>14388</v>
      </c>
      <c r="P4862" s="9" t="s">
        <v>5471</v>
      </c>
      <c r="Q4862" s="9">
        <v>3</v>
      </c>
      <c r="R4862" s="19">
        <v>0</v>
      </c>
      <c r="S4862" s="9">
        <v>10270853</v>
      </c>
      <c r="T4862" s="9" t="s">
        <v>11201</v>
      </c>
      <c r="U4862" s="9" t="s">
        <v>341</v>
      </c>
      <c r="V4862" s="9" t="s">
        <v>10971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14389</v>
      </c>
      <c r="K4863" s="9" t="s">
        <v>780</v>
      </c>
      <c r="L4863" s="9" t="s">
        <v>3194</v>
      </c>
      <c r="M4863" s="9">
        <v>899</v>
      </c>
      <c r="N4863" s="9" t="s">
        <v>356</v>
      </c>
      <c r="O4863" s="9" t="s">
        <v>14390</v>
      </c>
      <c r="P4863" s="9" t="s">
        <v>1270</v>
      </c>
      <c r="Q4863" s="9">
        <v>1</v>
      </c>
      <c r="R4863" s="19">
        <v>0</v>
      </c>
      <c r="S4863" s="9">
        <v>10276962</v>
      </c>
      <c r="T4863" s="9" t="s">
        <v>14391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611</v>
      </c>
      <c r="H4864" s="9" t="s">
        <v>66</v>
      </c>
      <c r="J4864" s="9" t="s">
        <v>14392</v>
      </c>
      <c r="K4864" s="9" t="s">
        <v>14393</v>
      </c>
      <c r="L4864" s="9" t="s">
        <v>14394</v>
      </c>
      <c r="M4864" s="9">
        <v>364</v>
      </c>
      <c r="N4864" s="9" t="s">
        <v>750</v>
      </c>
      <c r="O4864" s="9" t="s">
        <v>14390</v>
      </c>
      <c r="P4864" s="9" t="s">
        <v>2801</v>
      </c>
      <c r="Q4864" s="9">
        <v>2</v>
      </c>
      <c r="R4864" s="19">
        <v>0</v>
      </c>
      <c r="S4864" s="9">
        <v>10282706</v>
      </c>
      <c r="T4864" s="9" t="s">
        <v>5563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14395</v>
      </c>
      <c r="K4865" s="9" t="s">
        <v>14396</v>
      </c>
      <c r="L4865" s="9" t="s">
        <v>8256</v>
      </c>
      <c r="M4865" s="9">
        <v>2799</v>
      </c>
      <c r="N4865" s="9" t="s">
        <v>356</v>
      </c>
      <c r="O4865" s="9" t="s">
        <v>14390</v>
      </c>
      <c r="P4865" s="9" t="s">
        <v>349</v>
      </c>
      <c r="Q4865" s="9">
        <v>0</v>
      </c>
      <c r="R4865" s="19">
        <v>0</v>
      </c>
      <c r="S4865" s="9">
        <v>10279971</v>
      </c>
      <c r="T4865" s="9" t="s">
        <v>14397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14398</v>
      </c>
      <c r="K4866" s="9" t="s">
        <v>14399</v>
      </c>
      <c r="L4866" s="9" t="s">
        <v>4995</v>
      </c>
      <c r="M4866" s="9">
        <v>1399</v>
      </c>
      <c r="N4866" s="9" t="s">
        <v>356</v>
      </c>
      <c r="O4866" s="9" t="s">
        <v>14390</v>
      </c>
      <c r="P4866" s="9" t="s">
        <v>340</v>
      </c>
      <c r="Q4866" s="9">
        <v>0</v>
      </c>
      <c r="R4866" s="19">
        <v>0</v>
      </c>
      <c r="S4866" s="9">
        <v>10279465</v>
      </c>
      <c r="T4866" s="9" t="s">
        <v>14400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611</v>
      </c>
      <c r="E4867" s="9" t="s">
        <v>135</v>
      </c>
      <c r="H4867" s="9" t="s">
        <v>66</v>
      </c>
      <c r="J4867" s="9" t="s">
        <v>14401</v>
      </c>
      <c r="K4867" s="9" t="s">
        <v>13744</v>
      </c>
      <c r="L4867" s="9" t="s">
        <v>2658</v>
      </c>
      <c r="M4867" s="9">
        <v>599</v>
      </c>
      <c r="N4867" s="9" t="s">
        <v>351</v>
      </c>
      <c r="O4867" s="9" t="s">
        <v>14390</v>
      </c>
      <c r="P4867" s="9" t="s">
        <v>652</v>
      </c>
      <c r="Q4867" s="9">
        <v>0</v>
      </c>
      <c r="R4867" s="19">
        <v>0</v>
      </c>
      <c r="S4867" s="9">
        <v>10278995</v>
      </c>
      <c r="T4867" s="9" t="s">
        <v>4215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14402</v>
      </c>
      <c r="K4868" s="9" t="s">
        <v>14403</v>
      </c>
      <c r="L4868" s="9" t="s">
        <v>829</v>
      </c>
      <c r="M4868" s="9">
        <v>699</v>
      </c>
      <c r="N4868" s="9" t="s">
        <v>351</v>
      </c>
      <c r="O4868" s="9" t="s">
        <v>14390</v>
      </c>
      <c r="P4868" s="9" t="s">
        <v>382</v>
      </c>
      <c r="Q4868" s="9">
        <v>1</v>
      </c>
      <c r="R4868" s="19">
        <v>0</v>
      </c>
      <c r="S4868" s="9">
        <v>10278957</v>
      </c>
      <c r="T4868" s="9" t="s">
        <v>4215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14404</v>
      </c>
      <c r="K4869" s="9" t="s">
        <v>14405</v>
      </c>
      <c r="L4869" s="9" t="s">
        <v>3623</v>
      </c>
      <c r="M4869" s="9">
        <v>499</v>
      </c>
      <c r="N4869" s="9" t="s">
        <v>356</v>
      </c>
      <c r="O4869" s="9" t="s">
        <v>14390</v>
      </c>
      <c r="P4869" s="9" t="s">
        <v>340</v>
      </c>
      <c r="Q4869" s="9">
        <v>0</v>
      </c>
      <c r="R4869" s="19">
        <v>0</v>
      </c>
      <c r="S4869" s="9">
        <v>10278110</v>
      </c>
      <c r="T4869" s="9" t="s">
        <v>1173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14406</v>
      </c>
      <c r="K4870" s="9" t="s">
        <v>14407</v>
      </c>
      <c r="L4870" s="9" t="s">
        <v>5270</v>
      </c>
      <c r="M4870" s="9">
        <v>1099</v>
      </c>
      <c r="O4870" s="9" t="s">
        <v>14408</v>
      </c>
      <c r="P4870" s="9" t="s">
        <v>12191</v>
      </c>
      <c r="Q4870" s="9">
        <v>2</v>
      </c>
      <c r="R4870" s="19">
        <v>0.66669999999999996</v>
      </c>
      <c r="S4870" s="9">
        <v>10270061</v>
      </c>
      <c r="T4870" s="9" t="s">
        <v>13320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14409</v>
      </c>
      <c r="K4871" s="9" t="s">
        <v>13037</v>
      </c>
      <c r="L4871" s="9" t="s">
        <v>14157</v>
      </c>
      <c r="M4871" s="9">
        <v>1850</v>
      </c>
      <c r="N4871" s="9" t="s">
        <v>343</v>
      </c>
      <c r="O4871" s="9" t="s">
        <v>14408</v>
      </c>
      <c r="P4871" s="9" t="s">
        <v>14410</v>
      </c>
      <c r="Q4871" s="9">
        <v>3</v>
      </c>
      <c r="R4871" s="19">
        <v>0.83330000000000004</v>
      </c>
      <c r="S4871" s="9">
        <v>10266047</v>
      </c>
      <c r="T4871" s="9" t="s">
        <v>782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699</v>
      </c>
      <c r="F4872" s="9" t="s">
        <v>139</v>
      </c>
      <c r="H4872" s="9" t="s">
        <v>106</v>
      </c>
      <c r="J4872" s="9" t="s">
        <v>14411</v>
      </c>
      <c r="K4872" s="9" t="s">
        <v>2717</v>
      </c>
      <c r="L4872" s="9" t="s">
        <v>14412</v>
      </c>
      <c r="M4872" s="9">
        <v>298</v>
      </c>
      <c r="N4872" s="9" t="s">
        <v>343</v>
      </c>
      <c r="O4872" s="9" t="s">
        <v>14413</v>
      </c>
      <c r="P4872" s="9" t="s">
        <v>916</v>
      </c>
      <c r="Q4872" s="9">
        <v>0</v>
      </c>
      <c r="R4872" s="19">
        <v>0</v>
      </c>
      <c r="S4872" s="9">
        <v>10261024</v>
      </c>
      <c r="T4872" s="9" t="s">
        <v>752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14414</v>
      </c>
      <c r="K4873" s="9" t="s">
        <v>13999</v>
      </c>
      <c r="L4873" s="9" t="s">
        <v>9449</v>
      </c>
      <c r="M4873" s="9">
        <v>324</v>
      </c>
      <c r="N4873" s="9" t="s">
        <v>603</v>
      </c>
      <c r="O4873" s="9" t="s">
        <v>14413</v>
      </c>
      <c r="P4873" s="9" t="s">
        <v>14415</v>
      </c>
      <c r="Q4873" s="9">
        <v>2</v>
      </c>
      <c r="R4873" s="19">
        <v>1</v>
      </c>
      <c r="S4873" s="9">
        <v>10258554</v>
      </c>
      <c r="T4873" s="9" t="s">
        <v>3611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611</v>
      </c>
      <c r="H4874" s="9" t="s">
        <v>68</v>
      </c>
      <c r="J4874" s="9" t="s">
        <v>14416</v>
      </c>
      <c r="K4874" s="9" t="s">
        <v>14417</v>
      </c>
      <c r="L4874" s="9" t="s">
        <v>5243</v>
      </c>
      <c r="M4874" s="9">
        <v>679</v>
      </c>
      <c r="N4874" s="9" t="s">
        <v>343</v>
      </c>
      <c r="O4874" s="9" t="s">
        <v>14413</v>
      </c>
      <c r="P4874" s="9" t="s">
        <v>14418</v>
      </c>
      <c r="Q4874" s="9">
        <v>0</v>
      </c>
      <c r="R4874" s="19">
        <v>1</v>
      </c>
      <c r="S4874" s="9">
        <v>10258501</v>
      </c>
      <c r="T4874" s="9" t="s">
        <v>14419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14420</v>
      </c>
      <c r="K4875" s="9" t="s">
        <v>13235</v>
      </c>
      <c r="L4875" s="9" t="s">
        <v>14421</v>
      </c>
      <c r="M4875" s="9">
        <v>988</v>
      </c>
      <c r="N4875" s="9" t="s">
        <v>356</v>
      </c>
      <c r="O4875" s="9" t="s">
        <v>14413</v>
      </c>
      <c r="P4875" s="9" t="s">
        <v>14422</v>
      </c>
      <c r="Q4875" s="9">
        <v>4</v>
      </c>
      <c r="R4875" s="19">
        <v>1</v>
      </c>
      <c r="S4875" s="9">
        <v>10256186</v>
      </c>
      <c r="T4875" s="9" t="s">
        <v>12695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14423</v>
      </c>
      <c r="K4876" s="9" t="s">
        <v>14424</v>
      </c>
      <c r="L4876" s="9" t="s">
        <v>14425</v>
      </c>
      <c r="M4876" s="9" t="s">
        <v>14426</v>
      </c>
      <c r="O4876" s="9" t="s">
        <v>14427</v>
      </c>
      <c r="P4876" s="9" t="s">
        <v>14428</v>
      </c>
      <c r="Q4876" s="9">
        <v>5</v>
      </c>
      <c r="R4876" s="19">
        <v>0.61899999999999999</v>
      </c>
      <c r="S4876" s="9">
        <v>10211688</v>
      </c>
      <c r="T4876" s="9" t="s">
        <v>782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14429</v>
      </c>
      <c r="K4877" s="9" t="s">
        <v>14430</v>
      </c>
      <c r="L4877" s="9" t="s">
        <v>14431</v>
      </c>
      <c r="M4877" s="9">
        <v>479</v>
      </c>
      <c r="N4877" s="9" t="s">
        <v>356</v>
      </c>
      <c r="O4877" s="9" t="s">
        <v>14413</v>
      </c>
      <c r="P4877" s="9" t="s">
        <v>14432</v>
      </c>
      <c r="Q4877" s="9">
        <v>3</v>
      </c>
      <c r="R4877" s="19">
        <v>0.25</v>
      </c>
      <c r="S4877" s="9">
        <v>10255501</v>
      </c>
      <c r="T4877" s="9" t="s">
        <v>13457</v>
      </c>
      <c r="U4877" s="9" t="s">
        <v>807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611</v>
      </c>
      <c r="F4878" s="9" t="s">
        <v>177</v>
      </c>
      <c r="H4878" s="9" t="s">
        <v>64</v>
      </c>
      <c r="J4878" s="9" t="s">
        <v>14433</v>
      </c>
      <c r="K4878" s="9" t="s">
        <v>14434</v>
      </c>
      <c r="L4878" s="9" t="s">
        <v>13479</v>
      </c>
      <c r="M4878" s="9">
        <v>269</v>
      </c>
      <c r="N4878" s="9" t="s">
        <v>603</v>
      </c>
      <c r="O4878" s="9" t="s">
        <v>14413</v>
      </c>
      <c r="P4878" s="9" t="s">
        <v>1491</v>
      </c>
      <c r="Q4878" s="9">
        <v>1</v>
      </c>
      <c r="R4878" s="9">
        <v>0</v>
      </c>
      <c r="S4878" s="9">
        <v>10255730</v>
      </c>
      <c r="T4878" s="9" t="s">
        <v>1485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14435</v>
      </c>
      <c r="K4879" s="9" t="s">
        <v>2410</v>
      </c>
      <c r="L4879" s="9" t="s">
        <v>14436</v>
      </c>
      <c r="M4879" s="9">
        <v>319</v>
      </c>
      <c r="N4879" s="9" t="s">
        <v>356</v>
      </c>
      <c r="O4879" s="9" t="s">
        <v>14413</v>
      </c>
      <c r="P4879" s="9" t="s">
        <v>14437</v>
      </c>
      <c r="Q4879" s="9">
        <v>15</v>
      </c>
      <c r="R4879" s="19">
        <v>0.28570000000000001</v>
      </c>
      <c r="S4879" s="9">
        <v>10255479</v>
      </c>
      <c r="T4879" s="9" t="s">
        <v>13457</v>
      </c>
      <c r="U4879" s="9" t="s">
        <v>807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14438</v>
      </c>
      <c r="K4880" s="9" t="s">
        <v>2351</v>
      </c>
      <c r="L4880" s="9" t="s">
        <v>14439</v>
      </c>
      <c r="M4880" s="9">
        <v>610.35</v>
      </c>
      <c r="N4880" s="9" t="s">
        <v>1009</v>
      </c>
      <c r="O4880" s="9" t="s">
        <v>14440</v>
      </c>
      <c r="P4880" s="9" t="s">
        <v>14315</v>
      </c>
      <c r="Q4880" s="9">
        <v>0</v>
      </c>
      <c r="R4880" s="19">
        <v>0.5</v>
      </c>
      <c r="S4880" s="9">
        <v>10252973</v>
      </c>
      <c r="T4880" s="9" t="s">
        <v>13360</v>
      </c>
      <c r="U4880" s="9" t="s">
        <v>792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14441</v>
      </c>
      <c r="K4881" s="9" t="s">
        <v>14442</v>
      </c>
      <c r="L4881" s="9" t="s">
        <v>1455</v>
      </c>
      <c r="M4881" s="9">
        <v>699</v>
      </c>
      <c r="N4881" s="9" t="s">
        <v>343</v>
      </c>
      <c r="O4881" s="9" t="s">
        <v>14440</v>
      </c>
      <c r="P4881" s="9" t="s">
        <v>14443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14444</v>
      </c>
      <c r="K4882" s="9" t="s">
        <v>14445</v>
      </c>
      <c r="L4882" s="9" t="s">
        <v>2209</v>
      </c>
      <c r="M4882" s="9">
        <v>499</v>
      </c>
      <c r="N4882" s="9" t="s">
        <v>343</v>
      </c>
      <c r="O4882" s="9" t="s">
        <v>14440</v>
      </c>
      <c r="P4882" s="9" t="s">
        <v>340</v>
      </c>
      <c r="Q4882" s="9">
        <v>0</v>
      </c>
      <c r="R4882" s="19">
        <v>0</v>
      </c>
      <c r="S4882" s="9">
        <v>10249485</v>
      </c>
      <c r="T4882" s="9" t="s">
        <v>13658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699</v>
      </c>
      <c r="F4883" s="9" t="s">
        <v>139</v>
      </c>
      <c r="G4883" s="9" t="s">
        <v>347</v>
      </c>
      <c r="H4883" s="9" t="s">
        <v>297</v>
      </c>
      <c r="J4883" s="9" t="s">
        <v>14446</v>
      </c>
      <c r="K4883" s="9" t="s">
        <v>701</v>
      </c>
      <c r="L4883" s="9" t="s">
        <v>14447</v>
      </c>
      <c r="M4883" s="9">
        <v>219</v>
      </c>
      <c r="N4883" s="9" t="s">
        <v>603</v>
      </c>
      <c r="O4883" s="9" t="s">
        <v>14440</v>
      </c>
      <c r="P4883" s="9" t="s">
        <v>340</v>
      </c>
      <c r="Q4883" s="9">
        <v>0</v>
      </c>
      <c r="R4883" s="19">
        <v>0</v>
      </c>
      <c r="S4883" s="9">
        <v>10248474</v>
      </c>
      <c r="T4883" s="9" t="s">
        <v>640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699</v>
      </c>
      <c r="F4884" s="9" t="s">
        <v>139</v>
      </c>
      <c r="H4884" s="9" t="s">
        <v>106</v>
      </c>
      <c r="J4884" s="9" t="s">
        <v>14448</v>
      </c>
      <c r="K4884" s="9" t="s">
        <v>2704</v>
      </c>
      <c r="L4884" s="9" t="s">
        <v>2299</v>
      </c>
      <c r="M4884" s="9">
        <v>309</v>
      </c>
      <c r="N4884" s="9" t="s">
        <v>343</v>
      </c>
      <c r="O4884" s="9" t="s">
        <v>14440</v>
      </c>
      <c r="P4884" s="9" t="s">
        <v>5048</v>
      </c>
      <c r="Q4884" s="9">
        <v>0</v>
      </c>
      <c r="R4884" s="19">
        <v>0.8</v>
      </c>
      <c r="S4884" s="9">
        <v>10245836</v>
      </c>
      <c r="T4884" s="9" t="s">
        <v>12011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444</v>
      </c>
      <c r="H4885" s="9" t="s">
        <v>68</v>
      </c>
      <c r="J4885" s="9" t="s">
        <v>14449</v>
      </c>
      <c r="K4885" s="9" t="s">
        <v>14450</v>
      </c>
      <c r="L4885" s="9" t="s">
        <v>14451</v>
      </c>
      <c r="M4885" s="9">
        <v>579.99</v>
      </c>
      <c r="N4885" s="9" t="s">
        <v>351</v>
      </c>
      <c r="O4885" s="9" t="s">
        <v>14440</v>
      </c>
      <c r="P4885" s="9" t="s">
        <v>14452</v>
      </c>
      <c r="Q4885" s="9">
        <v>5</v>
      </c>
      <c r="R4885" s="19">
        <v>0</v>
      </c>
      <c r="S4885" s="9">
        <v>10245144</v>
      </c>
      <c r="T4885" s="9" t="s">
        <v>14453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444</v>
      </c>
      <c r="H4886" s="9" t="s">
        <v>72</v>
      </c>
      <c r="I4886" s="9" t="s">
        <v>161</v>
      </c>
      <c r="J4886" s="9" t="s">
        <v>14454</v>
      </c>
      <c r="K4886" s="9" t="s">
        <v>14455</v>
      </c>
      <c r="L4886" s="9" t="s">
        <v>14456</v>
      </c>
      <c r="M4886" s="9" t="s">
        <v>14457</v>
      </c>
      <c r="N4886" s="9" t="s">
        <v>743</v>
      </c>
      <c r="O4886" s="9" t="s">
        <v>14427</v>
      </c>
      <c r="P4886" s="9" t="s">
        <v>14458</v>
      </c>
      <c r="Q4886" s="9">
        <v>18</v>
      </c>
      <c r="R4886" s="19">
        <v>0.375</v>
      </c>
      <c r="S4886" s="9">
        <v>10241390</v>
      </c>
      <c r="T4886" s="9" t="s">
        <v>2297</v>
      </c>
      <c r="U4886" s="9" t="s">
        <v>560</v>
      </c>
      <c r="V4886" s="9" t="s">
        <v>2656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14459</v>
      </c>
      <c r="K4887" s="9" t="s">
        <v>14460</v>
      </c>
      <c r="L4887" s="9" t="s">
        <v>3623</v>
      </c>
      <c r="M4887" s="9">
        <v>499</v>
      </c>
      <c r="N4887" s="9" t="s">
        <v>356</v>
      </c>
      <c r="O4887" s="9" t="s">
        <v>14427</v>
      </c>
      <c r="P4887" s="9" t="s">
        <v>14461</v>
      </c>
      <c r="Q4887" s="9">
        <v>0</v>
      </c>
      <c r="R4887" s="19">
        <v>0</v>
      </c>
      <c r="S4887" s="9">
        <v>10232383</v>
      </c>
      <c r="T4887" s="9" t="s">
        <v>782</v>
      </c>
      <c r="U4887" s="9" t="s">
        <v>4955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699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14462</v>
      </c>
      <c r="K4888" s="9" t="s">
        <v>14463</v>
      </c>
      <c r="L4888" s="9" t="s">
        <v>14073</v>
      </c>
      <c r="M4888" s="9">
        <v>189</v>
      </c>
      <c r="N4888" s="9" t="s">
        <v>343</v>
      </c>
      <c r="O4888" s="9" t="s">
        <v>14427</v>
      </c>
      <c r="P4888" s="9" t="s">
        <v>11946</v>
      </c>
      <c r="Q4888" s="9">
        <v>1</v>
      </c>
      <c r="R4888" s="19">
        <v>0.57140000000000002</v>
      </c>
      <c r="S4888" s="9">
        <v>10230130</v>
      </c>
      <c r="T4888" s="9" t="s">
        <v>14464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14465</v>
      </c>
      <c r="K4889" s="9" t="s">
        <v>11961</v>
      </c>
      <c r="L4889" s="9" t="s">
        <v>14466</v>
      </c>
      <c r="M4889" s="9">
        <v>1038</v>
      </c>
      <c r="N4889" s="9" t="s">
        <v>343</v>
      </c>
      <c r="O4889" s="9" t="s">
        <v>14427</v>
      </c>
      <c r="P4889" s="9" t="s">
        <v>1270</v>
      </c>
      <c r="Q4889" s="9">
        <v>1</v>
      </c>
      <c r="R4889" s="19">
        <v>0</v>
      </c>
      <c r="S4889" s="9">
        <v>10230397</v>
      </c>
      <c r="T4889" s="9" t="s">
        <v>1158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611</v>
      </c>
      <c r="E4890" s="9" t="s">
        <v>135</v>
      </c>
      <c r="H4890" s="9" t="s">
        <v>64</v>
      </c>
      <c r="J4890" s="9" t="s">
        <v>14467</v>
      </c>
      <c r="K4890" s="9" t="s">
        <v>14468</v>
      </c>
      <c r="L4890" s="9" t="s">
        <v>1760</v>
      </c>
      <c r="M4890" s="9">
        <v>299</v>
      </c>
      <c r="N4890" s="9" t="s">
        <v>343</v>
      </c>
      <c r="O4890" s="9" t="s">
        <v>14469</v>
      </c>
      <c r="P4890" s="9" t="s">
        <v>4170</v>
      </c>
      <c r="Q4890" s="9">
        <v>0</v>
      </c>
      <c r="R4890" s="19">
        <v>0</v>
      </c>
      <c r="S4890" s="9">
        <v>10227055</v>
      </c>
      <c r="T4890" s="9" t="s">
        <v>13812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14470</v>
      </c>
      <c r="K4891" s="9" t="s">
        <v>14471</v>
      </c>
      <c r="L4891" s="9" t="s">
        <v>14472</v>
      </c>
      <c r="M4891" s="9">
        <v>479</v>
      </c>
      <c r="N4891" s="9" t="s">
        <v>603</v>
      </c>
      <c r="O4891" s="9" t="s">
        <v>14469</v>
      </c>
      <c r="P4891" s="9" t="s">
        <v>14473</v>
      </c>
      <c r="Q4891" s="9">
        <v>1</v>
      </c>
      <c r="R4891" s="19">
        <v>0.66669999999999996</v>
      </c>
      <c r="S4891" s="9">
        <v>10221713</v>
      </c>
      <c r="T4891" s="9" t="s">
        <v>14474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4269</v>
      </c>
      <c r="J4892" s="9" t="s">
        <v>14475</v>
      </c>
      <c r="K4892" s="9" t="s">
        <v>14476</v>
      </c>
      <c r="L4892" s="9" t="s">
        <v>1455</v>
      </c>
      <c r="M4892" s="9">
        <v>699</v>
      </c>
      <c r="N4892" s="9" t="s">
        <v>343</v>
      </c>
      <c r="O4892" s="9" t="s">
        <v>14469</v>
      </c>
      <c r="P4892" s="9" t="s">
        <v>14477</v>
      </c>
      <c r="Q4892" s="9">
        <v>5</v>
      </c>
      <c r="R4892" s="19">
        <v>0</v>
      </c>
      <c r="S4892" s="9">
        <v>10219949</v>
      </c>
      <c r="T4892" s="9" t="s">
        <v>1158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699</v>
      </c>
      <c r="F4893" s="9" t="s">
        <v>139</v>
      </c>
      <c r="G4893" s="9" t="s">
        <v>347</v>
      </c>
      <c r="H4893" s="9" t="s">
        <v>297</v>
      </c>
      <c r="J4893" s="9" t="s">
        <v>14478</v>
      </c>
      <c r="K4893" s="9" t="s">
        <v>701</v>
      </c>
      <c r="L4893" s="9" t="s">
        <v>14479</v>
      </c>
      <c r="M4893" s="9">
        <v>195</v>
      </c>
      <c r="N4893" s="9" t="s">
        <v>343</v>
      </c>
      <c r="O4893" s="9" t="s">
        <v>14480</v>
      </c>
      <c r="P4893" s="9" t="s">
        <v>2129</v>
      </c>
      <c r="Q4893" s="9">
        <v>0</v>
      </c>
      <c r="R4893" s="19">
        <v>1</v>
      </c>
      <c r="S4893" s="9">
        <v>10208825</v>
      </c>
      <c r="T4893" s="9" t="s">
        <v>782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14481</v>
      </c>
      <c r="K4894" s="9" t="s">
        <v>14482</v>
      </c>
      <c r="L4894" s="9" t="s">
        <v>14483</v>
      </c>
      <c r="M4894" s="9">
        <v>1297.25</v>
      </c>
      <c r="N4894" s="9" t="s">
        <v>1009</v>
      </c>
      <c r="O4894" s="9" t="s">
        <v>14484</v>
      </c>
      <c r="P4894" s="9" t="s">
        <v>14443</v>
      </c>
      <c r="Q4894" s="9">
        <v>4</v>
      </c>
      <c r="R4894" s="19">
        <v>0</v>
      </c>
      <c r="S4894" s="9">
        <v>10198096</v>
      </c>
      <c r="T4894" s="9" t="s">
        <v>3655</v>
      </c>
      <c r="U4894" s="9" t="s">
        <v>14288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14485</v>
      </c>
      <c r="K4895" s="9" t="s">
        <v>12855</v>
      </c>
      <c r="L4895" s="9" t="s">
        <v>3623</v>
      </c>
      <c r="M4895" s="9">
        <v>499</v>
      </c>
      <c r="N4895" s="9" t="s">
        <v>356</v>
      </c>
      <c r="O4895" s="9" t="s">
        <v>14480</v>
      </c>
      <c r="P4895" s="9" t="s">
        <v>3331</v>
      </c>
      <c r="Q4895" s="9">
        <v>4</v>
      </c>
      <c r="R4895" s="19">
        <v>0</v>
      </c>
      <c r="S4895" s="9">
        <v>10206137</v>
      </c>
      <c r="T4895" s="9" t="s">
        <v>14486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14487</v>
      </c>
      <c r="K4896" s="9" t="s">
        <v>367</v>
      </c>
      <c r="L4896" s="9" t="s">
        <v>2666</v>
      </c>
      <c r="M4896" s="9">
        <v>1299</v>
      </c>
      <c r="N4896" s="9" t="s">
        <v>356</v>
      </c>
      <c r="O4896" s="9" t="s">
        <v>14480</v>
      </c>
      <c r="P4896" s="9" t="s">
        <v>652</v>
      </c>
      <c r="Q4896" s="9">
        <v>0</v>
      </c>
      <c r="R4896" s="19">
        <v>0</v>
      </c>
      <c r="S4896" s="9">
        <v>10209332</v>
      </c>
      <c r="T4896" s="9" t="s">
        <v>10897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14488</v>
      </c>
      <c r="K4897" s="9" t="s">
        <v>14489</v>
      </c>
      <c r="L4897" s="9" t="s">
        <v>8710</v>
      </c>
      <c r="M4897" s="9">
        <v>1699</v>
      </c>
      <c r="N4897" s="9" t="s">
        <v>356</v>
      </c>
      <c r="O4897" s="9" t="s">
        <v>14480</v>
      </c>
      <c r="P4897" s="9" t="s">
        <v>340</v>
      </c>
      <c r="Q4897" s="9">
        <v>0</v>
      </c>
      <c r="R4897" s="19">
        <v>0</v>
      </c>
      <c r="S4897" s="9">
        <v>10208945</v>
      </c>
      <c r="T4897" s="9" t="s">
        <v>8870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611</v>
      </c>
      <c r="E4898" s="9" t="s">
        <v>135</v>
      </c>
      <c r="H4898" s="9" t="s">
        <v>66</v>
      </c>
      <c r="J4898" s="9" t="s">
        <v>14490</v>
      </c>
      <c r="K4898" s="9" t="s">
        <v>13744</v>
      </c>
      <c r="L4898" s="9" t="s">
        <v>3490</v>
      </c>
      <c r="M4898" s="9">
        <v>599</v>
      </c>
      <c r="N4898" s="9" t="s">
        <v>356</v>
      </c>
      <c r="O4898" s="9" t="s">
        <v>14480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8870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14491</v>
      </c>
      <c r="K4899" s="9" t="s">
        <v>14492</v>
      </c>
      <c r="L4899" s="9" t="s">
        <v>3194</v>
      </c>
      <c r="M4899" s="9">
        <v>899</v>
      </c>
      <c r="N4899" s="9" t="s">
        <v>356</v>
      </c>
      <c r="O4899" s="9" t="s">
        <v>14480</v>
      </c>
      <c r="P4899" s="9" t="s">
        <v>349</v>
      </c>
      <c r="Q4899" s="9">
        <v>0</v>
      </c>
      <c r="R4899" s="19">
        <v>0</v>
      </c>
      <c r="S4899" s="9">
        <v>10208785</v>
      </c>
      <c r="T4899" s="9" t="s">
        <v>14493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14494</v>
      </c>
      <c r="K4900" s="9" t="s">
        <v>622</v>
      </c>
      <c r="L4900" s="9" t="s">
        <v>7091</v>
      </c>
      <c r="M4900" s="9">
        <v>499</v>
      </c>
      <c r="N4900" s="9" t="s">
        <v>351</v>
      </c>
      <c r="O4900" s="9" t="s">
        <v>14480</v>
      </c>
      <c r="P4900" s="9" t="s">
        <v>340</v>
      </c>
      <c r="Q4900" s="9">
        <v>0</v>
      </c>
      <c r="R4900" s="19">
        <v>0</v>
      </c>
      <c r="S4900" s="9">
        <v>10205914</v>
      </c>
      <c r="T4900" s="9" t="s">
        <v>14495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611</v>
      </c>
      <c r="H4901" s="9" t="s">
        <v>67</v>
      </c>
      <c r="J4901" s="9" t="s">
        <v>14496</v>
      </c>
      <c r="K4901" s="9" t="s">
        <v>1646</v>
      </c>
      <c r="L4901" s="9" t="s">
        <v>4825</v>
      </c>
      <c r="M4901" s="9">
        <v>459</v>
      </c>
      <c r="N4901" s="9" t="s">
        <v>351</v>
      </c>
      <c r="O4901" s="9" t="s">
        <v>14480</v>
      </c>
      <c r="P4901" s="9" t="s">
        <v>652</v>
      </c>
      <c r="Q4901" s="9">
        <v>0</v>
      </c>
      <c r="R4901" s="9">
        <v>0</v>
      </c>
      <c r="S4901" s="9">
        <v>10205892</v>
      </c>
      <c r="T4901" s="9" t="s">
        <v>14495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444</v>
      </c>
      <c r="H4902" s="9" t="s">
        <v>68</v>
      </c>
      <c r="J4902" s="9" t="s">
        <v>14497</v>
      </c>
      <c r="K4902" s="9" t="s">
        <v>14498</v>
      </c>
      <c r="L4902" s="9" t="s">
        <v>14499</v>
      </c>
      <c r="M4902" s="9" t="s">
        <v>14500</v>
      </c>
      <c r="N4902" s="9" t="s">
        <v>743</v>
      </c>
      <c r="O4902" s="9" t="s">
        <v>14501</v>
      </c>
      <c r="P4902" s="9" t="s">
        <v>14502</v>
      </c>
      <c r="Q4902" s="9">
        <v>11</v>
      </c>
      <c r="R4902" s="19">
        <v>0.3125</v>
      </c>
      <c r="S4902" s="9">
        <v>10205629</v>
      </c>
      <c r="T4902" s="9" t="s">
        <v>11008</v>
      </c>
      <c r="U4902" s="9" t="s">
        <v>560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14503</v>
      </c>
      <c r="K4903" s="9" t="s">
        <v>14504</v>
      </c>
      <c r="L4903" s="9" t="s">
        <v>14505</v>
      </c>
      <c r="M4903" s="9">
        <v>1045</v>
      </c>
      <c r="N4903" s="9" t="s">
        <v>343</v>
      </c>
      <c r="O4903" s="9" t="s">
        <v>14501</v>
      </c>
      <c r="P4903" s="9" t="s">
        <v>14506</v>
      </c>
      <c r="Q4903" s="9">
        <v>3</v>
      </c>
      <c r="R4903" s="19">
        <v>0.5</v>
      </c>
      <c r="S4903" s="9">
        <v>10202283</v>
      </c>
      <c r="T4903" s="9" t="s">
        <v>782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611</v>
      </c>
      <c r="H4904" s="9" t="s">
        <v>66</v>
      </c>
      <c r="J4904" s="9" t="s">
        <v>14507</v>
      </c>
      <c r="K4904" s="9" t="s">
        <v>14508</v>
      </c>
      <c r="L4904" s="9" t="s">
        <v>13450</v>
      </c>
      <c r="M4904" s="9">
        <v>364</v>
      </c>
      <c r="N4904" s="9" t="s">
        <v>603</v>
      </c>
      <c r="O4904" s="9" t="s">
        <v>14484</v>
      </c>
      <c r="P4904" s="9" t="s">
        <v>14509</v>
      </c>
      <c r="Q4904" s="9">
        <v>2</v>
      </c>
      <c r="R4904" s="19">
        <v>0.33329999999999999</v>
      </c>
      <c r="S4904" s="9">
        <v>10191829</v>
      </c>
      <c r="T4904" s="9" t="s">
        <v>5563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14510</v>
      </c>
      <c r="K4905" s="9" t="s">
        <v>14511</v>
      </c>
      <c r="L4905" s="9" t="s">
        <v>1760</v>
      </c>
      <c r="M4905" s="9">
        <v>299</v>
      </c>
      <c r="N4905" s="9" t="s">
        <v>343</v>
      </c>
      <c r="O4905" s="9" t="s">
        <v>14484</v>
      </c>
      <c r="P4905" s="9" t="s">
        <v>14512</v>
      </c>
      <c r="Q4905" s="9">
        <v>2</v>
      </c>
      <c r="R4905" s="19">
        <v>0</v>
      </c>
      <c r="S4905" s="9">
        <v>10192023</v>
      </c>
      <c r="T4905" s="9" t="s">
        <v>782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14513</v>
      </c>
      <c r="K4906" s="9" t="s">
        <v>13764</v>
      </c>
      <c r="L4906" s="9" t="s">
        <v>805</v>
      </c>
      <c r="M4906" s="9">
        <v>799</v>
      </c>
      <c r="N4906" s="9" t="s">
        <v>343</v>
      </c>
      <c r="O4906" s="9" t="s">
        <v>14514</v>
      </c>
      <c r="P4906" s="9" t="s">
        <v>998</v>
      </c>
      <c r="Q4906" s="9">
        <v>0</v>
      </c>
      <c r="R4906" s="19">
        <v>0.4</v>
      </c>
      <c r="S4906" s="9">
        <v>10182587</v>
      </c>
      <c r="T4906" s="9" t="s">
        <v>782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14515</v>
      </c>
      <c r="K4907" s="9" t="s">
        <v>14516</v>
      </c>
      <c r="L4907" s="9" t="s">
        <v>14479</v>
      </c>
      <c r="M4907" s="9">
        <v>195</v>
      </c>
      <c r="N4907" s="9" t="s">
        <v>343</v>
      </c>
      <c r="O4907" s="9" t="s">
        <v>14514</v>
      </c>
      <c r="P4907" s="9" t="s">
        <v>14517</v>
      </c>
      <c r="Q4907" s="9">
        <v>0</v>
      </c>
      <c r="R4907" s="19">
        <v>0.66669999999999996</v>
      </c>
      <c r="S4907" s="9">
        <v>10182671</v>
      </c>
      <c r="T4907" s="9" t="s">
        <v>782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14518</v>
      </c>
      <c r="K4908" s="9" t="s">
        <v>14519</v>
      </c>
      <c r="L4908" s="9" t="s">
        <v>1760</v>
      </c>
      <c r="M4908" s="9">
        <v>299</v>
      </c>
      <c r="N4908" s="9" t="s">
        <v>343</v>
      </c>
      <c r="O4908" s="9" t="s">
        <v>14514</v>
      </c>
      <c r="P4908" s="9" t="s">
        <v>3567</v>
      </c>
      <c r="Q4908" s="9">
        <v>0</v>
      </c>
      <c r="R4908" s="19">
        <v>0</v>
      </c>
      <c r="S4908" s="9">
        <v>10188165</v>
      </c>
      <c r="T4908" s="9" t="s">
        <v>640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14520</v>
      </c>
      <c r="K4909" s="9" t="s">
        <v>14521</v>
      </c>
      <c r="L4909" s="9" t="s">
        <v>14522</v>
      </c>
      <c r="M4909" s="9">
        <v>545.21</v>
      </c>
      <c r="N4909" s="9" t="s">
        <v>1009</v>
      </c>
      <c r="O4909" s="9" t="s">
        <v>14514</v>
      </c>
      <c r="P4909" s="9" t="s">
        <v>14523</v>
      </c>
      <c r="Q4909" s="9">
        <v>2</v>
      </c>
      <c r="R4909" s="19">
        <v>1</v>
      </c>
      <c r="S4909" s="9">
        <v>10187205</v>
      </c>
      <c r="T4909" s="9" t="s">
        <v>14524</v>
      </c>
      <c r="U4909" s="9" t="s">
        <v>2565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611</v>
      </c>
      <c r="H4910" s="9" t="s">
        <v>67</v>
      </c>
      <c r="J4910" s="9" t="s">
        <v>14525</v>
      </c>
      <c r="K4910" s="9" t="s">
        <v>14526</v>
      </c>
      <c r="L4910" s="9" t="s">
        <v>14337</v>
      </c>
      <c r="M4910" s="9">
        <v>459</v>
      </c>
      <c r="N4910" s="9" t="s">
        <v>1049</v>
      </c>
      <c r="O4910" s="9" t="s">
        <v>14514</v>
      </c>
      <c r="P4910" s="9" t="s">
        <v>14418</v>
      </c>
      <c r="Q4910" s="9">
        <v>0</v>
      </c>
      <c r="R4910" s="19">
        <v>1</v>
      </c>
      <c r="S4910" s="9">
        <v>10186992</v>
      </c>
      <c r="T4910" s="9" t="s">
        <v>14527</v>
      </c>
      <c r="U4910" s="9" t="s">
        <v>4955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14528</v>
      </c>
      <c r="K4911" s="9" t="s">
        <v>10543</v>
      </c>
      <c r="L4911" s="9" t="s">
        <v>9384</v>
      </c>
      <c r="M4911" s="9">
        <v>1399</v>
      </c>
      <c r="N4911" s="9" t="s">
        <v>343</v>
      </c>
      <c r="O4911" s="9" t="s">
        <v>14514</v>
      </c>
      <c r="P4911" s="9" t="s">
        <v>1521</v>
      </c>
      <c r="Q4911" s="9">
        <v>2</v>
      </c>
      <c r="R4911" s="19">
        <v>0</v>
      </c>
      <c r="S4911" s="9">
        <v>10181686</v>
      </c>
      <c r="T4911" s="9" t="s">
        <v>14529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14530</v>
      </c>
      <c r="K4912" s="9" t="s">
        <v>8763</v>
      </c>
      <c r="L4912" s="9" t="s">
        <v>14531</v>
      </c>
      <c r="M4912" s="9">
        <v>529</v>
      </c>
      <c r="N4912" s="9" t="s">
        <v>1049</v>
      </c>
      <c r="O4912" s="9" t="s">
        <v>14514</v>
      </c>
      <c r="P4912" s="9" t="s">
        <v>3652</v>
      </c>
      <c r="Q4912" s="9">
        <v>0</v>
      </c>
      <c r="R4912" s="19">
        <v>0.5</v>
      </c>
      <c r="S4912" s="9">
        <v>10181585</v>
      </c>
      <c r="T4912" s="9" t="s">
        <v>14532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14533</v>
      </c>
      <c r="K4913" s="9" t="s">
        <v>5554</v>
      </c>
      <c r="L4913" s="9" t="s">
        <v>8643</v>
      </c>
      <c r="M4913" s="9">
        <v>879</v>
      </c>
      <c r="N4913" s="9" t="s">
        <v>603</v>
      </c>
      <c r="O4913" s="9" t="s">
        <v>14514</v>
      </c>
      <c r="P4913" s="9" t="s">
        <v>14534</v>
      </c>
      <c r="Q4913" s="9">
        <v>2</v>
      </c>
      <c r="R4913" s="19">
        <v>0.33329999999999999</v>
      </c>
      <c r="S4913" s="9">
        <v>10181525</v>
      </c>
      <c r="T4913" s="9" t="s">
        <v>14532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14535</v>
      </c>
      <c r="K4914" s="9" t="s">
        <v>14536</v>
      </c>
      <c r="L4914" s="9" t="s">
        <v>937</v>
      </c>
      <c r="M4914" s="9">
        <v>1699</v>
      </c>
      <c r="O4914" s="9" t="s">
        <v>14514</v>
      </c>
      <c r="P4914" s="9" t="s">
        <v>2114</v>
      </c>
      <c r="Q4914" s="9">
        <v>2</v>
      </c>
      <c r="R4914" s="19">
        <v>0</v>
      </c>
      <c r="S4914" s="9">
        <v>10180802</v>
      </c>
      <c r="T4914" s="9" t="s">
        <v>1158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14537</v>
      </c>
      <c r="K4915" s="9" t="s">
        <v>14538</v>
      </c>
      <c r="L4915" s="9" t="s">
        <v>805</v>
      </c>
      <c r="M4915" s="9">
        <v>799</v>
      </c>
      <c r="N4915" s="9" t="s">
        <v>343</v>
      </c>
      <c r="O4915" s="9" t="s">
        <v>14539</v>
      </c>
      <c r="P4915" s="9" t="s">
        <v>11413</v>
      </c>
      <c r="Q4915" s="9">
        <v>4</v>
      </c>
      <c r="R4915" s="19">
        <v>0.2</v>
      </c>
      <c r="S4915" s="9">
        <v>10178807</v>
      </c>
      <c r="T4915" s="9" t="s">
        <v>14540</v>
      </c>
      <c r="U4915" s="9" t="s">
        <v>341</v>
      </c>
      <c r="V4915" s="9" t="s">
        <v>10971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14541</v>
      </c>
      <c r="K4916" s="9" t="s">
        <v>13037</v>
      </c>
      <c r="L4916" s="9" t="s">
        <v>342</v>
      </c>
      <c r="M4916" s="9">
        <v>1999</v>
      </c>
      <c r="N4916" s="9" t="s">
        <v>343</v>
      </c>
      <c r="O4916" s="9" t="s">
        <v>14539</v>
      </c>
      <c r="P4916" s="9" t="s">
        <v>14542</v>
      </c>
      <c r="Q4916" s="9">
        <v>0</v>
      </c>
      <c r="R4916" s="19">
        <v>0.85709999999999997</v>
      </c>
      <c r="S4916" s="9">
        <v>10171922</v>
      </c>
      <c r="T4916" s="9" t="s">
        <v>782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14543</v>
      </c>
      <c r="K4917" s="9" t="s">
        <v>14544</v>
      </c>
      <c r="L4917" s="9" t="s">
        <v>1455</v>
      </c>
      <c r="M4917" s="9">
        <v>699</v>
      </c>
      <c r="N4917" s="9" t="s">
        <v>343</v>
      </c>
      <c r="O4917" s="9" t="s">
        <v>14539</v>
      </c>
      <c r="P4917" s="9" t="s">
        <v>694</v>
      </c>
      <c r="Q4917" s="9">
        <v>2</v>
      </c>
      <c r="R4917" s="19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14545</v>
      </c>
      <c r="K4918" s="9" t="s">
        <v>780</v>
      </c>
      <c r="L4918" s="9" t="s">
        <v>1830</v>
      </c>
      <c r="M4918" s="9">
        <v>859</v>
      </c>
      <c r="O4918" s="9" t="s">
        <v>14539</v>
      </c>
      <c r="P4918" s="9" t="s">
        <v>14546</v>
      </c>
      <c r="Q4918" s="9">
        <v>12</v>
      </c>
      <c r="R4918" s="19">
        <v>0.75</v>
      </c>
      <c r="S4918" s="9">
        <v>10172070</v>
      </c>
      <c r="T4918" s="9" t="s">
        <v>13043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444</v>
      </c>
      <c r="H4919" s="9" t="s">
        <v>68</v>
      </c>
      <c r="J4919" s="9" t="s">
        <v>14547</v>
      </c>
      <c r="K4919" s="9" t="s">
        <v>14548</v>
      </c>
      <c r="L4919" s="9" t="s">
        <v>14549</v>
      </c>
      <c r="M4919" s="9" t="s">
        <v>14550</v>
      </c>
      <c r="N4919" s="9" t="s">
        <v>743</v>
      </c>
      <c r="O4919" s="9" t="s">
        <v>14539</v>
      </c>
      <c r="P4919" s="9" t="s">
        <v>5400</v>
      </c>
      <c r="Q4919" s="9">
        <v>2</v>
      </c>
      <c r="R4919" s="19">
        <v>0.1429</v>
      </c>
      <c r="S4919" s="9">
        <v>10170255</v>
      </c>
      <c r="T4919" s="9" t="s">
        <v>13269</v>
      </c>
      <c r="U4919" s="9" t="s">
        <v>560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14551</v>
      </c>
      <c r="K4920" s="9" t="s">
        <v>1656</v>
      </c>
      <c r="L4920" s="9" t="s">
        <v>9485</v>
      </c>
      <c r="M4920" s="9">
        <v>389</v>
      </c>
      <c r="N4920" s="9" t="s">
        <v>343</v>
      </c>
      <c r="O4920" s="9" t="s">
        <v>14552</v>
      </c>
      <c r="P4920" s="9" t="s">
        <v>340</v>
      </c>
      <c r="Q4920" s="9">
        <v>0</v>
      </c>
      <c r="R4920" s="19">
        <v>0</v>
      </c>
      <c r="S4920" s="9">
        <v>10162190</v>
      </c>
      <c r="T4920" s="9" t="s">
        <v>782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14553</v>
      </c>
      <c r="K4921" s="9" t="s">
        <v>2117</v>
      </c>
      <c r="L4921" s="9" t="s">
        <v>14554</v>
      </c>
      <c r="M4921" s="9">
        <v>683.62</v>
      </c>
      <c r="N4921" s="9" t="s">
        <v>1526</v>
      </c>
      <c r="O4921" s="9" t="s">
        <v>14552</v>
      </c>
      <c r="P4921" s="9" t="s">
        <v>14555</v>
      </c>
      <c r="Q4921" s="9">
        <v>3</v>
      </c>
      <c r="R4921" s="19">
        <v>0.61539999999999995</v>
      </c>
      <c r="S4921" s="9">
        <v>10163650</v>
      </c>
      <c r="T4921" s="9" t="s">
        <v>14556</v>
      </c>
      <c r="U4921" s="9" t="s">
        <v>400</v>
      </c>
      <c r="V4921" s="9" t="s">
        <v>14557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14558</v>
      </c>
      <c r="K4922" s="9" t="s">
        <v>14559</v>
      </c>
      <c r="L4922" s="9" t="s">
        <v>14342</v>
      </c>
      <c r="M4922" s="9">
        <v>1050</v>
      </c>
      <c r="N4922" s="9" t="s">
        <v>343</v>
      </c>
      <c r="O4922" s="9" t="s">
        <v>14552</v>
      </c>
      <c r="P4922" s="9" t="s">
        <v>14560</v>
      </c>
      <c r="Q4922" s="9">
        <v>0</v>
      </c>
      <c r="R4922" s="19">
        <v>0.92310000000000003</v>
      </c>
      <c r="S4922" s="9">
        <v>10160134</v>
      </c>
      <c r="T4922" s="9" t="s">
        <v>782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699</v>
      </c>
      <c r="F4923" s="9" t="s">
        <v>139</v>
      </c>
      <c r="G4923" s="9" t="s">
        <v>347</v>
      </c>
      <c r="H4923" s="9" t="s">
        <v>106</v>
      </c>
      <c r="J4923" s="9" t="s">
        <v>14561</v>
      </c>
      <c r="K4923" s="9" t="s">
        <v>12542</v>
      </c>
      <c r="L4923" s="9" t="s">
        <v>2299</v>
      </c>
      <c r="M4923" s="9">
        <v>309</v>
      </c>
      <c r="N4923" s="9" t="s">
        <v>343</v>
      </c>
      <c r="O4923" s="9" t="s">
        <v>14552</v>
      </c>
      <c r="P4923" s="9" t="s">
        <v>14562</v>
      </c>
      <c r="Q4923" s="9">
        <v>12</v>
      </c>
      <c r="R4923" s="19">
        <v>0.1404</v>
      </c>
      <c r="S4923" s="9">
        <v>10161383</v>
      </c>
      <c r="T4923" s="9" t="s">
        <v>14563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14564</v>
      </c>
      <c r="K4924" s="9" t="s">
        <v>780</v>
      </c>
      <c r="L4924" s="9" t="s">
        <v>13006</v>
      </c>
      <c r="M4924" s="9">
        <v>859</v>
      </c>
      <c r="N4924" s="9" t="s">
        <v>603</v>
      </c>
      <c r="O4924" s="9" t="s">
        <v>14565</v>
      </c>
      <c r="P4924" s="9" t="s">
        <v>4125</v>
      </c>
      <c r="Q4924" s="9">
        <v>1</v>
      </c>
      <c r="R4924" s="19">
        <v>0.4</v>
      </c>
      <c r="S4924" s="9">
        <v>10134235</v>
      </c>
      <c r="T4924" s="9" t="s">
        <v>782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611</v>
      </c>
      <c r="E4925" s="9" t="s">
        <v>135</v>
      </c>
      <c r="H4925" s="9" t="s">
        <v>66</v>
      </c>
      <c r="J4925" s="9" t="s">
        <v>14566</v>
      </c>
      <c r="K4925" s="9" t="s">
        <v>14567</v>
      </c>
      <c r="L4925" s="9" t="s">
        <v>1164</v>
      </c>
      <c r="M4925" s="9">
        <v>599</v>
      </c>
      <c r="N4925" s="9" t="s">
        <v>343</v>
      </c>
      <c r="O4925" s="9" t="s">
        <v>14565</v>
      </c>
      <c r="P4925" s="9" t="s">
        <v>3751</v>
      </c>
      <c r="Q4925" s="9">
        <v>0</v>
      </c>
      <c r="R4925" s="19">
        <v>0</v>
      </c>
      <c r="S4925" s="9">
        <v>10133191</v>
      </c>
      <c r="T4925" s="9" t="s">
        <v>4215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14568</v>
      </c>
      <c r="K4926" s="9" t="s">
        <v>14399</v>
      </c>
      <c r="L4926" s="9" t="s">
        <v>9384</v>
      </c>
      <c r="M4926" s="9">
        <v>1399</v>
      </c>
      <c r="N4926" s="9" t="s">
        <v>343</v>
      </c>
      <c r="O4926" s="9" t="s">
        <v>14565</v>
      </c>
      <c r="P4926" s="9" t="s">
        <v>703</v>
      </c>
      <c r="Q4926" s="9">
        <v>0</v>
      </c>
      <c r="R4926" s="19">
        <v>0</v>
      </c>
      <c r="S4926" s="9">
        <v>10133059</v>
      </c>
      <c r="T4926" s="9" t="s">
        <v>4215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14569</v>
      </c>
      <c r="K4927" s="9" t="s">
        <v>12855</v>
      </c>
      <c r="L4927" s="9" t="s">
        <v>977</v>
      </c>
      <c r="M4927" s="9">
        <v>499</v>
      </c>
      <c r="O4927" s="9" t="s">
        <v>14565</v>
      </c>
      <c r="P4927" s="9" t="s">
        <v>14570</v>
      </c>
      <c r="Q4927" s="9">
        <v>6</v>
      </c>
      <c r="R4927" s="19">
        <v>0</v>
      </c>
      <c r="S4927" s="9">
        <v>10133044</v>
      </c>
      <c r="T4927" s="9" t="s">
        <v>10897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14571</v>
      </c>
      <c r="K4928" s="9" t="s">
        <v>6678</v>
      </c>
      <c r="L4928" s="9" t="s">
        <v>632</v>
      </c>
      <c r="M4928" s="9">
        <v>699</v>
      </c>
      <c r="O4928" s="9" t="s">
        <v>14565</v>
      </c>
      <c r="P4928" s="9" t="s">
        <v>382</v>
      </c>
      <c r="Q4928" s="9">
        <v>1</v>
      </c>
      <c r="R4928" s="19">
        <v>0</v>
      </c>
      <c r="S4928" s="9">
        <v>10133006</v>
      </c>
      <c r="T4928" s="9" t="s">
        <v>1173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14572</v>
      </c>
      <c r="K4929" s="9" t="s">
        <v>367</v>
      </c>
      <c r="L4929" s="9" t="s">
        <v>3034</v>
      </c>
      <c r="M4929" s="9">
        <v>1299</v>
      </c>
      <c r="O4929" s="9" t="s">
        <v>14565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4649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14573</v>
      </c>
      <c r="K4930" s="9" t="s">
        <v>5776</v>
      </c>
      <c r="L4930" s="9" t="s">
        <v>4991</v>
      </c>
      <c r="M4930" s="9">
        <v>379</v>
      </c>
      <c r="N4930" s="9" t="s">
        <v>603</v>
      </c>
      <c r="O4930" s="9" t="s">
        <v>14565</v>
      </c>
      <c r="P4930" s="9" t="s">
        <v>1372</v>
      </c>
      <c r="Q4930" s="9">
        <v>0</v>
      </c>
      <c r="R4930" s="19">
        <v>0</v>
      </c>
      <c r="S4930" s="9">
        <v>10132928</v>
      </c>
      <c r="T4930" s="9" t="s">
        <v>14223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14574</v>
      </c>
      <c r="K4931" s="9" t="s">
        <v>622</v>
      </c>
      <c r="L4931" s="9" t="s">
        <v>2209</v>
      </c>
      <c r="M4931" s="9">
        <v>499</v>
      </c>
      <c r="N4931" s="9" t="s">
        <v>343</v>
      </c>
      <c r="O4931" s="9" t="s">
        <v>14565</v>
      </c>
      <c r="P4931" s="9" t="s">
        <v>340</v>
      </c>
      <c r="Q4931" s="9">
        <v>0</v>
      </c>
      <c r="R4931" s="19">
        <v>0</v>
      </c>
      <c r="S4931" s="9">
        <v>10132919</v>
      </c>
      <c r="T4931" s="9" t="s">
        <v>4649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699</v>
      </c>
      <c r="F4932" s="9" t="s">
        <v>139</v>
      </c>
      <c r="G4932" s="9" t="s">
        <v>347</v>
      </c>
      <c r="H4932" s="9" t="s">
        <v>106</v>
      </c>
      <c r="J4932" s="9" t="s">
        <v>14575</v>
      </c>
      <c r="K4932" s="9" t="s">
        <v>12542</v>
      </c>
      <c r="L4932" s="9" t="s">
        <v>2299</v>
      </c>
      <c r="M4932" s="9">
        <v>309</v>
      </c>
      <c r="N4932" s="9" t="s">
        <v>343</v>
      </c>
      <c r="O4932" s="9" t="s">
        <v>14576</v>
      </c>
      <c r="P4932" s="9" t="s">
        <v>14577</v>
      </c>
      <c r="Q4932" s="9">
        <v>21</v>
      </c>
      <c r="R4932" s="19">
        <v>0.33929999999999999</v>
      </c>
      <c r="S4932" s="9">
        <v>10122016</v>
      </c>
      <c r="T4932" s="9" t="s">
        <v>12134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14578</v>
      </c>
      <c r="K4933" s="9" t="s">
        <v>13867</v>
      </c>
      <c r="L4933" s="9" t="s">
        <v>1798</v>
      </c>
      <c r="M4933" s="9">
        <v>799</v>
      </c>
      <c r="O4933" s="9" t="s">
        <v>14576</v>
      </c>
      <c r="P4933" s="9" t="s">
        <v>971</v>
      </c>
      <c r="Q4933" s="9">
        <v>0</v>
      </c>
      <c r="R4933" s="19">
        <v>0</v>
      </c>
      <c r="S4933" s="9">
        <v>10120997</v>
      </c>
      <c r="T4933" s="9" t="s">
        <v>640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14579</v>
      </c>
      <c r="K4934" s="9" t="s">
        <v>14504</v>
      </c>
      <c r="L4934" s="9" t="s">
        <v>14342</v>
      </c>
      <c r="M4934" s="9">
        <v>1050</v>
      </c>
      <c r="N4934" s="9" t="s">
        <v>343</v>
      </c>
      <c r="O4934" s="9" t="s">
        <v>14576</v>
      </c>
      <c r="P4934" s="9" t="s">
        <v>14580</v>
      </c>
      <c r="Q4934" s="9">
        <v>4</v>
      </c>
      <c r="R4934" s="19">
        <v>0.78949999999999998</v>
      </c>
      <c r="S4934" s="9">
        <v>10118039</v>
      </c>
      <c r="T4934" s="9" t="s">
        <v>782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611</v>
      </c>
      <c r="H4935" s="9" t="s">
        <v>66</v>
      </c>
      <c r="J4935" s="9" t="s">
        <v>14581</v>
      </c>
      <c r="K4935" s="9" t="s">
        <v>2559</v>
      </c>
      <c r="L4935" s="9" t="s">
        <v>14582</v>
      </c>
      <c r="M4935" s="9">
        <v>369</v>
      </c>
      <c r="N4935" s="9" t="s">
        <v>603</v>
      </c>
      <c r="O4935" s="9" t="s">
        <v>14583</v>
      </c>
      <c r="P4935" s="9" t="s">
        <v>852</v>
      </c>
      <c r="Q4935" s="9">
        <v>0</v>
      </c>
      <c r="R4935" s="19">
        <v>0</v>
      </c>
      <c r="S4935" s="9">
        <v>10105415</v>
      </c>
      <c r="T4935" s="9" t="s">
        <v>5563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14584</v>
      </c>
      <c r="K4936" s="9" t="s">
        <v>13358</v>
      </c>
      <c r="L4936" s="9" t="s">
        <v>14585</v>
      </c>
      <c r="M4936" s="9">
        <v>679.12</v>
      </c>
      <c r="N4936" s="9" t="s">
        <v>1009</v>
      </c>
      <c r="O4936" s="9" t="s">
        <v>14583</v>
      </c>
      <c r="P4936" s="9" t="s">
        <v>14586</v>
      </c>
      <c r="Q4936" s="9">
        <v>2</v>
      </c>
      <c r="R4936" s="19">
        <v>0.42859999999999998</v>
      </c>
      <c r="S4936" s="9">
        <v>10107608</v>
      </c>
      <c r="T4936" s="9" t="s">
        <v>14587</v>
      </c>
      <c r="U4936" s="9" t="s">
        <v>792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444</v>
      </c>
      <c r="H4937" s="9" t="s">
        <v>68</v>
      </c>
      <c r="J4937" s="9" t="s">
        <v>14588</v>
      </c>
      <c r="K4937" s="9" t="s">
        <v>14498</v>
      </c>
      <c r="L4937" s="9" t="s">
        <v>14589</v>
      </c>
      <c r="M4937" s="9" t="s">
        <v>14590</v>
      </c>
      <c r="N4937" s="9" t="s">
        <v>743</v>
      </c>
      <c r="O4937" s="9" t="s">
        <v>14583</v>
      </c>
      <c r="P4937" s="9" t="s">
        <v>14591</v>
      </c>
      <c r="Q4937" s="9">
        <v>30</v>
      </c>
      <c r="R4937" s="19">
        <v>0.878</v>
      </c>
      <c r="S4937" s="9">
        <v>10105938</v>
      </c>
      <c r="T4937" s="9" t="s">
        <v>11008</v>
      </c>
      <c r="U4937" s="9" t="s">
        <v>560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14592</v>
      </c>
      <c r="K4938" s="9" t="s">
        <v>9642</v>
      </c>
      <c r="L4938" s="9" t="s">
        <v>9247</v>
      </c>
      <c r="M4938" s="9">
        <v>529</v>
      </c>
      <c r="N4938" s="9" t="s">
        <v>603</v>
      </c>
      <c r="O4938" s="9" t="s">
        <v>14583</v>
      </c>
      <c r="P4938" s="9" t="s">
        <v>4548</v>
      </c>
      <c r="Q4938" s="9">
        <v>2</v>
      </c>
      <c r="R4938" s="19">
        <v>0</v>
      </c>
      <c r="S4938" s="9">
        <v>10105005</v>
      </c>
      <c r="T4938" s="9" t="s">
        <v>14593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14594</v>
      </c>
      <c r="K4939" s="9" t="s">
        <v>14595</v>
      </c>
      <c r="L4939" s="9" t="s">
        <v>14596</v>
      </c>
      <c r="M4939" s="9">
        <v>642.01</v>
      </c>
      <c r="O4939" s="9" t="s">
        <v>14583</v>
      </c>
      <c r="P4939" s="9" t="s">
        <v>14597</v>
      </c>
      <c r="Q4939" s="9">
        <v>15</v>
      </c>
      <c r="R4939" s="19">
        <v>0.73680000000000001</v>
      </c>
      <c r="S4939" s="9">
        <v>10103431</v>
      </c>
      <c r="T4939" s="9" t="s">
        <v>14598</v>
      </c>
      <c r="U4939" s="9" t="s">
        <v>560</v>
      </c>
      <c r="V4939" s="9" t="s">
        <v>14599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14600</v>
      </c>
      <c r="K4940" s="9" t="s">
        <v>14601</v>
      </c>
      <c r="L4940" s="9" t="s">
        <v>14602</v>
      </c>
      <c r="M4940" s="9">
        <v>645.26</v>
      </c>
      <c r="N4940" s="9" t="s">
        <v>1009</v>
      </c>
      <c r="O4940" s="9" t="s">
        <v>14603</v>
      </c>
      <c r="P4940" s="9" t="s">
        <v>14604</v>
      </c>
      <c r="Q4940" s="9">
        <v>8</v>
      </c>
      <c r="R4940" s="19">
        <v>1</v>
      </c>
      <c r="S4940" s="9">
        <v>10102414</v>
      </c>
      <c r="T4940" s="9" t="s">
        <v>14605</v>
      </c>
      <c r="U4940" s="9" t="s">
        <v>792</v>
      </c>
      <c r="V4940" s="9" t="s">
        <v>14606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14607</v>
      </c>
      <c r="K4941" s="9" t="s">
        <v>14608</v>
      </c>
      <c r="L4941" s="9" t="s">
        <v>2209</v>
      </c>
      <c r="M4941" s="9">
        <v>499</v>
      </c>
      <c r="N4941" s="9" t="s">
        <v>343</v>
      </c>
      <c r="O4941" s="9" t="s">
        <v>14603</v>
      </c>
      <c r="P4941" s="9" t="s">
        <v>7706</v>
      </c>
      <c r="Q4941" s="9">
        <v>2</v>
      </c>
      <c r="R4941" s="19">
        <v>0</v>
      </c>
      <c r="S4941" s="9">
        <v>10101929</v>
      </c>
      <c r="T4941" s="9" t="s">
        <v>14609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14610</v>
      </c>
      <c r="K4942" s="9" t="s">
        <v>6678</v>
      </c>
      <c r="L4942" s="9" t="s">
        <v>632</v>
      </c>
      <c r="M4942" s="9">
        <v>699</v>
      </c>
      <c r="O4942" s="9" t="s">
        <v>14603</v>
      </c>
      <c r="P4942" s="9" t="s">
        <v>774</v>
      </c>
      <c r="Q4942" s="9">
        <v>1</v>
      </c>
      <c r="R4942" s="19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14611</v>
      </c>
      <c r="K4943" s="9" t="s">
        <v>14612</v>
      </c>
      <c r="L4943" s="9" t="s">
        <v>1651</v>
      </c>
      <c r="M4943" s="9">
        <v>469</v>
      </c>
      <c r="N4943" s="9" t="s">
        <v>343</v>
      </c>
      <c r="O4943" s="9" t="s">
        <v>14613</v>
      </c>
      <c r="P4943" s="9" t="s">
        <v>369</v>
      </c>
      <c r="Q4943" s="9">
        <v>0</v>
      </c>
      <c r="R4943" s="19">
        <v>0</v>
      </c>
      <c r="S4943" s="9">
        <v>10091365</v>
      </c>
      <c r="T4943" s="9" t="s">
        <v>1158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14614</v>
      </c>
      <c r="K4944" s="9" t="s">
        <v>14615</v>
      </c>
      <c r="L4944" s="9" t="s">
        <v>14616</v>
      </c>
      <c r="M4944" s="9">
        <v>579</v>
      </c>
      <c r="N4944" s="9" t="s">
        <v>343</v>
      </c>
      <c r="O4944" s="9" t="s">
        <v>14613</v>
      </c>
      <c r="P4944" s="9" t="s">
        <v>14617</v>
      </c>
      <c r="Q4944" s="9">
        <v>59</v>
      </c>
      <c r="R4944" s="19">
        <v>0.8125</v>
      </c>
      <c r="S4944" s="9">
        <v>10086898</v>
      </c>
      <c r="T4944" s="9" t="s">
        <v>14618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699</v>
      </c>
      <c r="F4945" s="9" t="s">
        <v>139</v>
      </c>
      <c r="H4945" s="9" t="s">
        <v>106</v>
      </c>
      <c r="J4945" s="9" t="s">
        <v>14619</v>
      </c>
      <c r="K4945" s="9" t="s">
        <v>14620</v>
      </c>
      <c r="L4945" s="9" t="s">
        <v>1760</v>
      </c>
      <c r="M4945" s="9">
        <v>299</v>
      </c>
      <c r="N4945" s="9" t="s">
        <v>343</v>
      </c>
      <c r="O4945" s="9" t="s">
        <v>14613</v>
      </c>
      <c r="P4945" s="9" t="s">
        <v>14621</v>
      </c>
      <c r="Q4945" s="9">
        <v>2</v>
      </c>
      <c r="R4945" s="19">
        <v>0.85709999999999997</v>
      </c>
      <c r="S4945" s="9">
        <v>10085787</v>
      </c>
      <c r="T4945" s="9" t="s">
        <v>1905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14622</v>
      </c>
      <c r="K4946" s="9" t="s">
        <v>14016</v>
      </c>
      <c r="L4946" s="9" t="s">
        <v>1798</v>
      </c>
      <c r="M4946" s="9">
        <v>799</v>
      </c>
      <c r="O4946" s="9" t="s">
        <v>14613</v>
      </c>
      <c r="P4946" s="9" t="s">
        <v>14623</v>
      </c>
      <c r="Q4946" s="9">
        <v>7</v>
      </c>
      <c r="R4946" s="19">
        <v>0.75</v>
      </c>
      <c r="S4946" s="9">
        <v>10084542</v>
      </c>
      <c r="T4946" s="9" t="s">
        <v>14152</v>
      </c>
      <c r="U4946" s="9" t="s">
        <v>341</v>
      </c>
      <c r="V4946" s="9" t="s">
        <v>10971</v>
      </c>
    </row>
    <row r="4947" spans="1:22" x14ac:dyDescent="0.15">
      <c r="A4947" s="9">
        <v>4946</v>
      </c>
      <c r="B4947" s="9" t="s">
        <v>362</v>
      </c>
      <c r="J4947" s="9" t="s">
        <v>14624</v>
      </c>
      <c r="K4947" s="9" t="s">
        <v>14625</v>
      </c>
      <c r="L4947" s="9" t="s">
        <v>14626</v>
      </c>
      <c r="M4947" s="9" t="s">
        <v>14626</v>
      </c>
      <c r="O4947" s="9" t="s">
        <v>14627</v>
      </c>
      <c r="P4947" s="9" t="s">
        <v>3485</v>
      </c>
      <c r="Q4947" s="9">
        <v>2</v>
      </c>
      <c r="R4947" s="19">
        <v>0</v>
      </c>
      <c r="S4947" s="9">
        <v>10076422</v>
      </c>
      <c r="T4947" s="9" t="s">
        <v>782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14628</v>
      </c>
      <c r="K4948" s="9" t="s">
        <v>14629</v>
      </c>
      <c r="L4948" s="9" t="s">
        <v>14630</v>
      </c>
      <c r="M4948" s="9">
        <v>660</v>
      </c>
      <c r="N4948" s="9" t="s">
        <v>14631</v>
      </c>
      <c r="O4948" s="9" t="s">
        <v>14627</v>
      </c>
      <c r="P4948" s="9" t="s">
        <v>14632</v>
      </c>
      <c r="Q4948" s="9">
        <v>11</v>
      </c>
      <c r="R4948" s="19">
        <v>0.68179999999999996</v>
      </c>
      <c r="S4948" s="9">
        <v>10070221</v>
      </c>
      <c r="T4948" s="9" t="s">
        <v>14633</v>
      </c>
      <c r="U4948" s="9" t="s">
        <v>792</v>
      </c>
      <c r="V4948" s="9" t="s">
        <v>14634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14635</v>
      </c>
      <c r="K4949" s="9" t="s">
        <v>13728</v>
      </c>
      <c r="L4949" s="9" t="s">
        <v>7003</v>
      </c>
      <c r="M4949" s="9">
        <v>199</v>
      </c>
      <c r="O4949" s="9" t="s">
        <v>14627</v>
      </c>
      <c r="P4949" s="9" t="s">
        <v>1077</v>
      </c>
      <c r="Q4949" s="9">
        <v>1</v>
      </c>
      <c r="R4949" s="19">
        <v>0.5</v>
      </c>
      <c r="S4949" s="9">
        <v>10074777</v>
      </c>
      <c r="T4949" s="9" t="s">
        <v>640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699</v>
      </c>
      <c r="F4950" s="9" t="s">
        <v>139</v>
      </c>
      <c r="G4950" s="9" t="s">
        <v>347</v>
      </c>
      <c r="H4950" s="9" t="s">
        <v>106</v>
      </c>
      <c r="J4950" s="9" t="s">
        <v>14636</v>
      </c>
      <c r="K4950" s="9" t="s">
        <v>12542</v>
      </c>
      <c r="L4950" s="9" t="s">
        <v>2299</v>
      </c>
      <c r="M4950" s="9">
        <v>309</v>
      </c>
      <c r="N4950" s="9" t="s">
        <v>343</v>
      </c>
      <c r="O4950" s="9" t="s">
        <v>14627</v>
      </c>
      <c r="P4950" s="9" t="s">
        <v>14637</v>
      </c>
      <c r="Q4950" s="9">
        <v>15</v>
      </c>
      <c r="R4950" s="19">
        <v>0.87880000000000003</v>
      </c>
      <c r="S4950" s="9">
        <v>10073899</v>
      </c>
      <c r="T4950" s="9" t="s">
        <v>640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14638</v>
      </c>
      <c r="K4951" s="9" t="s">
        <v>780</v>
      </c>
      <c r="L4951" s="9" t="s">
        <v>14639</v>
      </c>
      <c r="M4951" s="9">
        <v>859</v>
      </c>
      <c r="N4951" s="9" t="s">
        <v>343</v>
      </c>
      <c r="O4951" s="9" t="s">
        <v>14627</v>
      </c>
      <c r="P4951" s="9" t="s">
        <v>14640</v>
      </c>
      <c r="Q4951" s="9">
        <v>6</v>
      </c>
      <c r="R4951" s="19">
        <v>0.93330000000000002</v>
      </c>
      <c r="S4951" s="9">
        <v>10071179</v>
      </c>
      <c r="T4951" s="9" t="s">
        <v>12695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14641</v>
      </c>
      <c r="K4952" s="9" t="s">
        <v>367</v>
      </c>
      <c r="L4952" s="9" t="s">
        <v>3034</v>
      </c>
      <c r="M4952" s="9">
        <v>1299</v>
      </c>
      <c r="O4952" s="9" t="s">
        <v>14642</v>
      </c>
      <c r="P4952" s="9" t="s">
        <v>340</v>
      </c>
      <c r="Q4952" s="9">
        <v>0</v>
      </c>
      <c r="R4952" s="19">
        <v>0</v>
      </c>
      <c r="S4952" s="9">
        <v>10067509</v>
      </c>
      <c r="T4952" s="9" t="s">
        <v>1173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611</v>
      </c>
      <c r="H4953" s="9" t="s">
        <v>68</v>
      </c>
      <c r="J4953" s="9" t="s">
        <v>14643</v>
      </c>
      <c r="K4953" s="9" t="s">
        <v>613</v>
      </c>
      <c r="L4953" s="9" t="s">
        <v>1493</v>
      </c>
      <c r="M4953" s="9">
        <v>649</v>
      </c>
      <c r="N4953" s="9" t="s">
        <v>351</v>
      </c>
      <c r="O4953" s="9" t="s">
        <v>14642</v>
      </c>
      <c r="P4953" s="9" t="s">
        <v>896</v>
      </c>
      <c r="Q4953" s="9">
        <v>0</v>
      </c>
      <c r="R4953" s="19">
        <v>0</v>
      </c>
      <c r="S4953" s="9">
        <v>10067436</v>
      </c>
      <c r="T4953" s="9" t="s">
        <v>4649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14644</v>
      </c>
      <c r="K4954" s="9" t="s">
        <v>14645</v>
      </c>
      <c r="L4954" s="9" t="s">
        <v>14646</v>
      </c>
      <c r="M4954" s="9">
        <v>2616.17</v>
      </c>
      <c r="N4954" s="9" t="s">
        <v>351</v>
      </c>
      <c r="O4954" s="9" t="s">
        <v>14627</v>
      </c>
      <c r="P4954" s="9" t="s">
        <v>835</v>
      </c>
      <c r="Q4954" s="9">
        <v>0</v>
      </c>
      <c r="R4954" s="19">
        <v>0.5</v>
      </c>
      <c r="S4954" s="9">
        <v>10071888</v>
      </c>
      <c r="T4954" s="9" t="s">
        <v>5040</v>
      </c>
      <c r="U4954" s="9" t="s">
        <v>560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14647</v>
      </c>
      <c r="K4955" s="9" t="s">
        <v>14521</v>
      </c>
      <c r="L4955" s="9" t="s">
        <v>14648</v>
      </c>
      <c r="M4955" s="9">
        <v>569.91999999999996</v>
      </c>
      <c r="N4955" s="9" t="s">
        <v>1009</v>
      </c>
      <c r="O4955" s="9" t="s">
        <v>14642</v>
      </c>
      <c r="P4955" s="9" t="s">
        <v>340</v>
      </c>
      <c r="Q4955" s="9">
        <v>0</v>
      </c>
      <c r="R4955" s="19">
        <v>0</v>
      </c>
      <c r="S4955" s="9">
        <v>10058096</v>
      </c>
      <c r="T4955" s="9" t="s">
        <v>14649</v>
      </c>
      <c r="U4955" s="9" t="s">
        <v>2565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444</v>
      </c>
      <c r="H4956" s="9" t="s">
        <v>72</v>
      </c>
      <c r="I4956" s="9" t="s">
        <v>161</v>
      </c>
      <c r="J4956" s="9" t="s">
        <v>14650</v>
      </c>
      <c r="K4956" s="9" t="s">
        <v>3109</v>
      </c>
      <c r="L4956" s="9" t="s">
        <v>14651</v>
      </c>
      <c r="M4956" s="9" t="s">
        <v>14652</v>
      </c>
      <c r="N4956" s="9" t="s">
        <v>743</v>
      </c>
      <c r="O4956" s="9" t="s">
        <v>14627</v>
      </c>
      <c r="P4956" s="9" t="s">
        <v>14653</v>
      </c>
      <c r="Q4956" s="9">
        <v>54</v>
      </c>
      <c r="R4956" s="19">
        <v>0.63639999999999997</v>
      </c>
      <c r="S4956" s="9">
        <v>10069681</v>
      </c>
      <c r="T4956" s="9" t="s">
        <v>14654</v>
      </c>
      <c r="U4956" s="9" t="s">
        <v>400</v>
      </c>
      <c r="V4956" s="9" t="s">
        <v>2656</v>
      </c>
    </row>
    <row r="4957" spans="1:22" x14ac:dyDescent="0.15">
      <c r="A4957" s="9">
        <v>4956</v>
      </c>
      <c r="B4957" s="9" t="s">
        <v>362</v>
      </c>
      <c r="C4957" s="9" t="s">
        <v>444</v>
      </c>
      <c r="H4957" s="9" t="s">
        <v>68</v>
      </c>
      <c r="J4957" s="9" t="s">
        <v>14655</v>
      </c>
      <c r="K4957" s="9" t="s">
        <v>14498</v>
      </c>
      <c r="L4957" s="9" t="s">
        <v>14656</v>
      </c>
      <c r="M4957" s="9" t="s">
        <v>14657</v>
      </c>
      <c r="N4957" s="9" t="s">
        <v>689</v>
      </c>
      <c r="O4957" s="9" t="s">
        <v>14642</v>
      </c>
      <c r="P4957" s="9" t="s">
        <v>14658</v>
      </c>
      <c r="Q4957" s="9">
        <v>4</v>
      </c>
      <c r="R4957" s="19">
        <v>0.7429</v>
      </c>
      <c r="S4957" s="9">
        <v>10056436</v>
      </c>
      <c r="T4957" s="9" t="s">
        <v>14659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4269</v>
      </c>
      <c r="J4958" s="9" t="s">
        <v>14660</v>
      </c>
      <c r="K4958" s="9" t="s">
        <v>14661</v>
      </c>
      <c r="L4958" s="9" t="s">
        <v>14662</v>
      </c>
      <c r="M4958" s="9">
        <v>656</v>
      </c>
      <c r="N4958" s="9" t="s">
        <v>1009</v>
      </c>
      <c r="O4958" s="9" t="s">
        <v>14642</v>
      </c>
      <c r="P4958" s="9" t="s">
        <v>971</v>
      </c>
      <c r="Q4958" s="9">
        <v>0</v>
      </c>
      <c r="R4958" s="19">
        <v>0</v>
      </c>
      <c r="S4958" s="9">
        <v>10065309</v>
      </c>
      <c r="T4958" s="9" t="s">
        <v>14663</v>
      </c>
      <c r="U4958" s="9" t="s">
        <v>792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611</v>
      </c>
      <c r="H4959" s="9" t="s">
        <v>68</v>
      </c>
      <c r="J4959" s="9" t="s">
        <v>14664</v>
      </c>
      <c r="K4959" s="9" t="s">
        <v>14665</v>
      </c>
      <c r="L4959" s="9" t="s">
        <v>3017</v>
      </c>
      <c r="M4959" s="9">
        <v>619</v>
      </c>
      <c r="O4959" s="9" t="s">
        <v>14642</v>
      </c>
      <c r="P4959" s="9" t="s">
        <v>14666</v>
      </c>
      <c r="Q4959" s="9">
        <v>0</v>
      </c>
      <c r="R4959" s="19">
        <v>0.83330000000000004</v>
      </c>
      <c r="S4959" s="9">
        <v>10064765</v>
      </c>
      <c r="T4959" s="9" t="s">
        <v>12771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14667</v>
      </c>
      <c r="K4960" s="9" t="s">
        <v>14668</v>
      </c>
      <c r="L4960" s="9" t="s">
        <v>8643</v>
      </c>
      <c r="M4960" s="9">
        <v>879</v>
      </c>
      <c r="N4960" s="9" t="s">
        <v>603</v>
      </c>
      <c r="O4960" s="9" t="s">
        <v>14642</v>
      </c>
      <c r="P4960" s="9" t="s">
        <v>812</v>
      </c>
      <c r="Q4960" s="9">
        <v>0</v>
      </c>
      <c r="R4960" s="19">
        <v>0</v>
      </c>
      <c r="S4960" s="9">
        <v>10063204</v>
      </c>
      <c r="T4960" s="9" t="s">
        <v>14669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14670</v>
      </c>
      <c r="K4961" s="9" t="s">
        <v>14671</v>
      </c>
      <c r="L4961" s="9" t="s">
        <v>14672</v>
      </c>
      <c r="M4961" s="9">
        <v>1307.93</v>
      </c>
      <c r="N4961" s="9" t="s">
        <v>1009</v>
      </c>
      <c r="O4961" s="9" t="s">
        <v>14673</v>
      </c>
      <c r="P4961" s="9" t="s">
        <v>14674</v>
      </c>
      <c r="Q4961" s="9">
        <v>0</v>
      </c>
      <c r="R4961" s="19">
        <v>0.1429</v>
      </c>
      <c r="S4961" s="9">
        <v>10048279</v>
      </c>
      <c r="T4961" s="9" t="s">
        <v>14675</v>
      </c>
      <c r="U4961" s="9" t="s">
        <v>792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611</v>
      </c>
      <c r="E4962" s="9" t="s">
        <v>135</v>
      </c>
      <c r="H4962" s="9" t="s">
        <v>110</v>
      </c>
      <c r="J4962" s="9" t="s">
        <v>14676</v>
      </c>
      <c r="K4962" s="9" t="s">
        <v>14677</v>
      </c>
      <c r="L4962" s="9" t="s">
        <v>10216</v>
      </c>
      <c r="M4962" s="9">
        <v>249</v>
      </c>
      <c r="N4962" s="9" t="s">
        <v>343</v>
      </c>
      <c r="O4962" s="9" t="s">
        <v>14678</v>
      </c>
      <c r="P4962" s="9" t="s">
        <v>14679</v>
      </c>
      <c r="Q4962" s="9">
        <v>8</v>
      </c>
      <c r="R4962" s="19">
        <v>4.2900000000000001E-2</v>
      </c>
      <c r="S4962" s="9">
        <v>10045126</v>
      </c>
      <c r="T4962" s="9" t="s">
        <v>14680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14681</v>
      </c>
      <c r="K4963" s="9" t="s">
        <v>14682</v>
      </c>
      <c r="L4963" s="9" t="s">
        <v>785</v>
      </c>
      <c r="M4963" s="9">
        <v>499</v>
      </c>
      <c r="N4963" s="9" t="s">
        <v>603</v>
      </c>
      <c r="O4963" s="9" t="s">
        <v>14678</v>
      </c>
      <c r="P4963" s="9" t="s">
        <v>14683</v>
      </c>
      <c r="Q4963" s="9">
        <v>11</v>
      </c>
      <c r="R4963" s="19">
        <v>0.83330000000000004</v>
      </c>
      <c r="S4963" s="9">
        <v>10045853</v>
      </c>
      <c r="T4963" s="9" t="s">
        <v>3332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699</v>
      </c>
      <c r="F4964" s="9" t="s">
        <v>139</v>
      </c>
      <c r="H4964" s="9" t="s">
        <v>106</v>
      </c>
      <c r="J4964" s="9" t="s">
        <v>14684</v>
      </c>
      <c r="K4964" s="9" t="s">
        <v>14620</v>
      </c>
      <c r="L4964" s="9" t="s">
        <v>1760</v>
      </c>
      <c r="M4964" s="9">
        <v>299</v>
      </c>
      <c r="N4964" s="9" t="s">
        <v>343</v>
      </c>
      <c r="O4964" s="9" t="s">
        <v>14685</v>
      </c>
      <c r="P4964" s="9" t="s">
        <v>14686</v>
      </c>
      <c r="Q4964" s="9">
        <v>0</v>
      </c>
      <c r="R4964" s="19">
        <v>0.21429999999999999</v>
      </c>
      <c r="S4964" s="9">
        <v>10036981</v>
      </c>
      <c r="T4964" s="9" t="s">
        <v>14453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14687</v>
      </c>
      <c r="K4965" s="9" t="s">
        <v>14688</v>
      </c>
      <c r="L4965" s="9" t="s">
        <v>14689</v>
      </c>
      <c r="M4965" s="9" t="s">
        <v>14690</v>
      </c>
      <c r="N4965" s="9" t="s">
        <v>743</v>
      </c>
      <c r="O4965" s="9" t="s">
        <v>14685</v>
      </c>
      <c r="P4965" s="9" t="s">
        <v>14691</v>
      </c>
      <c r="Q4965" s="9">
        <v>10</v>
      </c>
      <c r="R4965" s="19">
        <v>0.71430000000000005</v>
      </c>
      <c r="S4965" s="9">
        <v>10032055</v>
      </c>
      <c r="T4965" s="9" t="s">
        <v>14556</v>
      </c>
      <c r="U4965" s="9" t="s">
        <v>400</v>
      </c>
      <c r="V4965" s="9" t="s">
        <v>2656</v>
      </c>
    </row>
    <row r="4966" spans="1:22" x14ac:dyDescent="0.15">
      <c r="A4966" s="9">
        <v>4965</v>
      </c>
      <c r="B4966" s="9" t="s">
        <v>362</v>
      </c>
      <c r="D4966" s="9" t="s">
        <v>611</v>
      </c>
      <c r="H4966" s="9" t="s">
        <v>67</v>
      </c>
      <c r="J4966" s="9" t="s">
        <v>14692</v>
      </c>
      <c r="K4966" s="9" t="s">
        <v>14693</v>
      </c>
      <c r="L4966" s="9" t="s">
        <v>14694</v>
      </c>
      <c r="M4966" s="9">
        <v>459</v>
      </c>
      <c r="N4966" s="9" t="s">
        <v>603</v>
      </c>
      <c r="O4966" s="9" t="s">
        <v>14685</v>
      </c>
      <c r="P4966" s="9" t="s">
        <v>12842</v>
      </c>
      <c r="Q4966" s="9">
        <v>1</v>
      </c>
      <c r="R4966" s="19">
        <v>0</v>
      </c>
      <c r="S4966" s="9">
        <v>10029890</v>
      </c>
      <c r="T4966" s="9" t="s">
        <v>12661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14695</v>
      </c>
      <c r="K4967" s="9" t="s">
        <v>14696</v>
      </c>
      <c r="L4967" s="9" t="s">
        <v>3348</v>
      </c>
      <c r="M4967" s="9">
        <v>399</v>
      </c>
      <c r="N4967" s="9" t="s">
        <v>343</v>
      </c>
      <c r="O4967" s="9" t="s">
        <v>14697</v>
      </c>
      <c r="P4967" s="9" t="s">
        <v>3126</v>
      </c>
      <c r="Q4967" s="9">
        <v>0</v>
      </c>
      <c r="R4967" s="19">
        <v>0</v>
      </c>
      <c r="S4967" s="9">
        <v>10019942</v>
      </c>
      <c r="T4967" s="9" t="s">
        <v>11015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699</v>
      </c>
      <c r="F4968" s="9" t="s">
        <v>139</v>
      </c>
      <c r="H4968" s="9" t="s">
        <v>106</v>
      </c>
      <c r="J4968" s="9" t="s">
        <v>14698</v>
      </c>
      <c r="K4968" s="9" t="s">
        <v>14699</v>
      </c>
      <c r="L4968" s="9" t="s">
        <v>14700</v>
      </c>
      <c r="M4968" s="9">
        <v>317</v>
      </c>
      <c r="N4968" s="9" t="s">
        <v>343</v>
      </c>
      <c r="O4968" s="9" t="s">
        <v>14701</v>
      </c>
      <c r="P4968" s="9" t="s">
        <v>694</v>
      </c>
      <c r="Q4968" s="9">
        <v>2</v>
      </c>
      <c r="R4968" s="19">
        <v>0</v>
      </c>
      <c r="S4968" s="9">
        <v>10019025</v>
      </c>
      <c r="T4968" s="9" t="s">
        <v>12134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14702</v>
      </c>
      <c r="K4969" s="9" t="s">
        <v>14703</v>
      </c>
      <c r="L4969" s="9" t="s">
        <v>8643</v>
      </c>
      <c r="M4969" s="9">
        <v>879</v>
      </c>
      <c r="N4969" s="9" t="s">
        <v>603</v>
      </c>
      <c r="O4969" s="9" t="s">
        <v>14697</v>
      </c>
      <c r="P4969" s="9" t="s">
        <v>14704</v>
      </c>
      <c r="Q4969" s="9">
        <v>7</v>
      </c>
      <c r="R4969" s="19">
        <v>0</v>
      </c>
      <c r="S4969" s="9">
        <v>10020580</v>
      </c>
      <c r="T4969" s="9" t="s">
        <v>14705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14706</v>
      </c>
      <c r="K4970" s="9" t="s">
        <v>3088</v>
      </c>
      <c r="L4970" s="9" t="s">
        <v>693</v>
      </c>
      <c r="M4970" s="9">
        <v>1499</v>
      </c>
      <c r="N4970" s="9" t="s">
        <v>343</v>
      </c>
      <c r="O4970" s="9" t="s">
        <v>14701</v>
      </c>
      <c r="P4970" s="9" t="s">
        <v>14707</v>
      </c>
      <c r="Q4970" s="9">
        <v>2</v>
      </c>
      <c r="R4970" s="19">
        <v>0.875</v>
      </c>
      <c r="S4970" s="9">
        <v>10016035</v>
      </c>
      <c r="T4970" s="9" t="s">
        <v>782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14708</v>
      </c>
      <c r="K4971" s="9" t="s">
        <v>13358</v>
      </c>
      <c r="L4971" s="9" t="s">
        <v>14709</v>
      </c>
      <c r="M4971" s="9">
        <v>728.9</v>
      </c>
      <c r="N4971" s="9" t="s">
        <v>1009</v>
      </c>
      <c r="O4971" s="9" t="s">
        <v>14710</v>
      </c>
      <c r="P4971" s="9" t="s">
        <v>1744</v>
      </c>
      <c r="Q4971" s="9">
        <v>1</v>
      </c>
      <c r="R4971" s="19">
        <v>0</v>
      </c>
      <c r="S4971" s="9">
        <v>10004143</v>
      </c>
      <c r="T4971" s="9" t="s">
        <v>8475</v>
      </c>
      <c r="U4971" s="9" t="s">
        <v>792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14711</v>
      </c>
      <c r="K4972" s="9" t="s">
        <v>14712</v>
      </c>
      <c r="L4972" s="9" t="s">
        <v>9449</v>
      </c>
      <c r="M4972" s="9">
        <v>324</v>
      </c>
      <c r="N4972" s="9" t="s">
        <v>603</v>
      </c>
      <c r="O4972" s="9" t="s">
        <v>14710</v>
      </c>
      <c r="P4972" s="9" t="s">
        <v>1372</v>
      </c>
      <c r="Q4972" s="9">
        <v>0</v>
      </c>
      <c r="R4972" s="19">
        <v>0</v>
      </c>
      <c r="S4972" s="9">
        <v>9998628</v>
      </c>
      <c r="T4972" s="9" t="s">
        <v>13585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444</v>
      </c>
      <c r="H4973" s="9" t="s">
        <v>68</v>
      </c>
      <c r="J4973" s="9" t="s">
        <v>14713</v>
      </c>
      <c r="K4973" s="9" t="s">
        <v>14714</v>
      </c>
      <c r="L4973" s="9" t="s">
        <v>14715</v>
      </c>
      <c r="M4973" s="9" t="s">
        <v>14716</v>
      </c>
      <c r="N4973" s="9" t="s">
        <v>743</v>
      </c>
      <c r="O4973" s="9" t="s">
        <v>14710</v>
      </c>
      <c r="P4973" s="9" t="s">
        <v>14717</v>
      </c>
      <c r="Q4973" s="9">
        <v>0</v>
      </c>
      <c r="R4973" s="19">
        <v>0.91669999999999996</v>
      </c>
      <c r="S4973" s="9">
        <v>10002485</v>
      </c>
      <c r="T4973" s="9" t="s">
        <v>12062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14718</v>
      </c>
      <c r="K4974" s="9" t="s">
        <v>1239</v>
      </c>
      <c r="L4974" s="9" t="s">
        <v>14719</v>
      </c>
      <c r="M4974" s="9">
        <v>1403.24</v>
      </c>
      <c r="O4974" s="9" t="s">
        <v>14710</v>
      </c>
      <c r="P4974" s="9" t="s">
        <v>14720</v>
      </c>
      <c r="Q4974" s="9">
        <v>7</v>
      </c>
      <c r="R4974" s="19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14721</v>
      </c>
      <c r="K4975" s="9" t="s">
        <v>14722</v>
      </c>
      <c r="L4975" s="9" t="s">
        <v>14723</v>
      </c>
      <c r="M4975" s="9">
        <v>663.18</v>
      </c>
      <c r="N4975" s="9" t="s">
        <v>1009</v>
      </c>
      <c r="O4975" s="9" t="s">
        <v>14724</v>
      </c>
      <c r="P4975" s="9" t="s">
        <v>4802</v>
      </c>
      <c r="Q4975" s="9">
        <v>2</v>
      </c>
      <c r="R4975" s="19">
        <v>0.66669999999999996</v>
      </c>
      <c r="S4975" s="9">
        <v>9994851</v>
      </c>
      <c r="T4975" s="9" t="s">
        <v>14725</v>
      </c>
      <c r="U4975" s="9" t="s">
        <v>792</v>
      </c>
      <c r="V4975" s="9" t="s">
        <v>14726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14727</v>
      </c>
      <c r="K4976" s="9" t="s">
        <v>14728</v>
      </c>
      <c r="L4976" s="9" t="s">
        <v>1760</v>
      </c>
      <c r="M4976" s="9">
        <v>299</v>
      </c>
      <c r="N4976" s="9" t="s">
        <v>343</v>
      </c>
      <c r="O4976" s="9" t="s">
        <v>14710</v>
      </c>
      <c r="P4976" s="9" t="s">
        <v>14729</v>
      </c>
      <c r="Q4976" s="9">
        <v>23</v>
      </c>
      <c r="R4976" s="19">
        <v>0.66669999999999996</v>
      </c>
      <c r="S4976" s="9">
        <v>9997971</v>
      </c>
      <c r="T4976" s="9" t="s">
        <v>640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611</v>
      </c>
      <c r="H4977" s="9" t="s">
        <v>67</v>
      </c>
      <c r="J4977" s="9" t="s">
        <v>14730</v>
      </c>
      <c r="K4977" s="9" t="s">
        <v>14693</v>
      </c>
      <c r="L4977" s="9" t="s">
        <v>14694</v>
      </c>
      <c r="M4977" s="9">
        <v>459</v>
      </c>
      <c r="N4977" s="9" t="s">
        <v>603</v>
      </c>
      <c r="O4977" s="9" t="s">
        <v>14724</v>
      </c>
      <c r="P4977" s="9" t="s">
        <v>1443</v>
      </c>
      <c r="Q4977" s="9">
        <v>2</v>
      </c>
      <c r="R4977" s="19">
        <v>0.75</v>
      </c>
      <c r="S4977" s="9">
        <v>9986545</v>
      </c>
      <c r="T4977" s="9" t="s">
        <v>14731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14732</v>
      </c>
      <c r="K4978" s="9" t="s">
        <v>6747</v>
      </c>
      <c r="L4978" s="9" t="s">
        <v>977</v>
      </c>
      <c r="M4978" s="9">
        <v>499</v>
      </c>
      <c r="O4978" s="9" t="s">
        <v>14733</v>
      </c>
      <c r="P4978" s="9" t="s">
        <v>5992</v>
      </c>
      <c r="Q4978" s="9">
        <v>1</v>
      </c>
      <c r="R4978" s="19">
        <v>0.66669999999999996</v>
      </c>
      <c r="S4978" s="9">
        <v>9979653</v>
      </c>
      <c r="T4978" s="9" t="s">
        <v>13562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699</v>
      </c>
      <c r="F4979" s="9" t="s">
        <v>139</v>
      </c>
      <c r="H4979" s="9" t="s">
        <v>106</v>
      </c>
      <c r="J4979" s="9" t="s">
        <v>14734</v>
      </c>
      <c r="K4979" s="9" t="s">
        <v>14735</v>
      </c>
      <c r="L4979" s="9" t="s">
        <v>14736</v>
      </c>
      <c r="M4979" s="9">
        <v>317</v>
      </c>
      <c r="O4979" s="9" t="s">
        <v>14733</v>
      </c>
      <c r="P4979" s="9" t="s">
        <v>14737</v>
      </c>
      <c r="Q4979" s="9">
        <v>2</v>
      </c>
      <c r="R4979" s="19">
        <v>1</v>
      </c>
      <c r="S4979" s="9">
        <v>9979675</v>
      </c>
      <c r="T4979" s="9" t="s">
        <v>11458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14738</v>
      </c>
      <c r="K4980" s="9" t="s">
        <v>622</v>
      </c>
      <c r="L4980" s="9" t="s">
        <v>7614</v>
      </c>
      <c r="M4980" s="9">
        <v>465</v>
      </c>
      <c r="N4980" s="9" t="s">
        <v>351</v>
      </c>
      <c r="O4980" s="9" t="s">
        <v>14733</v>
      </c>
      <c r="P4980" s="9" t="s">
        <v>3627</v>
      </c>
      <c r="Q4980" s="9">
        <v>0</v>
      </c>
      <c r="R4980" s="19">
        <v>1</v>
      </c>
      <c r="S4980" s="9">
        <v>9979947</v>
      </c>
      <c r="T4980" s="9" t="s">
        <v>2118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611</v>
      </c>
      <c r="E4981" s="9" t="s">
        <v>135</v>
      </c>
      <c r="H4981" s="9" t="s">
        <v>64</v>
      </c>
      <c r="J4981" s="9" t="s">
        <v>14739</v>
      </c>
      <c r="K4981" s="9" t="s">
        <v>14740</v>
      </c>
      <c r="L4981" s="9" t="s">
        <v>3392</v>
      </c>
      <c r="M4981" s="9">
        <v>265</v>
      </c>
      <c r="N4981" s="9" t="s">
        <v>343</v>
      </c>
      <c r="O4981" s="9" t="s">
        <v>14733</v>
      </c>
      <c r="P4981" s="9" t="s">
        <v>14741</v>
      </c>
      <c r="Q4981" s="9">
        <v>25</v>
      </c>
      <c r="R4981" s="19">
        <v>0.5333</v>
      </c>
      <c r="S4981" s="9">
        <v>9978781</v>
      </c>
      <c r="T4981" s="9" t="s">
        <v>724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14742</v>
      </c>
      <c r="K4982" s="9" t="s">
        <v>1656</v>
      </c>
      <c r="L4982" s="9" t="s">
        <v>2719</v>
      </c>
      <c r="M4982" s="9">
        <v>399</v>
      </c>
      <c r="O4982" s="9" t="s">
        <v>14733</v>
      </c>
      <c r="P4982" s="9" t="s">
        <v>340</v>
      </c>
      <c r="Q4982" s="9">
        <v>0</v>
      </c>
      <c r="R4982" s="19">
        <v>0</v>
      </c>
      <c r="S4982" s="9">
        <v>9980786</v>
      </c>
      <c r="T4982" s="9" t="s">
        <v>14743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445</v>
      </c>
      <c r="H4983" s="9" t="s">
        <v>67</v>
      </c>
      <c r="I4983" s="9" t="s">
        <v>159</v>
      </c>
      <c r="J4983" s="9" t="s">
        <v>14744</v>
      </c>
      <c r="K4983" s="9" t="s">
        <v>647</v>
      </c>
      <c r="L4983" s="9" t="s">
        <v>14745</v>
      </c>
      <c r="M4983" s="9">
        <v>951.08</v>
      </c>
      <c r="N4983" s="9" t="s">
        <v>351</v>
      </c>
      <c r="O4983" s="9" t="s">
        <v>14733</v>
      </c>
      <c r="P4983" s="9" t="s">
        <v>9742</v>
      </c>
      <c r="Q4983" s="9">
        <v>0</v>
      </c>
      <c r="R4983" s="19">
        <v>0.8</v>
      </c>
      <c r="S4983" s="9">
        <v>9981523</v>
      </c>
      <c r="T4983" s="9" t="s">
        <v>14746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14747</v>
      </c>
      <c r="K4984" s="9" t="s">
        <v>12855</v>
      </c>
      <c r="L4984" s="9" t="s">
        <v>977</v>
      </c>
      <c r="M4984" s="9">
        <v>499</v>
      </c>
      <c r="O4984" s="9" t="s">
        <v>14733</v>
      </c>
      <c r="P4984" s="9" t="s">
        <v>6926</v>
      </c>
      <c r="Q4984" s="9">
        <v>2</v>
      </c>
      <c r="R4984" s="19">
        <v>0.4</v>
      </c>
      <c r="S4984" s="9">
        <v>9978635</v>
      </c>
      <c r="T4984" s="9" t="s">
        <v>11015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14748</v>
      </c>
      <c r="K4985" s="9" t="s">
        <v>14749</v>
      </c>
      <c r="L4985" s="9" t="s">
        <v>805</v>
      </c>
      <c r="M4985" s="9">
        <v>799</v>
      </c>
      <c r="N4985" s="9" t="s">
        <v>343</v>
      </c>
      <c r="O4985" s="9" t="s">
        <v>14750</v>
      </c>
      <c r="P4985" s="9" t="s">
        <v>14751</v>
      </c>
      <c r="Q4985" s="9">
        <v>2</v>
      </c>
      <c r="R4985" s="19">
        <v>0.85709999999999997</v>
      </c>
      <c r="S4985" s="9">
        <v>9961537</v>
      </c>
      <c r="T4985" s="9" t="s">
        <v>13585</v>
      </c>
      <c r="U4985" s="9" t="s">
        <v>341</v>
      </c>
      <c r="V4985" s="9" t="s">
        <v>10971</v>
      </c>
    </row>
    <row r="4986" spans="1:22" x14ac:dyDescent="0.15">
      <c r="A4986" s="9">
        <v>4985</v>
      </c>
      <c r="B4986" s="9" t="s">
        <v>362</v>
      </c>
      <c r="D4986" s="9" t="s">
        <v>611</v>
      </c>
      <c r="E4986" s="9" t="s">
        <v>135</v>
      </c>
      <c r="H4986" s="9" t="s">
        <v>66</v>
      </c>
      <c r="J4986" s="9" t="s">
        <v>14752</v>
      </c>
      <c r="K4986" s="9" t="s">
        <v>14753</v>
      </c>
      <c r="L4986" s="9" t="s">
        <v>4135</v>
      </c>
      <c r="M4986" s="9">
        <v>579</v>
      </c>
      <c r="N4986" s="9" t="s">
        <v>603</v>
      </c>
      <c r="O4986" s="9" t="s">
        <v>14750</v>
      </c>
      <c r="P4986" s="9" t="s">
        <v>14754</v>
      </c>
      <c r="Q4986" s="9">
        <v>2</v>
      </c>
      <c r="R4986" s="19">
        <v>0.25</v>
      </c>
      <c r="S4986" s="9">
        <v>9962118</v>
      </c>
      <c r="T4986" s="9" t="s">
        <v>13356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611</v>
      </c>
      <c r="H4987" s="9" t="s">
        <v>67</v>
      </c>
      <c r="J4987" s="9" t="s">
        <v>14755</v>
      </c>
      <c r="K4987" s="9" t="s">
        <v>1646</v>
      </c>
      <c r="L4987" s="9" t="s">
        <v>14694</v>
      </c>
      <c r="M4987" s="9">
        <v>459</v>
      </c>
      <c r="N4987" s="9" t="s">
        <v>603</v>
      </c>
      <c r="O4987" s="9" t="s">
        <v>14750</v>
      </c>
      <c r="P4987" s="9" t="s">
        <v>382</v>
      </c>
      <c r="Q4987" s="9">
        <v>1</v>
      </c>
      <c r="R4987" s="19">
        <v>0</v>
      </c>
      <c r="S4987" s="9">
        <v>9963301</v>
      </c>
      <c r="T4987" s="9" t="s">
        <v>12661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14756</v>
      </c>
      <c r="K4988" s="9" t="s">
        <v>1656</v>
      </c>
      <c r="L4988" s="9" t="s">
        <v>2719</v>
      </c>
      <c r="M4988" s="9">
        <v>399</v>
      </c>
      <c r="O4988" s="9" t="s">
        <v>14757</v>
      </c>
      <c r="P4988" s="9" t="s">
        <v>812</v>
      </c>
      <c r="Q4988" s="9">
        <v>0</v>
      </c>
      <c r="R4988" s="19">
        <v>0</v>
      </c>
      <c r="S4988" s="9">
        <v>9951651</v>
      </c>
      <c r="T4988" s="9" t="s">
        <v>14758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14759</v>
      </c>
      <c r="K4989" s="9" t="s">
        <v>14760</v>
      </c>
      <c r="L4989" s="9" t="s">
        <v>14761</v>
      </c>
      <c r="M4989" s="9">
        <v>1279</v>
      </c>
      <c r="N4989" s="9" t="s">
        <v>603</v>
      </c>
      <c r="O4989" s="9" t="s">
        <v>14757</v>
      </c>
      <c r="P4989" s="9" t="s">
        <v>652</v>
      </c>
      <c r="Q4989" s="9">
        <v>0</v>
      </c>
      <c r="R4989" s="9">
        <v>0</v>
      </c>
      <c r="S4989" s="9">
        <v>9953313</v>
      </c>
      <c r="T4989" s="9" t="s">
        <v>13851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699</v>
      </c>
      <c r="F4990" s="9" t="s">
        <v>139</v>
      </c>
      <c r="H4990" s="9" t="s">
        <v>106</v>
      </c>
      <c r="J4990" s="9" t="s">
        <v>14762</v>
      </c>
      <c r="K4990" s="9" t="s">
        <v>14763</v>
      </c>
      <c r="L4990" s="9" t="s">
        <v>14764</v>
      </c>
      <c r="M4990" s="9">
        <v>314</v>
      </c>
      <c r="N4990" s="9" t="s">
        <v>603</v>
      </c>
      <c r="O4990" s="9" t="s">
        <v>14757</v>
      </c>
      <c r="P4990" s="9" t="s">
        <v>652</v>
      </c>
      <c r="Q4990" s="9">
        <v>0</v>
      </c>
      <c r="R4990" s="19">
        <v>0</v>
      </c>
      <c r="S4990" s="9">
        <v>9951587</v>
      </c>
      <c r="T4990" s="9" t="s">
        <v>14765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14766</v>
      </c>
      <c r="K4991" s="9" t="s">
        <v>622</v>
      </c>
      <c r="L4991" s="9" t="s">
        <v>1504</v>
      </c>
      <c r="M4991" s="9">
        <v>469</v>
      </c>
      <c r="O4991" s="9" t="s">
        <v>14767</v>
      </c>
      <c r="P4991" s="9" t="s">
        <v>8329</v>
      </c>
      <c r="Q4991" s="9">
        <v>0</v>
      </c>
      <c r="R4991" s="19">
        <v>1</v>
      </c>
      <c r="S4991" s="9">
        <v>9948435</v>
      </c>
      <c r="T4991" s="9" t="s">
        <v>12771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611</v>
      </c>
      <c r="H4992" s="9" t="s">
        <v>68</v>
      </c>
      <c r="J4992" s="9" t="s">
        <v>14768</v>
      </c>
      <c r="K4992" s="9" t="s">
        <v>637</v>
      </c>
      <c r="L4992" s="9" t="s">
        <v>14769</v>
      </c>
      <c r="M4992" s="9">
        <v>637</v>
      </c>
      <c r="O4992" s="9" t="s">
        <v>14767</v>
      </c>
      <c r="P4992" s="9" t="s">
        <v>369</v>
      </c>
      <c r="Q4992" s="9">
        <v>0</v>
      </c>
      <c r="R4992" s="19">
        <v>0</v>
      </c>
      <c r="S4992" s="9">
        <v>9948135</v>
      </c>
      <c r="T4992" s="9" t="s">
        <v>12771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699</v>
      </c>
      <c r="F4993" s="9" t="s">
        <v>139</v>
      </c>
      <c r="H4993" s="9" t="s">
        <v>106</v>
      </c>
      <c r="J4993" s="9" t="s">
        <v>14770</v>
      </c>
      <c r="K4993" s="9" t="s">
        <v>14771</v>
      </c>
      <c r="L4993" s="9" t="s">
        <v>14700</v>
      </c>
      <c r="M4993" s="9">
        <v>317</v>
      </c>
      <c r="N4993" s="9" t="s">
        <v>343</v>
      </c>
      <c r="O4993" s="9" t="s">
        <v>14767</v>
      </c>
      <c r="P4993" s="9" t="s">
        <v>14772</v>
      </c>
      <c r="Q4993" s="9">
        <v>6</v>
      </c>
      <c r="R4993" s="19">
        <v>0.15379999999999999</v>
      </c>
      <c r="S4993" s="9">
        <v>9948127</v>
      </c>
      <c r="T4993" s="9" t="s">
        <v>12771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14773</v>
      </c>
      <c r="K4994" s="9" t="s">
        <v>14774</v>
      </c>
      <c r="L4994" s="9" t="s">
        <v>8147</v>
      </c>
      <c r="M4994" s="9">
        <v>409</v>
      </c>
      <c r="N4994" s="9" t="s">
        <v>343</v>
      </c>
      <c r="O4994" s="9" t="s">
        <v>14767</v>
      </c>
      <c r="P4994" s="9" t="s">
        <v>14775</v>
      </c>
      <c r="Q4994" s="9">
        <v>0</v>
      </c>
      <c r="R4994" s="19">
        <v>8.3299999999999999E-2</v>
      </c>
      <c r="S4994" s="9">
        <v>9945907</v>
      </c>
      <c r="T4994" s="9" t="s">
        <v>14776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611</v>
      </c>
      <c r="E4995" s="9" t="s">
        <v>135</v>
      </c>
      <c r="H4995" s="9" t="s">
        <v>64</v>
      </c>
      <c r="J4995" s="9" t="s">
        <v>14777</v>
      </c>
      <c r="K4995" s="9" t="s">
        <v>14740</v>
      </c>
      <c r="L4995" s="9" t="s">
        <v>14778</v>
      </c>
      <c r="M4995" s="9">
        <v>266</v>
      </c>
      <c r="N4995" s="9" t="s">
        <v>343</v>
      </c>
      <c r="O4995" s="9" t="s">
        <v>14767</v>
      </c>
      <c r="P4995" s="9" t="s">
        <v>14779</v>
      </c>
      <c r="Q4995" s="9">
        <v>8</v>
      </c>
      <c r="R4995" s="19">
        <v>0.44440000000000002</v>
      </c>
      <c r="S4995" s="9">
        <v>9945885</v>
      </c>
      <c r="T4995" s="9" t="s">
        <v>14776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14780</v>
      </c>
      <c r="K4996" s="9" t="s">
        <v>780</v>
      </c>
      <c r="L4996" s="9" t="s">
        <v>14781</v>
      </c>
      <c r="M4996" s="9">
        <v>840</v>
      </c>
      <c r="N4996" s="9" t="s">
        <v>343</v>
      </c>
      <c r="O4996" s="9" t="s">
        <v>14767</v>
      </c>
      <c r="P4996" s="9" t="s">
        <v>14782</v>
      </c>
      <c r="Q4996" s="9">
        <v>4</v>
      </c>
      <c r="R4996" s="19">
        <v>0.96430000000000005</v>
      </c>
      <c r="S4996" s="9">
        <v>9942316</v>
      </c>
      <c r="T4996" s="9" t="s">
        <v>782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444</v>
      </c>
      <c r="H4997" s="9" t="s">
        <v>68</v>
      </c>
      <c r="J4997" s="9" t="s">
        <v>14783</v>
      </c>
      <c r="K4997" s="9" t="s">
        <v>14784</v>
      </c>
      <c r="L4997" s="9" t="s">
        <v>14785</v>
      </c>
      <c r="M4997" s="9">
        <v>666</v>
      </c>
      <c r="N4997" s="9" t="s">
        <v>1009</v>
      </c>
      <c r="O4997" s="9" t="s">
        <v>14767</v>
      </c>
      <c r="P4997" s="9" t="s">
        <v>3126</v>
      </c>
      <c r="Q4997" s="9">
        <v>0</v>
      </c>
      <c r="R4997" s="19">
        <v>0</v>
      </c>
      <c r="S4997" s="9">
        <v>9943566</v>
      </c>
      <c r="T4997" s="9" t="s">
        <v>13565</v>
      </c>
      <c r="U4997" s="9" t="s">
        <v>14288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14786</v>
      </c>
      <c r="K4998" s="9" t="s">
        <v>14787</v>
      </c>
      <c r="L4998" s="9" t="s">
        <v>4797</v>
      </c>
      <c r="M4998" s="9">
        <v>649</v>
      </c>
      <c r="N4998" s="9" t="s">
        <v>343</v>
      </c>
      <c r="O4998" s="9" t="s">
        <v>14788</v>
      </c>
      <c r="P4998" s="9" t="s">
        <v>6601</v>
      </c>
      <c r="Q4998" s="9">
        <v>1</v>
      </c>
      <c r="R4998" s="19">
        <v>1</v>
      </c>
      <c r="S4998" s="9">
        <v>9936013</v>
      </c>
      <c r="T4998" s="9" t="s">
        <v>782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14789</v>
      </c>
      <c r="K4999" s="9" t="s">
        <v>787</v>
      </c>
      <c r="L4999" s="9" t="s">
        <v>14630</v>
      </c>
      <c r="M4999" s="9">
        <v>660</v>
      </c>
      <c r="N4999" s="9" t="s">
        <v>14631</v>
      </c>
      <c r="O4999" s="9" t="s">
        <v>14788</v>
      </c>
      <c r="P4999" s="9" t="s">
        <v>14790</v>
      </c>
      <c r="Q4999" s="9">
        <v>17</v>
      </c>
      <c r="R4999" s="19">
        <v>0.9</v>
      </c>
      <c r="S4999" s="9">
        <v>9933678</v>
      </c>
      <c r="T4999" s="9" t="s">
        <v>14791</v>
      </c>
      <c r="U4999" s="9" t="s">
        <v>792</v>
      </c>
      <c r="V4999" s="9" t="s">
        <v>14634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14792</v>
      </c>
      <c r="K5000" s="9" t="s">
        <v>14559</v>
      </c>
      <c r="L5000" s="9" t="s">
        <v>14793</v>
      </c>
      <c r="M5000" s="9">
        <v>1058</v>
      </c>
      <c r="N5000" s="9" t="s">
        <v>343</v>
      </c>
      <c r="O5000" s="9" t="s">
        <v>14788</v>
      </c>
      <c r="P5000" s="9" t="s">
        <v>14794</v>
      </c>
      <c r="Q5000" s="9">
        <v>2</v>
      </c>
      <c r="R5000" s="19">
        <v>0.93330000000000002</v>
      </c>
      <c r="S5000" s="9">
        <v>9924547</v>
      </c>
      <c r="T5000" s="9" t="s">
        <v>782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444</v>
      </c>
      <c r="H5001" s="9" t="s">
        <v>68</v>
      </c>
      <c r="J5001" s="9" t="s">
        <v>14795</v>
      </c>
      <c r="K5001" s="9" t="s">
        <v>14498</v>
      </c>
      <c r="L5001" s="9" t="s">
        <v>14796</v>
      </c>
      <c r="M5001" s="9" t="s">
        <v>14797</v>
      </c>
      <c r="N5001" s="9" t="s">
        <v>375</v>
      </c>
      <c r="O5001" s="9" t="s">
        <v>14788</v>
      </c>
      <c r="P5001" s="9" t="s">
        <v>14798</v>
      </c>
      <c r="Q5001" s="9">
        <v>24</v>
      </c>
      <c r="R5001" s="19">
        <v>0.75</v>
      </c>
      <c r="S5001" s="9">
        <v>9930277</v>
      </c>
      <c r="T5001" s="9" t="s">
        <v>11008</v>
      </c>
      <c r="U5001" s="9" t="s">
        <v>560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14799</v>
      </c>
      <c r="K5002" s="9" t="s">
        <v>13096</v>
      </c>
      <c r="L5002" s="9" t="s">
        <v>14800</v>
      </c>
      <c r="M5002" s="9">
        <v>1474</v>
      </c>
      <c r="N5002" s="9" t="s">
        <v>1049</v>
      </c>
      <c r="O5002" s="9" t="s">
        <v>14801</v>
      </c>
      <c r="P5002" s="9" t="s">
        <v>349</v>
      </c>
      <c r="Q5002" s="9">
        <v>0</v>
      </c>
      <c r="R5002" s="19">
        <v>0</v>
      </c>
      <c r="S5002" s="9">
        <v>9926915</v>
      </c>
      <c r="T5002" s="9" t="s">
        <v>14802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14803</v>
      </c>
      <c r="K5003" s="9" t="s">
        <v>14804</v>
      </c>
      <c r="L5003" s="9" t="s">
        <v>14805</v>
      </c>
      <c r="M5003" s="9">
        <v>2379</v>
      </c>
      <c r="N5003" s="9" t="s">
        <v>603</v>
      </c>
      <c r="O5003" s="9" t="s">
        <v>14801</v>
      </c>
      <c r="P5003" s="9" t="s">
        <v>10201</v>
      </c>
      <c r="Q5003" s="9">
        <v>1</v>
      </c>
      <c r="R5003" s="19">
        <v>1</v>
      </c>
      <c r="S5003" s="9">
        <v>9923612</v>
      </c>
      <c r="T5003" s="9" t="s">
        <v>14806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14807</v>
      </c>
      <c r="K5004" s="9" t="s">
        <v>14808</v>
      </c>
      <c r="L5004" s="9" t="s">
        <v>14809</v>
      </c>
      <c r="M5004" s="9">
        <v>324</v>
      </c>
      <c r="O5004" s="9" t="s">
        <v>14801</v>
      </c>
      <c r="P5004" s="9" t="s">
        <v>14810</v>
      </c>
      <c r="Q5004" s="9">
        <v>5</v>
      </c>
      <c r="R5004" s="19">
        <v>1</v>
      </c>
      <c r="S5004" s="9">
        <v>9919894</v>
      </c>
      <c r="T5004" s="9" t="s">
        <v>3332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14811</v>
      </c>
      <c r="K5005" s="9" t="s">
        <v>367</v>
      </c>
      <c r="L5005" s="9" t="s">
        <v>3646</v>
      </c>
      <c r="M5005" s="9">
        <v>1299</v>
      </c>
      <c r="N5005" s="9" t="s">
        <v>343</v>
      </c>
      <c r="O5005" s="9" t="s">
        <v>14801</v>
      </c>
      <c r="P5005" s="9" t="s">
        <v>340</v>
      </c>
      <c r="Q5005" s="9">
        <v>0</v>
      </c>
      <c r="R5005" s="19">
        <v>0</v>
      </c>
      <c r="S5005" s="9">
        <v>9922371</v>
      </c>
      <c r="T5005" s="9" t="s">
        <v>3349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14812</v>
      </c>
      <c r="K5006" s="9" t="s">
        <v>14813</v>
      </c>
      <c r="L5006" s="9" t="s">
        <v>5485</v>
      </c>
      <c r="M5006" s="9">
        <v>2499</v>
      </c>
      <c r="N5006" s="9" t="s">
        <v>343</v>
      </c>
      <c r="O5006" s="9" t="s">
        <v>14801</v>
      </c>
      <c r="P5006" s="9" t="s">
        <v>340</v>
      </c>
      <c r="Q5006" s="9">
        <v>0</v>
      </c>
      <c r="R5006" s="19">
        <v>0</v>
      </c>
      <c r="S5006" s="9">
        <v>9922368</v>
      </c>
      <c r="T5006" s="9" t="s">
        <v>3349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611</v>
      </c>
      <c r="H5007" s="9" t="s">
        <v>68</v>
      </c>
      <c r="J5007" s="9" t="s">
        <v>14814</v>
      </c>
      <c r="K5007" s="9" t="s">
        <v>613</v>
      </c>
      <c r="L5007" s="9" t="s">
        <v>4797</v>
      </c>
      <c r="M5007" s="9">
        <v>649</v>
      </c>
      <c r="N5007" s="9" t="s">
        <v>343</v>
      </c>
      <c r="O5007" s="9" t="s">
        <v>14801</v>
      </c>
      <c r="P5007" s="9" t="s">
        <v>652</v>
      </c>
      <c r="Q5007" s="9">
        <v>0</v>
      </c>
      <c r="R5007" s="19">
        <v>0</v>
      </c>
      <c r="S5007" s="9">
        <v>9922365</v>
      </c>
      <c r="T5007" s="9" t="s">
        <v>3349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14815</v>
      </c>
      <c r="K5008" s="9" t="s">
        <v>12855</v>
      </c>
      <c r="L5008" s="9" t="s">
        <v>2209</v>
      </c>
      <c r="M5008" s="9">
        <v>499</v>
      </c>
      <c r="N5008" s="9" t="s">
        <v>343</v>
      </c>
      <c r="O5008" s="9" t="s">
        <v>14801</v>
      </c>
      <c r="P5008" s="9" t="s">
        <v>14816</v>
      </c>
      <c r="Q5008" s="9">
        <v>0</v>
      </c>
      <c r="R5008" s="19">
        <v>0.125</v>
      </c>
      <c r="S5008" s="9">
        <v>9922352</v>
      </c>
      <c r="T5008" s="9" t="s">
        <v>3349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14817</v>
      </c>
      <c r="K5009" s="9" t="s">
        <v>13738</v>
      </c>
      <c r="L5009" s="9" t="s">
        <v>3646</v>
      </c>
      <c r="M5009" s="9">
        <v>1299</v>
      </c>
      <c r="N5009" s="9" t="s">
        <v>343</v>
      </c>
      <c r="O5009" s="9" t="s">
        <v>14801</v>
      </c>
      <c r="P5009" s="9" t="s">
        <v>6966</v>
      </c>
      <c r="Q5009" s="9">
        <v>0</v>
      </c>
      <c r="R5009" s="19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14818</v>
      </c>
      <c r="K5010" s="9" t="s">
        <v>14819</v>
      </c>
      <c r="L5010" s="9" t="s">
        <v>5485</v>
      </c>
      <c r="M5010" s="9">
        <v>2499</v>
      </c>
      <c r="N5010" s="9" t="s">
        <v>343</v>
      </c>
      <c r="O5010" s="9" t="s">
        <v>14801</v>
      </c>
      <c r="P5010" s="9" t="s">
        <v>340</v>
      </c>
      <c r="Q5010" s="9">
        <v>0</v>
      </c>
      <c r="R5010" s="19">
        <v>0</v>
      </c>
      <c r="S5010" s="9">
        <v>9921887</v>
      </c>
      <c r="T5010" s="9" t="s">
        <v>8870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14820</v>
      </c>
      <c r="K5011" s="9" t="s">
        <v>13170</v>
      </c>
      <c r="L5011" s="9" t="s">
        <v>9354</v>
      </c>
      <c r="M5011" s="9">
        <v>1799</v>
      </c>
      <c r="N5011" s="9" t="s">
        <v>343</v>
      </c>
      <c r="O5011" s="9" t="s">
        <v>14801</v>
      </c>
      <c r="P5011" s="9" t="s">
        <v>349</v>
      </c>
      <c r="Q5011" s="9">
        <v>0</v>
      </c>
      <c r="R5011" s="19">
        <v>0</v>
      </c>
      <c r="S5011" s="9">
        <v>9921864</v>
      </c>
      <c r="T5011" s="9" t="s">
        <v>4215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611</v>
      </c>
      <c r="E5012" s="9" t="s">
        <v>135</v>
      </c>
      <c r="H5012" s="9" t="s">
        <v>66</v>
      </c>
      <c r="J5012" s="9" t="s">
        <v>14821</v>
      </c>
      <c r="K5012" s="9" t="s">
        <v>14753</v>
      </c>
      <c r="L5012" s="9" t="s">
        <v>1690</v>
      </c>
      <c r="M5012" s="9">
        <v>599</v>
      </c>
      <c r="O5012" s="9" t="s">
        <v>14801</v>
      </c>
      <c r="P5012" s="9" t="s">
        <v>14822</v>
      </c>
      <c r="Q5012" s="9">
        <v>5</v>
      </c>
      <c r="R5012" s="19">
        <v>0.2</v>
      </c>
      <c r="S5012" s="9">
        <v>9918116</v>
      </c>
      <c r="T5012" s="9" t="s">
        <v>13356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14823</v>
      </c>
      <c r="K5013" s="9" t="s">
        <v>11540</v>
      </c>
      <c r="L5013" s="9" t="s">
        <v>5221</v>
      </c>
      <c r="M5013" s="9">
        <v>279</v>
      </c>
      <c r="N5013" s="9" t="s">
        <v>343</v>
      </c>
      <c r="O5013" s="9" t="s">
        <v>14801</v>
      </c>
      <c r="P5013" s="9" t="s">
        <v>1491</v>
      </c>
      <c r="Q5013" s="9">
        <v>1</v>
      </c>
      <c r="R5013" s="19">
        <v>0</v>
      </c>
      <c r="S5013" s="9">
        <v>9917189</v>
      </c>
      <c r="T5013" s="9" t="s">
        <v>1158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14824</v>
      </c>
      <c r="K5014" s="9" t="s">
        <v>14825</v>
      </c>
      <c r="L5014" s="9" t="s">
        <v>1798</v>
      </c>
      <c r="M5014" s="9">
        <v>799</v>
      </c>
      <c r="O5014" s="9" t="s">
        <v>14826</v>
      </c>
      <c r="P5014" s="9" t="s">
        <v>6015</v>
      </c>
      <c r="Q5014" s="9">
        <v>3</v>
      </c>
      <c r="R5014" s="19">
        <v>0</v>
      </c>
      <c r="S5014" s="9">
        <v>9915231</v>
      </c>
      <c r="T5014" s="9" t="s">
        <v>1158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14827</v>
      </c>
      <c r="K5015" s="9" t="s">
        <v>14828</v>
      </c>
      <c r="L5015" s="9" t="s">
        <v>3348</v>
      </c>
      <c r="M5015" s="9">
        <v>399</v>
      </c>
      <c r="N5015" s="9" t="s">
        <v>343</v>
      </c>
      <c r="O5015" s="9" t="s">
        <v>14826</v>
      </c>
      <c r="P5015" s="9" t="s">
        <v>14829</v>
      </c>
      <c r="Q5015" s="9">
        <v>4</v>
      </c>
      <c r="R5015" s="19">
        <v>0.33329999999999999</v>
      </c>
      <c r="S5015" s="9">
        <v>9909989</v>
      </c>
      <c r="T5015" s="9" t="s">
        <v>13851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14830</v>
      </c>
      <c r="K5016" s="9" t="s">
        <v>14831</v>
      </c>
      <c r="L5016" s="9" t="s">
        <v>2308</v>
      </c>
      <c r="M5016" s="9">
        <v>209</v>
      </c>
      <c r="N5016" s="9" t="s">
        <v>343</v>
      </c>
      <c r="O5016" s="9" t="s">
        <v>14832</v>
      </c>
      <c r="P5016" s="9" t="s">
        <v>1372</v>
      </c>
      <c r="Q5016" s="9">
        <v>0</v>
      </c>
      <c r="R5016" s="19">
        <v>0</v>
      </c>
      <c r="S5016" s="9">
        <v>9909604</v>
      </c>
      <c r="T5016" s="9" t="s">
        <v>1158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14833</v>
      </c>
      <c r="K5017" s="9" t="s">
        <v>14834</v>
      </c>
      <c r="L5017" s="9" t="s">
        <v>14835</v>
      </c>
      <c r="M5017" s="9">
        <v>328</v>
      </c>
      <c r="N5017" s="9" t="s">
        <v>343</v>
      </c>
      <c r="O5017" s="9" t="s">
        <v>14832</v>
      </c>
      <c r="P5017" s="9" t="s">
        <v>5111</v>
      </c>
      <c r="Q5017" s="9">
        <v>1</v>
      </c>
      <c r="R5017" s="19">
        <v>0.625</v>
      </c>
      <c r="S5017" s="9">
        <v>9909597</v>
      </c>
      <c r="T5017" s="9" t="s">
        <v>1158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444</v>
      </c>
      <c r="H5018" s="9" t="s">
        <v>68</v>
      </c>
      <c r="J5018" s="9" t="s">
        <v>14836</v>
      </c>
      <c r="K5018" s="9" t="s">
        <v>14498</v>
      </c>
      <c r="L5018" s="9" t="s">
        <v>14837</v>
      </c>
      <c r="M5018" s="9" t="s">
        <v>14838</v>
      </c>
      <c r="N5018" s="9" t="s">
        <v>743</v>
      </c>
      <c r="O5018" s="9" t="s">
        <v>14839</v>
      </c>
      <c r="P5018" s="9" t="s">
        <v>14840</v>
      </c>
      <c r="Q5018" s="9">
        <v>18</v>
      </c>
      <c r="R5018" s="19">
        <v>0.83560000000000001</v>
      </c>
      <c r="S5018" s="9">
        <v>9901951</v>
      </c>
      <c r="T5018" s="9" t="s">
        <v>11008</v>
      </c>
      <c r="U5018" s="9" t="s">
        <v>560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699</v>
      </c>
      <c r="F5019" s="9" t="s">
        <v>139</v>
      </c>
      <c r="H5019" s="9" t="s">
        <v>106</v>
      </c>
      <c r="J5019" s="9" t="s">
        <v>14841</v>
      </c>
      <c r="K5019" s="9" t="s">
        <v>12255</v>
      </c>
      <c r="L5019" s="9" t="s">
        <v>14842</v>
      </c>
      <c r="M5019" s="9">
        <v>318</v>
      </c>
      <c r="N5019" s="9" t="s">
        <v>343</v>
      </c>
      <c r="O5019" s="9" t="s">
        <v>14839</v>
      </c>
      <c r="P5019" s="9" t="s">
        <v>1335</v>
      </c>
      <c r="Q5019" s="9">
        <v>0</v>
      </c>
      <c r="R5019" s="19">
        <v>0</v>
      </c>
      <c r="S5019" s="9">
        <v>9900982</v>
      </c>
      <c r="T5019" s="9" t="s">
        <v>1158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14843</v>
      </c>
      <c r="K5020" s="9" t="s">
        <v>14844</v>
      </c>
      <c r="L5020" s="9" t="s">
        <v>14845</v>
      </c>
      <c r="M5020" s="9">
        <v>599.35</v>
      </c>
      <c r="O5020" s="9" t="s">
        <v>14839</v>
      </c>
      <c r="P5020" s="9" t="s">
        <v>5287</v>
      </c>
      <c r="Q5020" s="9">
        <v>0</v>
      </c>
      <c r="R5020" s="19">
        <v>0.25</v>
      </c>
      <c r="S5020" s="9">
        <v>9900373</v>
      </c>
      <c r="T5020" s="9" t="s">
        <v>14846</v>
      </c>
      <c r="U5020" s="9" t="s">
        <v>560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14847</v>
      </c>
      <c r="K5021" s="9" t="s">
        <v>14848</v>
      </c>
      <c r="L5021" s="9" t="s">
        <v>6020</v>
      </c>
      <c r="M5021" s="9">
        <v>639</v>
      </c>
      <c r="N5021" s="9" t="s">
        <v>343</v>
      </c>
      <c r="O5021" s="9" t="s">
        <v>14839</v>
      </c>
      <c r="P5021" s="9" t="s">
        <v>10072</v>
      </c>
      <c r="Q5021" s="9">
        <v>1</v>
      </c>
      <c r="R5021" s="19">
        <v>1</v>
      </c>
      <c r="S5021" s="9">
        <v>9898799</v>
      </c>
      <c r="T5021" s="9" t="s">
        <v>782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699</v>
      </c>
      <c r="F5022" s="9" t="s">
        <v>139</v>
      </c>
      <c r="H5022" s="9" t="s">
        <v>106</v>
      </c>
      <c r="J5022" s="9" t="s">
        <v>14849</v>
      </c>
      <c r="K5022" s="9" t="s">
        <v>12255</v>
      </c>
      <c r="L5022" s="9" t="s">
        <v>14764</v>
      </c>
      <c r="M5022" s="9">
        <v>314</v>
      </c>
      <c r="N5022" s="9" t="s">
        <v>603</v>
      </c>
      <c r="O5022" s="9" t="s">
        <v>14850</v>
      </c>
      <c r="P5022" s="9" t="s">
        <v>14851</v>
      </c>
      <c r="Q5022" s="9">
        <v>9</v>
      </c>
      <c r="R5022" s="19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699</v>
      </c>
      <c r="F5023" s="9" t="s">
        <v>139</v>
      </c>
      <c r="H5023" s="9" t="s">
        <v>106</v>
      </c>
      <c r="J5023" s="9" t="s">
        <v>14852</v>
      </c>
      <c r="K5023" s="9" t="s">
        <v>14735</v>
      </c>
      <c r="L5023" s="9" t="s">
        <v>14842</v>
      </c>
      <c r="M5023" s="9">
        <v>318</v>
      </c>
      <c r="N5023" s="9" t="s">
        <v>343</v>
      </c>
      <c r="O5023" s="9" t="s">
        <v>14839</v>
      </c>
      <c r="P5023" s="9" t="s">
        <v>340</v>
      </c>
      <c r="Q5023" s="9">
        <v>0</v>
      </c>
      <c r="R5023" s="19">
        <v>0</v>
      </c>
      <c r="S5023" s="9">
        <v>9898681</v>
      </c>
      <c r="T5023" s="9" t="s">
        <v>13445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14853</v>
      </c>
      <c r="K5024" s="9" t="s">
        <v>4294</v>
      </c>
      <c r="L5024" s="9" t="s">
        <v>7003</v>
      </c>
      <c r="M5024" s="9">
        <v>199</v>
      </c>
      <c r="O5024" s="9" t="s">
        <v>14839</v>
      </c>
      <c r="P5024" s="9" t="s">
        <v>652</v>
      </c>
      <c r="Q5024" s="9">
        <v>0</v>
      </c>
      <c r="R5024" s="19">
        <v>0</v>
      </c>
      <c r="S5024" s="9">
        <v>9896840</v>
      </c>
      <c r="T5024" s="9" t="s">
        <v>1158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699</v>
      </c>
      <c r="F5025" s="9" t="s">
        <v>139</v>
      </c>
      <c r="H5025" s="9" t="s">
        <v>106</v>
      </c>
      <c r="J5025" s="9" t="s">
        <v>14854</v>
      </c>
      <c r="K5025" s="9" t="s">
        <v>14855</v>
      </c>
      <c r="L5025" s="9" t="s">
        <v>8196</v>
      </c>
      <c r="M5025" s="9">
        <v>329</v>
      </c>
      <c r="O5025" s="9" t="s">
        <v>14839</v>
      </c>
      <c r="P5025" s="9" t="s">
        <v>349</v>
      </c>
      <c r="Q5025" s="9">
        <v>0</v>
      </c>
      <c r="R5025" s="19">
        <v>0</v>
      </c>
      <c r="S5025" s="9">
        <v>9894558</v>
      </c>
      <c r="T5025" s="9" t="s">
        <v>1158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14856</v>
      </c>
      <c r="K5026" s="9" t="s">
        <v>13358</v>
      </c>
      <c r="L5026" s="9" t="s">
        <v>14857</v>
      </c>
      <c r="M5026" s="9">
        <v>730.18</v>
      </c>
      <c r="N5026" s="9" t="s">
        <v>1009</v>
      </c>
      <c r="O5026" s="9" t="s">
        <v>14839</v>
      </c>
      <c r="P5026" s="9" t="s">
        <v>5628</v>
      </c>
      <c r="Q5026" s="9">
        <v>0</v>
      </c>
      <c r="R5026" s="19">
        <v>0.28570000000000001</v>
      </c>
      <c r="S5026" s="9">
        <v>9894585</v>
      </c>
      <c r="T5026" s="9" t="s">
        <v>2779</v>
      </c>
      <c r="U5026" s="9" t="s">
        <v>792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611</v>
      </c>
      <c r="H5027" s="9" t="s">
        <v>67</v>
      </c>
      <c r="J5027" s="9" t="s">
        <v>14858</v>
      </c>
      <c r="K5027" s="9" t="s">
        <v>1646</v>
      </c>
      <c r="L5027" s="9" t="s">
        <v>10195</v>
      </c>
      <c r="M5027" s="9">
        <v>454</v>
      </c>
      <c r="N5027" s="9" t="s">
        <v>603</v>
      </c>
      <c r="O5027" s="9" t="s">
        <v>14839</v>
      </c>
      <c r="P5027" s="9" t="s">
        <v>14859</v>
      </c>
      <c r="Q5027" s="9">
        <v>2</v>
      </c>
      <c r="R5027" s="19">
        <v>0.8</v>
      </c>
      <c r="S5027" s="9">
        <v>9895721</v>
      </c>
      <c r="T5027" s="9" t="s">
        <v>4171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14860</v>
      </c>
      <c r="K5028" s="9" t="s">
        <v>14861</v>
      </c>
      <c r="L5028" s="9" t="s">
        <v>14862</v>
      </c>
      <c r="M5028" s="9">
        <v>3259</v>
      </c>
      <c r="O5028" s="9" t="s">
        <v>14839</v>
      </c>
      <c r="P5028" s="9" t="s">
        <v>1858</v>
      </c>
      <c r="Q5028" s="9">
        <v>0</v>
      </c>
      <c r="R5028" s="19">
        <v>0</v>
      </c>
      <c r="S5028" s="9">
        <v>9895537</v>
      </c>
      <c r="T5028" s="9" t="s">
        <v>14605</v>
      </c>
      <c r="U5028" s="9" t="s">
        <v>4955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14863</v>
      </c>
      <c r="K5029" s="9" t="s">
        <v>11053</v>
      </c>
      <c r="L5029" s="9" t="s">
        <v>2794</v>
      </c>
      <c r="M5029" s="9">
        <v>339</v>
      </c>
      <c r="N5029" s="9" t="s">
        <v>351</v>
      </c>
      <c r="O5029" s="9" t="s">
        <v>14850</v>
      </c>
      <c r="P5029" s="9" t="s">
        <v>5928</v>
      </c>
      <c r="Q5029" s="9">
        <v>0</v>
      </c>
      <c r="R5029" s="19">
        <v>0</v>
      </c>
      <c r="S5029" s="9">
        <v>9892136</v>
      </c>
      <c r="T5029" s="9" t="s">
        <v>13320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611</v>
      </c>
      <c r="H5030" s="9" t="s">
        <v>64</v>
      </c>
      <c r="J5030" s="9" t="s">
        <v>14864</v>
      </c>
      <c r="K5030" s="9" t="s">
        <v>4845</v>
      </c>
      <c r="L5030" s="9" t="s">
        <v>10216</v>
      </c>
      <c r="M5030" s="9">
        <v>249</v>
      </c>
      <c r="N5030" s="9" t="s">
        <v>343</v>
      </c>
      <c r="O5030" s="9" t="s">
        <v>14850</v>
      </c>
      <c r="P5030" s="9" t="s">
        <v>652</v>
      </c>
      <c r="Q5030" s="9">
        <v>0</v>
      </c>
      <c r="R5030" s="19">
        <v>0</v>
      </c>
      <c r="S5030" s="9">
        <v>9891359</v>
      </c>
      <c r="T5030" s="9" t="s">
        <v>2118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14865</v>
      </c>
      <c r="K5031" s="9" t="s">
        <v>14866</v>
      </c>
      <c r="L5031" s="9" t="s">
        <v>14867</v>
      </c>
      <c r="M5031" s="9">
        <v>560.9</v>
      </c>
      <c r="N5031" s="9" t="s">
        <v>603</v>
      </c>
      <c r="O5031" s="9" t="s">
        <v>14850</v>
      </c>
      <c r="P5031" s="9" t="s">
        <v>14868</v>
      </c>
      <c r="Q5031" s="9">
        <v>43</v>
      </c>
      <c r="R5031" s="19">
        <v>0.44900000000000001</v>
      </c>
      <c r="S5031" s="9">
        <v>9889051</v>
      </c>
      <c r="T5031" s="9" t="s">
        <v>14869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14870</v>
      </c>
      <c r="K5032" s="9" t="s">
        <v>14871</v>
      </c>
      <c r="L5032" s="9" t="s">
        <v>7223</v>
      </c>
      <c r="M5032" s="9">
        <v>2499</v>
      </c>
      <c r="N5032" s="9" t="s">
        <v>356</v>
      </c>
      <c r="O5032" s="9" t="s">
        <v>14850</v>
      </c>
      <c r="P5032" s="9" t="s">
        <v>6966</v>
      </c>
      <c r="Q5032" s="9">
        <v>0</v>
      </c>
      <c r="R5032" s="19">
        <v>1</v>
      </c>
      <c r="S5032" s="9">
        <v>9888239</v>
      </c>
      <c r="T5032" s="9" t="s">
        <v>8025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14872</v>
      </c>
      <c r="K5033" s="9" t="s">
        <v>13170</v>
      </c>
      <c r="L5033" s="9" t="s">
        <v>4778</v>
      </c>
      <c r="M5033" s="9">
        <v>1799</v>
      </c>
      <c r="N5033" s="9" t="s">
        <v>351</v>
      </c>
      <c r="O5033" s="9" t="s">
        <v>14850</v>
      </c>
      <c r="P5033" s="9" t="s">
        <v>340</v>
      </c>
      <c r="Q5033" s="9">
        <v>0</v>
      </c>
      <c r="R5033" s="19">
        <v>0</v>
      </c>
      <c r="S5033" s="9">
        <v>9888234</v>
      </c>
      <c r="T5033" s="9" t="s">
        <v>8025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14873</v>
      </c>
      <c r="K5034" s="9" t="s">
        <v>13738</v>
      </c>
      <c r="L5034" s="9" t="s">
        <v>3204</v>
      </c>
      <c r="M5034" s="9">
        <v>1299</v>
      </c>
      <c r="N5034" s="9" t="s">
        <v>351</v>
      </c>
      <c r="O5034" s="9" t="s">
        <v>14850</v>
      </c>
      <c r="P5034" s="9" t="s">
        <v>340</v>
      </c>
      <c r="Q5034" s="9">
        <v>0</v>
      </c>
      <c r="R5034" s="19">
        <v>0</v>
      </c>
      <c r="S5034" s="9">
        <v>9888224</v>
      </c>
      <c r="T5034" s="9" t="s">
        <v>1135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611</v>
      </c>
      <c r="H5035" s="9" t="s">
        <v>68</v>
      </c>
      <c r="J5035" s="9" t="s">
        <v>14874</v>
      </c>
      <c r="K5035" s="9" t="s">
        <v>613</v>
      </c>
      <c r="L5035" s="9" t="s">
        <v>1827</v>
      </c>
      <c r="M5035" s="9">
        <v>649</v>
      </c>
      <c r="O5035" s="9" t="s">
        <v>14850</v>
      </c>
      <c r="P5035" s="9" t="s">
        <v>10151</v>
      </c>
      <c r="Q5035" s="9">
        <v>2</v>
      </c>
      <c r="R5035" s="19">
        <v>1</v>
      </c>
      <c r="S5035" s="9">
        <v>9888220</v>
      </c>
      <c r="T5035" s="9" t="s">
        <v>8025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14875</v>
      </c>
      <c r="K5036" s="9" t="s">
        <v>14876</v>
      </c>
      <c r="L5036" s="9" t="s">
        <v>3348</v>
      </c>
      <c r="M5036" s="9">
        <v>399</v>
      </c>
      <c r="N5036" s="9" t="s">
        <v>343</v>
      </c>
      <c r="O5036" s="9" t="s">
        <v>14850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1135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14877</v>
      </c>
      <c r="K5037" s="9" t="s">
        <v>14878</v>
      </c>
      <c r="L5037" s="9" t="s">
        <v>2209</v>
      </c>
      <c r="M5037" s="9">
        <v>499</v>
      </c>
      <c r="N5037" s="9" t="s">
        <v>343</v>
      </c>
      <c r="O5037" s="9" t="s">
        <v>14850</v>
      </c>
      <c r="P5037" s="9" t="s">
        <v>14879</v>
      </c>
      <c r="Q5037" s="9">
        <v>1</v>
      </c>
      <c r="R5037" s="19">
        <v>0.44440000000000002</v>
      </c>
      <c r="S5037" s="9">
        <v>9888206</v>
      </c>
      <c r="T5037" s="9" t="s">
        <v>8025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14880</v>
      </c>
      <c r="K5038" s="9" t="s">
        <v>14881</v>
      </c>
      <c r="L5038" s="9" t="s">
        <v>2209</v>
      </c>
      <c r="M5038" s="9">
        <v>499</v>
      </c>
      <c r="N5038" s="9" t="s">
        <v>343</v>
      </c>
      <c r="O5038" s="9" t="s">
        <v>14850</v>
      </c>
      <c r="P5038" s="9" t="s">
        <v>14882</v>
      </c>
      <c r="Q5038" s="9">
        <v>5</v>
      </c>
      <c r="R5038" s="19">
        <v>0.3</v>
      </c>
      <c r="S5038" s="9">
        <v>9883600</v>
      </c>
      <c r="T5038" s="9" t="s">
        <v>13562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14883</v>
      </c>
      <c r="K5039" s="9" t="s">
        <v>13037</v>
      </c>
      <c r="L5039" s="9" t="s">
        <v>14157</v>
      </c>
      <c r="M5039" s="9">
        <v>1850</v>
      </c>
      <c r="N5039" s="9" t="s">
        <v>343</v>
      </c>
      <c r="O5039" s="9" t="s">
        <v>14850</v>
      </c>
      <c r="P5039" s="9" t="s">
        <v>14884</v>
      </c>
      <c r="Q5039" s="9">
        <v>6</v>
      </c>
      <c r="R5039" s="19">
        <v>1</v>
      </c>
      <c r="S5039" s="9">
        <v>9880728</v>
      </c>
      <c r="T5039" s="9" t="s">
        <v>782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699</v>
      </c>
      <c r="F5040" s="9" t="s">
        <v>139</v>
      </c>
      <c r="H5040" s="9" t="s">
        <v>106</v>
      </c>
      <c r="J5040" s="9" t="s">
        <v>14885</v>
      </c>
      <c r="K5040" s="9" t="s">
        <v>14771</v>
      </c>
      <c r="L5040" s="9" t="s">
        <v>14700</v>
      </c>
      <c r="M5040" s="9">
        <v>317</v>
      </c>
      <c r="N5040" s="9" t="s">
        <v>343</v>
      </c>
      <c r="O5040" s="9" t="s">
        <v>14886</v>
      </c>
      <c r="P5040" s="9" t="s">
        <v>14887</v>
      </c>
      <c r="Q5040" s="9">
        <v>5</v>
      </c>
      <c r="R5040" s="19">
        <v>0.66669999999999996</v>
      </c>
      <c r="S5040" s="9">
        <v>9866510</v>
      </c>
      <c r="T5040" s="9" t="s">
        <v>818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14888</v>
      </c>
      <c r="K5041" s="9" t="s">
        <v>14889</v>
      </c>
      <c r="L5041" s="9" t="s">
        <v>14472</v>
      </c>
      <c r="M5041" s="9">
        <v>479</v>
      </c>
      <c r="N5041" s="9" t="s">
        <v>603</v>
      </c>
      <c r="O5041" s="9" t="s">
        <v>14886</v>
      </c>
      <c r="P5041" s="9" t="s">
        <v>14890</v>
      </c>
      <c r="Q5041" s="9">
        <v>12</v>
      </c>
      <c r="R5041" s="19">
        <v>0.84379999999999999</v>
      </c>
      <c r="S5041" s="9">
        <v>9861766</v>
      </c>
      <c r="T5041" s="9" t="s">
        <v>14891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14892</v>
      </c>
      <c r="K5042" s="9" t="s">
        <v>780</v>
      </c>
      <c r="L5042" s="9" t="s">
        <v>14893</v>
      </c>
      <c r="M5042" s="9">
        <v>830</v>
      </c>
      <c r="N5042" s="9" t="s">
        <v>343</v>
      </c>
      <c r="O5042" s="9" t="s">
        <v>14894</v>
      </c>
      <c r="P5042" s="9" t="s">
        <v>624</v>
      </c>
      <c r="Q5042" s="9">
        <v>1</v>
      </c>
      <c r="R5042" s="19">
        <v>0</v>
      </c>
      <c r="S5042" s="9">
        <v>9857184</v>
      </c>
      <c r="T5042" s="9" t="s">
        <v>12771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699</v>
      </c>
      <c r="F5043" s="9" t="s">
        <v>139</v>
      </c>
      <c r="H5043" s="9" t="s">
        <v>297</v>
      </c>
      <c r="J5043" s="9" t="s">
        <v>14895</v>
      </c>
      <c r="K5043" s="9" t="s">
        <v>14896</v>
      </c>
      <c r="L5043" s="9" t="s">
        <v>2358</v>
      </c>
      <c r="M5043" s="9">
        <v>209</v>
      </c>
      <c r="O5043" s="9" t="s">
        <v>14894</v>
      </c>
      <c r="P5043" s="9" t="s">
        <v>1407</v>
      </c>
      <c r="Q5043" s="9">
        <v>0</v>
      </c>
      <c r="R5043" s="19">
        <v>0.66669999999999996</v>
      </c>
      <c r="S5043" s="9">
        <v>9856503</v>
      </c>
      <c r="T5043" s="9" t="s">
        <v>14897</v>
      </c>
      <c r="U5043" s="9" t="s">
        <v>807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14898</v>
      </c>
      <c r="K5044" s="9" t="s">
        <v>12158</v>
      </c>
      <c r="L5044" s="9" t="s">
        <v>4135</v>
      </c>
      <c r="M5044" s="9">
        <v>579</v>
      </c>
      <c r="N5044" s="9" t="s">
        <v>603</v>
      </c>
      <c r="O5044" s="9" t="s">
        <v>14894</v>
      </c>
      <c r="P5044" s="9" t="s">
        <v>812</v>
      </c>
      <c r="Q5044" s="9">
        <v>0</v>
      </c>
      <c r="R5044" s="19">
        <v>0</v>
      </c>
      <c r="S5044" s="9">
        <v>9856282</v>
      </c>
      <c r="T5044" s="9" t="s">
        <v>14899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699</v>
      </c>
      <c r="F5045" s="9" t="s">
        <v>139</v>
      </c>
      <c r="H5045" s="9" t="s">
        <v>297</v>
      </c>
      <c r="J5045" s="9" t="s">
        <v>14900</v>
      </c>
      <c r="K5045" s="9" t="s">
        <v>13216</v>
      </c>
      <c r="L5045" s="9" t="s">
        <v>14073</v>
      </c>
      <c r="M5045" s="9">
        <v>189</v>
      </c>
      <c r="N5045" s="9" t="s">
        <v>343</v>
      </c>
      <c r="O5045" s="9" t="s">
        <v>14894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14899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14901</v>
      </c>
      <c r="K5046" s="9" t="s">
        <v>14902</v>
      </c>
      <c r="L5046" s="9" t="s">
        <v>5460</v>
      </c>
      <c r="M5046" s="9">
        <v>1059</v>
      </c>
      <c r="N5046" s="9" t="s">
        <v>343</v>
      </c>
      <c r="O5046" s="9" t="s">
        <v>14894</v>
      </c>
      <c r="P5046" s="9" t="s">
        <v>14903</v>
      </c>
      <c r="Q5046" s="9">
        <v>0</v>
      </c>
      <c r="R5046" s="19">
        <v>1</v>
      </c>
      <c r="S5046" s="9">
        <v>9853738</v>
      </c>
      <c r="T5046" s="9" t="s">
        <v>782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14904</v>
      </c>
      <c r="K5047" s="9" t="s">
        <v>622</v>
      </c>
      <c r="L5047" s="9" t="s">
        <v>14190</v>
      </c>
      <c r="M5047" s="9">
        <v>458</v>
      </c>
      <c r="N5047" s="9" t="s">
        <v>356</v>
      </c>
      <c r="O5047" s="9" t="s">
        <v>14894</v>
      </c>
      <c r="P5047" s="9" t="s">
        <v>14905</v>
      </c>
      <c r="Q5047" s="9">
        <v>0</v>
      </c>
      <c r="R5047" s="19">
        <v>1</v>
      </c>
      <c r="S5047" s="9">
        <v>9854820</v>
      </c>
      <c r="T5047" s="9" t="s">
        <v>782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611</v>
      </c>
      <c r="H5048" s="9" t="s">
        <v>66</v>
      </c>
      <c r="J5048" s="9" t="s">
        <v>14906</v>
      </c>
      <c r="K5048" s="9" t="s">
        <v>2559</v>
      </c>
      <c r="L5048" s="9" t="s">
        <v>1212</v>
      </c>
      <c r="M5048" s="9">
        <v>349</v>
      </c>
      <c r="N5048" s="9" t="s">
        <v>343</v>
      </c>
      <c r="O5048" s="9" t="s">
        <v>14894</v>
      </c>
      <c r="P5048" s="9" t="s">
        <v>652</v>
      </c>
      <c r="Q5048" s="9">
        <v>0</v>
      </c>
      <c r="R5048" s="19">
        <v>0</v>
      </c>
      <c r="S5048" s="9">
        <v>9850789</v>
      </c>
      <c r="T5048" s="9" t="s">
        <v>14223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14907</v>
      </c>
      <c r="K5049" s="9" t="s">
        <v>8763</v>
      </c>
      <c r="L5049" s="9" t="s">
        <v>14908</v>
      </c>
      <c r="M5049" s="9">
        <v>498.9</v>
      </c>
      <c r="O5049" s="9" t="s">
        <v>14894</v>
      </c>
      <c r="P5049" s="9" t="s">
        <v>369</v>
      </c>
      <c r="Q5049" s="9">
        <v>0</v>
      </c>
      <c r="R5049" s="19">
        <v>0</v>
      </c>
      <c r="S5049" s="9">
        <v>9849593</v>
      </c>
      <c r="T5049" s="9" t="s">
        <v>14909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14910</v>
      </c>
      <c r="K5050" s="9" t="s">
        <v>13170</v>
      </c>
      <c r="L5050" s="9" t="s">
        <v>9354</v>
      </c>
      <c r="M5050" s="9">
        <v>1799</v>
      </c>
      <c r="N5050" s="9" t="s">
        <v>343</v>
      </c>
      <c r="O5050" s="9" t="s">
        <v>14894</v>
      </c>
      <c r="P5050" s="9" t="s">
        <v>1270</v>
      </c>
      <c r="Q5050" s="9">
        <v>1</v>
      </c>
      <c r="R5050" s="19">
        <v>0</v>
      </c>
      <c r="S5050" s="9">
        <v>9850907</v>
      </c>
      <c r="T5050" s="9" t="s">
        <v>14911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14912</v>
      </c>
      <c r="K5051" s="9" t="s">
        <v>14913</v>
      </c>
      <c r="L5051" s="9" t="s">
        <v>5221</v>
      </c>
      <c r="M5051" s="9">
        <v>279</v>
      </c>
      <c r="N5051" s="9" t="s">
        <v>343</v>
      </c>
      <c r="O5051" s="9" t="s">
        <v>14914</v>
      </c>
      <c r="P5051" s="9" t="s">
        <v>6109</v>
      </c>
      <c r="Q5051" s="9">
        <v>1</v>
      </c>
      <c r="R5051" s="9">
        <v>0</v>
      </c>
      <c r="S5051" s="9">
        <v>9844888</v>
      </c>
      <c r="T5051" s="9" t="s">
        <v>2198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14915</v>
      </c>
      <c r="K5052" s="9" t="s">
        <v>14916</v>
      </c>
      <c r="L5052" s="9" t="s">
        <v>4991</v>
      </c>
      <c r="M5052" s="9">
        <v>379</v>
      </c>
      <c r="N5052" s="9" t="s">
        <v>603</v>
      </c>
      <c r="O5052" s="9" t="s">
        <v>14914</v>
      </c>
      <c r="P5052" s="9" t="s">
        <v>6966</v>
      </c>
      <c r="Q5052" s="9">
        <v>0</v>
      </c>
      <c r="R5052" s="19">
        <v>1</v>
      </c>
      <c r="S5052" s="9">
        <v>9844866</v>
      </c>
      <c r="T5052" s="9" t="s">
        <v>14917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14918</v>
      </c>
      <c r="K5053" s="9" t="s">
        <v>13738</v>
      </c>
      <c r="L5053" s="9" t="s">
        <v>9101</v>
      </c>
      <c r="M5053" s="9">
        <v>1279</v>
      </c>
      <c r="O5053" s="9" t="s">
        <v>14914</v>
      </c>
      <c r="P5053" s="9" t="s">
        <v>812</v>
      </c>
      <c r="Q5053" s="9">
        <v>0</v>
      </c>
      <c r="R5053" s="19">
        <v>0</v>
      </c>
      <c r="S5053" s="9">
        <v>9844911</v>
      </c>
      <c r="T5053" s="9" t="s">
        <v>2198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611</v>
      </c>
      <c r="H5054" s="9" t="s">
        <v>67</v>
      </c>
      <c r="J5054" s="9" t="s">
        <v>14919</v>
      </c>
      <c r="K5054" s="9" t="s">
        <v>14920</v>
      </c>
      <c r="L5054" s="9" t="s">
        <v>4159</v>
      </c>
      <c r="M5054" s="9">
        <v>449</v>
      </c>
      <c r="N5054" s="9" t="s">
        <v>603</v>
      </c>
      <c r="O5054" s="9" t="s">
        <v>14914</v>
      </c>
      <c r="P5054" s="9" t="s">
        <v>14921</v>
      </c>
      <c r="Q5054" s="9">
        <v>41</v>
      </c>
      <c r="R5054" s="19">
        <v>0.73019999999999996</v>
      </c>
      <c r="S5054" s="9">
        <v>9844925</v>
      </c>
      <c r="T5054" s="9" t="s">
        <v>14917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14922</v>
      </c>
      <c r="K5055" s="9" t="s">
        <v>14923</v>
      </c>
      <c r="L5055" s="9" t="s">
        <v>14924</v>
      </c>
      <c r="M5055" s="9">
        <v>647</v>
      </c>
      <c r="N5055" s="9" t="s">
        <v>351</v>
      </c>
      <c r="O5055" s="9" t="s">
        <v>14914</v>
      </c>
      <c r="P5055" s="9" t="s">
        <v>652</v>
      </c>
      <c r="Q5055" s="9">
        <v>0</v>
      </c>
      <c r="R5055" s="19">
        <v>0</v>
      </c>
      <c r="S5055" s="9">
        <v>9847251</v>
      </c>
      <c r="T5055" s="9" t="s">
        <v>14846</v>
      </c>
      <c r="U5055" s="9" t="s">
        <v>560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14925</v>
      </c>
      <c r="K5056" s="9" t="s">
        <v>13856</v>
      </c>
      <c r="L5056" s="9" t="s">
        <v>14926</v>
      </c>
      <c r="M5056" s="9">
        <v>1045</v>
      </c>
      <c r="N5056" s="9" t="s">
        <v>603</v>
      </c>
      <c r="O5056" s="9" t="s">
        <v>14927</v>
      </c>
      <c r="P5056" s="9" t="s">
        <v>14928</v>
      </c>
      <c r="Q5056" s="9">
        <v>6</v>
      </c>
      <c r="R5056" s="19">
        <v>0</v>
      </c>
      <c r="S5056" s="9">
        <v>9838270</v>
      </c>
      <c r="T5056" s="9" t="s">
        <v>2211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4269</v>
      </c>
      <c r="J5057" s="9" t="s">
        <v>14929</v>
      </c>
      <c r="K5057" s="9" t="s">
        <v>14930</v>
      </c>
      <c r="L5057" s="9" t="s">
        <v>632</v>
      </c>
      <c r="M5057" s="9">
        <v>699</v>
      </c>
      <c r="O5057" s="9" t="s">
        <v>14914</v>
      </c>
      <c r="P5057" s="9" t="s">
        <v>12142</v>
      </c>
      <c r="Q5057" s="9">
        <v>0</v>
      </c>
      <c r="R5057" s="19">
        <v>0.2</v>
      </c>
      <c r="S5057" s="9">
        <v>9845965</v>
      </c>
      <c r="T5057" s="9" t="s">
        <v>1158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14931</v>
      </c>
      <c r="K5058" s="9" t="s">
        <v>622</v>
      </c>
      <c r="L5058" s="9" t="s">
        <v>698</v>
      </c>
      <c r="M5058" s="9">
        <v>479</v>
      </c>
      <c r="O5058" s="9" t="s">
        <v>14914</v>
      </c>
      <c r="P5058" s="9" t="s">
        <v>6900</v>
      </c>
      <c r="Q5058" s="9">
        <v>5</v>
      </c>
      <c r="R5058" s="19">
        <v>0.75</v>
      </c>
      <c r="S5058" s="9">
        <v>9844902</v>
      </c>
      <c r="T5058" s="9" t="s">
        <v>14932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14933</v>
      </c>
      <c r="K5059" s="9" t="s">
        <v>780</v>
      </c>
      <c r="L5059" s="9" t="s">
        <v>643</v>
      </c>
      <c r="M5059" s="9">
        <v>849</v>
      </c>
      <c r="O5059" s="9" t="s">
        <v>14914</v>
      </c>
      <c r="P5059" s="9" t="s">
        <v>401</v>
      </c>
      <c r="Q5059" s="9">
        <v>0</v>
      </c>
      <c r="R5059" s="19">
        <v>0.33329999999999999</v>
      </c>
      <c r="S5059" s="9">
        <v>9844873</v>
      </c>
      <c r="T5059" s="9" t="s">
        <v>8025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14934</v>
      </c>
      <c r="K5060" s="9" t="s">
        <v>14935</v>
      </c>
      <c r="L5060" s="9" t="s">
        <v>614</v>
      </c>
      <c r="M5060" s="9">
        <v>549</v>
      </c>
      <c r="O5060" s="9" t="s">
        <v>14914</v>
      </c>
      <c r="P5060" s="9" t="s">
        <v>694</v>
      </c>
      <c r="Q5060" s="9">
        <v>2</v>
      </c>
      <c r="R5060" s="19">
        <v>0</v>
      </c>
      <c r="S5060" s="9">
        <v>9844859</v>
      </c>
      <c r="T5060" s="9" t="s">
        <v>8025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14936</v>
      </c>
      <c r="K5061" s="9" t="s">
        <v>12855</v>
      </c>
      <c r="L5061" s="9" t="s">
        <v>14472</v>
      </c>
      <c r="M5061" s="9">
        <v>479</v>
      </c>
      <c r="N5061" s="9" t="s">
        <v>603</v>
      </c>
      <c r="O5061" s="9" t="s">
        <v>14937</v>
      </c>
      <c r="P5061" s="9" t="s">
        <v>1491</v>
      </c>
      <c r="Q5061" s="9">
        <v>1</v>
      </c>
      <c r="R5061" s="19">
        <v>0</v>
      </c>
      <c r="S5061" s="9">
        <v>9830780</v>
      </c>
      <c r="T5061" s="9" t="s">
        <v>1485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699</v>
      </c>
      <c r="F5062" s="9" t="s">
        <v>139</v>
      </c>
      <c r="H5062" s="9" t="s">
        <v>106</v>
      </c>
      <c r="J5062" s="9" t="s">
        <v>14938</v>
      </c>
      <c r="K5062" s="9" t="s">
        <v>14855</v>
      </c>
      <c r="L5062" s="9" t="s">
        <v>11028</v>
      </c>
      <c r="M5062" s="9">
        <v>329</v>
      </c>
      <c r="N5062" s="9" t="s">
        <v>343</v>
      </c>
      <c r="O5062" s="9" t="s">
        <v>14937</v>
      </c>
      <c r="P5062" s="9" t="s">
        <v>1065</v>
      </c>
      <c r="Q5062" s="9">
        <v>0</v>
      </c>
      <c r="R5062" s="19">
        <v>0.5</v>
      </c>
      <c r="S5062" s="9">
        <v>9829460</v>
      </c>
      <c r="T5062" s="9" t="s">
        <v>1158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14939</v>
      </c>
      <c r="K5063" s="9" t="s">
        <v>13358</v>
      </c>
      <c r="L5063" s="9" t="s">
        <v>14940</v>
      </c>
      <c r="M5063" s="9" t="s">
        <v>14941</v>
      </c>
      <c r="N5063" s="9" t="s">
        <v>1009</v>
      </c>
      <c r="O5063" s="9" t="s">
        <v>14942</v>
      </c>
      <c r="P5063" s="9" t="s">
        <v>14943</v>
      </c>
      <c r="Q5063" s="9">
        <v>12</v>
      </c>
      <c r="R5063" s="19">
        <v>0.85289999999999999</v>
      </c>
      <c r="S5063" s="9">
        <v>9827284</v>
      </c>
      <c r="T5063" s="9" t="s">
        <v>8475</v>
      </c>
      <c r="U5063" s="9" t="s">
        <v>792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611</v>
      </c>
      <c r="F5064" s="9" t="s">
        <v>177</v>
      </c>
      <c r="H5064" s="9" t="s">
        <v>64</v>
      </c>
      <c r="J5064" s="9" t="s">
        <v>14944</v>
      </c>
      <c r="K5064" s="9" t="s">
        <v>14945</v>
      </c>
      <c r="L5064" s="9" t="s">
        <v>14946</v>
      </c>
      <c r="M5064" s="9">
        <v>246</v>
      </c>
      <c r="N5064" s="9" t="s">
        <v>356</v>
      </c>
      <c r="O5064" s="9" t="s">
        <v>14942</v>
      </c>
      <c r="P5064" s="9" t="s">
        <v>14947</v>
      </c>
      <c r="Q5064" s="9">
        <v>4</v>
      </c>
      <c r="R5064" s="19">
        <v>0.5</v>
      </c>
      <c r="S5064" s="9">
        <v>9826228</v>
      </c>
      <c r="T5064" s="9" t="s">
        <v>11458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14948</v>
      </c>
      <c r="K5065" s="9" t="s">
        <v>14949</v>
      </c>
      <c r="L5065" s="9" t="s">
        <v>4797</v>
      </c>
      <c r="M5065" s="9">
        <v>649</v>
      </c>
      <c r="N5065" s="9" t="s">
        <v>343</v>
      </c>
      <c r="O5065" s="9" t="s">
        <v>14942</v>
      </c>
      <c r="P5065" s="9" t="s">
        <v>652</v>
      </c>
      <c r="Q5065" s="9">
        <v>0</v>
      </c>
      <c r="R5065" s="19">
        <v>0</v>
      </c>
      <c r="S5065" s="9">
        <v>9826213</v>
      </c>
      <c r="T5065" s="9" t="s">
        <v>8870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611</v>
      </c>
      <c r="H5066" s="9" t="s">
        <v>68</v>
      </c>
      <c r="J5066" s="9" t="s">
        <v>14950</v>
      </c>
      <c r="K5066" s="9" t="s">
        <v>14665</v>
      </c>
      <c r="L5066" s="9" t="s">
        <v>1164</v>
      </c>
      <c r="M5066" s="9">
        <v>599</v>
      </c>
      <c r="N5066" s="9" t="s">
        <v>343</v>
      </c>
      <c r="O5066" s="9" t="s">
        <v>14942</v>
      </c>
      <c r="P5066" s="9" t="s">
        <v>14905</v>
      </c>
      <c r="Q5066" s="9">
        <v>0</v>
      </c>
      <c r="R5066" s="19">
        <v>1</v>
      </c>
      <c r="S5066" s="9">
        <v>9826203</v>
      </c>
      <c r="T5066" s="9" t="s">
        <v>11458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14951</v>
      </c>
      <c r="K5067" s="9" t="s">
        <v>14952</v>
      </c>
      <c r="L5067" s="9" t="s">
        <v>9354</v>
      </c>
      <c r="M5067" s="9">
        <v>1799</v>
      </c>
      <c r="N5067" s="9" t="s">
        <v>343</v>
      </c>
      <c r="O5067" s="9" t="s">
        <v>14942</v>
      </c>
      <c r="P5067" s="9" t="s">
        <v>14953</v>
      </c>
      <c r="Q5067" s="9">
        <v>0</v>
      </c>
      <c r="R5067" s="19">
        <v>0.90910000000000002</v>
      </c>
      <c r="S5067" s="9">
        <v>9826196</v>
      </c>
      <c r="T5067" s="9" t="s">
        <v>3349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14954</v>
      </c>
      <c r="K5068" s="9" t="s">
        <v>14955</v>
      </c>
      <c r="L5068" s="9" t="s">
        <v>3646</v>
      </c>
      <c r="M5068" s="9">
        <v>1299</v>
      </c>
      <c r="N5068" s="9" t="s">
        <v>343</v>
      </c>
      <c r="O5068" s="9" t="s">
        <v>14942</v>
      </c>
      <c r="P5068" s="9" t="s">
        <v>703</v>
      </c>
      <c r="Q5068" s="9">
        <v>0</v>
      </c>
      <c r="R5068" s="19">
        <v>0</v>
      </c>
      <c r="S5068" s="9">
        <v>9826200</v>
      </c>
      <c r="T5068" s="9" t="s">
        <v>3349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699</v>
      </c>
      <c r="F5069" s="9" t="s">
        <v>139</v>
      </c>
      <c r="H5069" s="9" t="s">
        <v>106</v>
      </c>
      <c r="J5069" s="9" t="s">
        <v>14956</v>
      </c>
      <c r="K5069" s="9" t="s">
        <v>14735</v>
      </c>
      <c r="L5069" s="9" t="s">
        <v>14700</v>
      </c>
      <c r="M5069" s="9">
        <v>317</v>
      </c>
      <c r="N5069" s="9" t="s">
        <v>343</v>
      </c>
      <c r="O5069" s="9" t="s">
        <v>14942</v>
      </c>
      <c r="P5069" s="9" t="s">
        <v>14957</v>
      </c>
      <c r="Q5069" s="9">
        <v>15</v>
      </c>
      <c r="R5069" s="19">
        <v>0.76090000000000002</v>
      </c>
      <c r="S5069" s="9">
        <v>9822984</v>
      </c>
      <c r="T5069" s="9" t="s">
        <v>14958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14959</v>
      </c>
      <c r="K5070" s="9" t="s">
        <v>2117</v>
      </c>
      <c r="L5070" s="9" t="s">
        <v>14960</v>
      </c>
      <c r="M5070" s="9">
        <v>789</v>
      </c>
      <c r="N5070" s="9" t="s">
        <v>603</v>
      </c>
      <c r="O5070" s="9" t="s">
        <v>14942</v>
      </c>
      <c r="P5070" s="9" t="s">
        <v>1701</v>
      </c>
      <c r="Q5070" s="9">
        <v>2</v>
      </c>
      <c r="R5070" s="19">
        <v>0</v>
      </c>
      <c r="S5070" s="9">
        <v>9821252</v>
      </c>
      <c r="T5070" s="9" t="s">
        <v>14961</v>
      </c>
      <c r="U5070" s="9" t="s">
        <v>341</v>
      </c>
      <c r="V5070" s="9" t="s">
        <v>4322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14962</v>
      </c>
      <c r="K5071" s="9" t="s">
        <v>14963</v>
      </c>
      <c r="L5071" s="9" t="s">
        <v>2209</v>
      </c>
      <c r="M5071" s="9">
        <v>499</v>
      </c>
      <c r="N5071" s="9" t="s">
        <v>343</v>
      </c>
      <c r="O5071" s="9" t="s">
        <v>14942</v>
      </c>
      <c r="P5071" s="9" t="s">
        <v>369</v>
      </c>
      <c r="Q5071" s="9">
        <v>0</v>
      </c>
      <c r="R5071" s="19">
        <v>0</v>
      </c>
      <c r="S5071" s="9">
        <v>9818006</v>
      </c>
      <c r="T5071" s="9" t="s">
        <v>1158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14964</v>
      </c>
      <c r="K5072" s="9" t="s">
        <v>13609</v>
      </c>
      <c r="L5072" s="9" t="s">
        <v>14965</v>
      </c>
      <c r="M5072" s="9">
        <v>1101.3699999999999</v>
      </c>
      <c r="N5072" s="9" t="s">
        <v>1009</v>
      </c>
      <c r="O5072" s="9" t="s">
        <v>14966</v>
      </c>
      <c r="P5072" s="9" t="s">
        <v>6095</v>
      </c>
      <c r="Q5072" s="9">
        <v>3</v>
      </c>
      <c r="R5072" s="19">
        <v>0</v>
      </c>
      <c r="S5072" s="9">
        <v>9812264</v>
      </c>
      <c r="T5072" s="9" t="s">
        <v>14967</v>
      </c>
      <c r="U5072" s="9" t="s">
        <v>792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14968</v>
      </c>
      <c r="K5073" s="9" t="s">
        <v>14969</v>
      </c>
      <c r="L5073" s="9" t="s">
        <v>4751</v>
      </c>
      <c r="M5073" s="9">
        <v>1559</v>
      </c>
      <c r="N5073" s="9" t="s">
        <v>343</v>
      </c>
      <c r="O5073" s="9" t="s">
        <v>14966</v>
      </c>
      <c r="P5073" s="9" t="s">
        <v>1684</v>
      </c>
      <c r="Q5073" s="9">
        <v>1</v>
      </c>
      <c r="R5073" s="19">
        <v>0.25</v>
      </c>
      <c r="S5073" s="9">
        <v>9810023</v>
      </c>
      <c r="T5073" s="9" t="s">
        <v>1158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14970</v>
      </c>
      <c r="K5074" s="9" t="s">
        <v>14971</v>
      </c>
      <c r="L5074" s="9" t="s">
        <v>3399</v>
      </c>
      <c r="M5074" s="9">
        <v>1369</v>
      </c>
      <c r="N5074" s="9" t="s">
        <v>351</v>
      </c>
      <c r="O5074" s="9" t="s">
        <v>14966</v>
      </c>
      <c r="P5074" s="9" t="s">
        <v>3627</v>
      </c>
      <c r="Q5074" s="9">
        <v>0</v>
      </c>
      <c r="R5074" s="19">
        <v>1</v>
      </c>
      <c r="S5074" s="9">
        <v>9806913</v>
      </c>
      <c r="T5074" s="9" t="s">
        <v>640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14972</v>
      </c>
      <c r="K5075" s="9" t="s">
        <v>14973</v>
      </c>
      <c r="L5075" s="9" t="s">
        <v>14974</v>
      </c>
      <c r="M5075" s="9">
        <v>187</v>
      </c>
      <c r="N5075" s="9" t="s">
        <v>343</v>
      </c>
      <c r="O5075" s="9" t="s">
        <v>14966</v>
      </c>
      <c r="P5075" s="9" t="s">
        <v>5403</v>
      </c>
      <c r="Q5075" s="9">
        <v>0</v>
      </c>
      <c r="R5075" s="19">
        <v>1</v>
      </c>
      <c r="S5075" s="9">
        <v>9806708</v>
      </c>
      <c r="T5075" s="9" t="s">
        <v>640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699</v>
      </c>
      <c r="F5076" s="9" t="s">
        <v>139</v>
      </c>
      <c r="H5076" s="9" t="s">
        <v>297</v>
      </c>
      <c r="J5076" s="9" t="s">
        <v>14975</v>
      </c>
      <c r="K5076" s="9" t="s">
        <v>14976</v>
      </c>
      <c r="L5076" s="9" t="s">
        <v>14977</v>
      </c>
      <c r="M5076" s="9">
        <v>193</v>
      </c>
      <c r="N5076" s="9" t="s">
        <v>603</v>
      </c>
      <c r="O5076" s="9" t="s">
        <v>14978</v>
      </c>
      <c r="P5076" s="9" t="s">
        <v>1407</v>
      </c>
      <c r="Q5076" s="9">
        <v>0</v>
      </c>
      <c r="R5076" s="19">
        <v>0.66669999999999996</v>
      </c>
      <c r="S5076" s="9">
        <v>9788013</v>
      </c>
      <c r="T5076" s="9" t="s">
        <v>12661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14979</v>
      </c>
      <c r="K5077" s="9" t="s">
        <v>14980</v>
      </c>
      <c r="L5077" s="9" t="s">
        <v>14582</v>
      </c>
      <c r="M5077" s="9">
        <v>369</v>
      </c>
      <c r="N5077" s="9" t="s">
        <v>603</v>
      </c>
      <c r="O5077" s="9" t="s">
        <v>14978</v>
      </c>
      <c r="P5077" s="9" t="s">
        <v>3627</v>
      </c>
      <c r="Q5077" s="9">
        <v>0</v>
      </c>
      <c r="R5077" s="19">
        <v>1</v>
      </c>
      <c r="S5077" s="9">
        <v>9788640</v>
      </c>
      <c r="T5077" s="9" t="s">
        <v>4171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611</v>
      </c>
      <c r="E5078" s="9" t="s">
        <v>135</v>
      </c>
      <c r="H5078" s="9" t="s">
        <v>110</v>
      </c>
      <c r="J5078" s="9" t="s">
        <v>14981</v>
      </c>
      <c r="K5078" s="9" t="s">
        <v>14982</v>
      </c>
      <c r="L5078" s="9" t="s">
        <v>14983</v>
      </c>
      <c r="M5078" s="9">
        <v>238</v>
      </c>
      <c r="N5078" s="9" t="s">
        <v>343</v>
      </c>
      <c r="O5078" s="9" t="s">
        <v>14978</v>
      </c>
      <c r="P5078" s="9" t="s">
        <v>4125</v>
      </c>
      <c r="Q5078" s="9">
        <v>1</v>
      </c>
      <c r="R5078" s="19">
        <v>0.4</v>
      </c>
      <c r="S5078" s="9">
        <v>9794851</v>
      </c>
      <c r="T5078" s="9" t="s">
        <v>2255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611</v>
      </c>
      <c r="E5079" s="9" t="s">
        <v>135</v>
      </c>
      <c r="H5079" s="9" t="s">
        <v>64</v>
      </c>
      <c r="J5079" s="9" t="s">
        <v>14984</v>
      </c>
      <c r="K5079" s="9" t="s">
        <v>14985</v>
      </c>
      <c r="L5079" s="9" t="s">
        <v>14778</v>
      </c>
      <c r="M5079" s="9">
        <v>266</v>
      </c>
      <c r="N5079" s="9" t="s">
        <v>343</v>
      </c>
      <c r="O5079" s="9" t="s">
        <v>14978</v>
      </c>
      <c r="P5079" s="9" t="s">
        <v>14986</v>
      </c>
      <c r="Q5079" s="9">
        <v>13</v>
      </c>
      <c r="R5079" s="19">
        <v>0.71879999999999999</v>
      </c>
      <c r="S5079" s="9">
        <v>9794539</v>
      </c>
      <c r="T5079" s="9" t="s">
        <v>2255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611</v>
      </c>
      <c r="H5080" s="9" t="s">
        <v>64</v>
      </c>
      <c r="J5080" s="9" t="s">
        <v>14987</v>
      </c>
      <c r="K5080" s="9" t="s">
        <v>4845</v>
      </c>
      <c r="L5080" s="9" t="s">
        <v>1537</v>
      </c>
      <c r="M5080" s="9">
        <v>239</v>
      </c>
      <c r="N5080" s="9" t="s">
        <v>351</v>
      </c>
      <c r="O5080" s="9" t="s">
        <v>14978</v>
      </c>
      <c r="P5080" s="9" t="s">
        <v>340</v>
      </c>
      <c r="Q5080" s="9">
        <v>0</v>
      </c>
      <c r="R5080" s="19">
        <v>0</v>
      </c>
      <c r="S5080" s="9">
        <v>9793239</v>
      </c>
      <c r="T5080" s="9" t="s">
        <v>14988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14989</v>
      </c>
      <c r="K5081" s="9" t="s">
        <v>8763</v>
      </c>
      <c r="L5081" s="9" t="s">
        <v>2209</v>
      </c>
      <c r="M5081" s="9">
        <v>499</v>
      </c>
      <c r="N5081" s="9" t="s">
        <v>343</v>
      </c>
      <c r="O5081" s="9" t="s">
        <v>14978</v>
      </c>
      <c r="P5081" s="9" t="s">
        <v>340</v>
      </c>
      <c r="Q5081" s="9">
        <v>0</v>
      </c>
      <c r="R5081" s="19">
        <v>0</v>
      </c>
      <c r="S5081" s="9">
        <v>9793191</v>
      </c>
      <c r="T5081" s="9" t="s">
        <v>14990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611</v>
      </c>
      <c r="H5082" s="9" t="s">
        <v>66</v>
      </c>
      <c r="J5082" s="9" t="s">
        <v>14991</v>
      </c>
      <c r="K5082" s="9" t="s">
        <v>14992</v>
      </c>
      <c r="L5082" s="9" t="s">
        <v>14764</v>
      </c>
      <c r="M5082" s="9">
        <v>314</v>
      </c>
      <c r="N5082" s="9" t="s">
        <v>603</v>
      </c>
      <c r="O5082" s="9" t="s">
        <v>14978</v>
      </c>
      <c r="P5082" s="9" t="s">
        <v>14993</v>
      </c>
      <c r="Q5082" s="9">
        <v>105</v>
      </c>
      <c r="R5082" s="19">
        <v>0.95</v>
      </c>
      <c r="S5082" s="9">
        <v>9783329</v>
      </c>
      <c r="T5082" s="9" t="s">
        <v>11201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14994</v>
      </c>
      <c r="K5083" s="9" t="s">
        <v>14995</v>
      </c>
      <c r="L5083" s="9" t="s">
        <v>6683</v>
      </c>
      <c r="M5083" s="9">
        <v>609</v>
      </c>
      <c r="O5083" s="9" t="s">
        <v>14978</v>
      </c>
      <c r="P5083" s="9" t="s">
        <v>340</v>
      </c>
      <c r="Q5083" s="9">
        <v>0</v>
      </c>
      <c r="R5083" s="19">
        <v>0</v>
      </c>
      <c r="S5083" s="9">
        <v>9788497</v>
      </c>
      <c r="T5083" s="9" t="s">
        <v>12771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14996</v>
      </c>
      <c r="K5084" s="9" t="s">
        <v>780</v>
      </c>
      <c r="L5084" s="9" t="s">
        <v>14997</v>
      </c>
      <c r="M5084" s="9">
        <v>830</v>
      </c>
      <c r="N5084" s="9" t="s">
        <v>351</v>
      </c>
      <c r="O5084" s="9" t="s">
        <v>14978</v>
      </c>
      <c r="P5084" s="9" t="s">
        <v>14998</v>
      </c>
      <c r="Q5084" s="9">
        <v>6</v>
      </c>
      <c r="R5084" s="19">
        <v>0</v>
      </c>
      <c r="S5084" s="9">
        <v>9788060</v>
      </c>
      <c r="T5084" s="9" t="s">
        <v>12771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14999</v>
      </c>
      <c r="K5085" s="9" t="s">
        <v>622</v>
      </c>
      <c r="L5085" s="9" t="s">
        <v>593</v>
      </c>
      <c r="M5085" s="9">
        <v>459</v>
      </c>
      <c r="N5085" s="9" t="s">
        <v>343</v>
      </c>
      <c r="O5085" s="9" t="s">
        <v>14978</v>
      </c>
      <c r="P5085" s="9" t="s">
        <v>2345</v>
      </c>
      <c r="Q5085" s="9">
        <v>0</v>
      </c>
      <c r="R5085" s="19">
        <v>1</v>
      </c>
      <c r="S5085" s="9">
        <v>9787568</v>
      </c>
      <c r="T5085" s="9" t="s">
        <v>12771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15000</v>
      </c>
      <c r="K5086" s="9" t="s">
        <v>13856</v>
      </c>
      <c r="L5086" s="9" t="s">
        <v>5460</v>
      </c>
      <c r="M5086" s="9">
        <v>1059</v>
      </c>
      <c r="N5086" s="9" t="s">
        <v>343</v>
      </c>
      <c r="O5086" s="9" t="s">
        <v>14978</v>
      </c>
      <c r="P5086" s="9" t="s">
        <v>340</v>
      </c>
      <c r="Q5086" s="9">
        <v>0</v>
      </c>
      <c r="R5086" s="19">
        <v>0</v>
      </c>
      <c r="S5086" s="9">
        <v>9787549</v>
      </c>
      <c r="T5086" s="9" t="s">
        <v>12771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15001</v>
      </c>
      <c r="K5087" s="9" t="s">
        <v>15002</v>
      </c>
      <c r="L5087" s="9" t="s">
        <v>15003</v>
      </c>
      <c r="M5087" s="9">
        <v>344</v>
      </c>
      <c r="N5087" s="9" t="s">
        <v>603</v>
      </c>
      <c r="O5087" s="9" t="s">
        <v>14978</v>
      </c>
      <c r="P5087" s="9" t="s">
        <v>15004</v>
      </c>
      <c r="Q5087" s="9">
        <v>13</v>
      </c>
      <c r="R5087" s="19">
        <v>0.93330000000000002</v>
      </c>
      <c r="S5087" s="9">
        <v>9784939</v>
      </c>
      <c r="T5087" s="9" t="s">
        <v>15005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611</v>
      </c>
      <c r="H5088" s="9" t="s">
        <v>68</v>
      </c>
      <c r="J5088" s="9" t="s">
        <v>15006</v>
      </c>
      <c r="K5088" s="9" t="s">
        <v>15007</v>
      </c>
      <c r="L5088" s="9" t="s">
        <v>15008</v>
      </c>
      <c r="M5088" s="9">
        <v>573</v>
      </c>
      <c r="N5088" s="9" t="s">
        <v>750</v>
      </c>
      <c r="O5088" s="9" t="s">
        <v>14978</v>
      </c>
      <c r="P5088" s="9" t="s">
        <v>15009</v>
      </c>
      <c r="Q5088" s="9">
        <v>14</v>
      </c>
      <c r="R5088" s="19">
        <v>0.83330000000000004</v>
      </c>
      <c r="S5088" s="9">
        <v>9784963</v>
      </c>
      <c r="T5088" s="9" t="s">
        <v>15010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699</v>
      </c>
      <c r="F5089" s="9" t="s">
        <v>139</v>
      </c>
      <c r="H5089" s="9" t="s">
        <v>106</v>
      </c>
      <c r="J5089" s="9" t="s">
        <v>15011</v>
      </c>
      <c r="K5089" s="9" t="s">
        <v>14771</v>
      </c>
      <c r="L5089" s="9" t="s">
        <v>15012</v>
      </c>
      <c r="M5089" s="9">
        <v>318</v>
      </c>
      <c r="N5089" s="9" t="s">
        <v>356</v>
      </c>
      <c r="O5089" s="9" t="s">
        <v>14978</v>
      </c>
      <c r="P5089" s="9" t="s">
        <v>15013</v>
      </c>
      <c r="Q5089" s="9">
        <v>12</v>
      </c>
      <c r="R5089" s="19">
        <v>0.46150000000000002</v>
      </c>
      <c r="S5089" s="9">
        <v>9785928</v>
      </c>
      <c r="T5089" s="9" t="s">
        <v>640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15014</v>
      </c>
      <c r="K5090" s="9" t="s">
        <v>12965</v>
      </c>
      <c r="L5090" s="9" t="s">
        <v>15015</v>
      </c>
      <c r="M5090" s="9">
        <v>198</v>
      </c>
      <c r="N5090" s="9" t="s">
        <v>351</v>
      </c>
      <c r="O5090" s="9" t="s">
        <v>14978</v>
      </c>
      <c r="P5090" s="9" t="s">
        <v>652</v>
      </c>
      <c r="Q5090" s="9">
        <v>0</v>
      </c>
      <c r="R5090" s="19">
        <v>0</v>
      </c>
      <c r="S5090" s="9">
        <v>9785865</v>
      </c>
      <c r="T5090" s="9" t="s">
        <v>640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699</v>
      </c>
      <c r="F5091" s="9" t="s">
        <v>139</v>
      </c>
      <c r="G5091" s="9" t="s">
        <v>347</v>
      </c>
      <c r="H5091" s="9" t="s">
        <v>297</v>
      </c>
      <c r="J5091" s="9" t="s">
        <v>15016</v>
      </c>
      <c r="K5091" s="9" t="s">
        <v>15017</v>
      </c>
      <c r="L5091" s="9" t="s">
        <v>7003</v>
      </c>
      <c r="M5091" s="9">
        <v>199</v>
      </c>
      <c r="O5091" s="9" t="s">
        <v>14978</v>
      </c>
      <c r="P5091" s="9" t="s">
        <v>349</v>
      </c>
      <c r="Q5091" s="9">
        <v>0</v>
      </c>
      <c r="R5091" s="19">
        <v>0</v>
      </c>
      <c r="S5091" s="9">
        <v>9785445</v>
      </c>
      <c r="T5091" s="9" t="s">
        <v>1158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611</v>
      </c>
      <c r="H5092" s="9" t="s">
        <v>68</v>
      </c>
      <c r="J5092" s="9" t="s">
        <v>15018</v>
      </c>
      <c r="K5092" s="9" t="s">
        <v>613</v>
      </c>
      <c r="L5092" s="9" t="s">
        <v>10608</v>
      </c>
      <c r="M5092" s="9">
        <v>619</v>
      </c>
      <c r="N5092" s="9" t="s">
        <v>603</v>
      </c>
      <c r="O5092" s="9" t="s">
        <v>14978</v>
      </c>
      <c r="P5092" s="9" t="s">
        <v>1491</v>
      </c>
      <c r="Q5092" s="9">
        <v>1</v>
      </c>
      <c r="R5092" s="9">
        <v>0</v>
      </c>
      <c r="S5092" s="9">
        <v>9783508</v>
      </c>
      <c r="T5092" s="9" t="s">
        <v>11201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15019</v>
      </c>
      <c r="K5093" s="9" t="s">
        <v>12158</v>
      </c>
      <c r="L5093" s="9" t="s">
        <v>2977</v>
      </c>
      <c r="M5093" s="9">
        <v>569</v>
      </c>
      <c r="N5093" s="9" t="s">
        <v>750</v>
      </c>
      <c r="O5093" s="9" t="s">
        <v>15020</v>
      </c>
      <c r="P5093" s="9" t="s">
        <v>15021</v>
      </c>
      <c r="Q5093" s="9">
        <v>8</v>
      </c>
      <c r="R5093" s="19">
        <v>0.53490000000000004</v>
      </c>
      <c r="S5093" s="9">
        <v>9779126</v>
      </c>
      <c r="T5093" s="9" t="s">
        <v>15022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15023</v>
      </c>
      <c r="K5094" s="9" t="s">
        <v>15024</v>
      </c>
      <c r="L5094" s="9" t="s">
        <v>14809</v>
      </c>
      <c r="M5094" s="9">
        <v>324</v>
      </c>
      <c r="O5094" s="9" t="s">
        <v>15020</v>
      </c>
      <c r="P5094" s="9" t="s">
        <v>12693</v>
      </c>
      <c r="Q5094" s="9">
        <v>0</v>
      </c>
      <c r="R5094" s="19">
        <v>0</v>
      </c>
      <c r="S5094" s="9">
        <v>9778922</v>
      </c>
      <c r="T5094" s="9" t="s">
        <v>15025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445</v>
      </c>
      <c r="H5095" s="9" t="s">
        <v>68</v>
      </c>
      <c r="I5095" s="9" t="s">
        <v>159</v>
      </c>
      <c r="J5095" s="9" t="s">
        <v>15026</v>
      </c>
      <c r="K5095" s="9" t="s">
        <v>15027</v>
      </c>
      <c r="L5095" s="9" t="s">
        <v>15028</v>
      </c>
      <c r="M5095" s="9">
        <v>1399</v>
      </c>
      <c r="N5095" s="9" t="s">
        <v>343</v>
      </c>
      <c r="O5095" s="9" t="s">
        <v>15020</v>
      </c>
      <c r="P5095" s="9" t="s">
        <v>2114</v>
      </c>
      <c r="Q5095" s="9">
        <v>2</v>
      </c>
      <c r="R5095" s="19">
        <v>0</v>
      </c>
      <c r="S5095" s="9">
        <v>9778831</v>
      </c>
      <c r="T5095" s="9" t="s">
        <v>15029</v>
      </c>
      <c r="U5095" s="9" t="s">
        <v>341</v>
      </c>
      <c r="V5095" s="9" t="s">
        <v>15030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15031</v>
      </c>
      <c r="K5096" s="9" t="s">
        <v>15032</v>
      </c>
      <c r="L5096" s="9" t="s">
        <v>1760</v>
      </c>
      <c r="M5096" s="9">
        <v>299</v>
      </c>
      <c r="N5096" s="9" t="s">
        <v>343</v>
      </c>
      <c r="O5096" s="9" t="s">
        <v>15020</v>
      </c>
      <c r="P5096" s="9" t="s">
        <v>12830</v>
      </c>
      <c r="Q5096" s="9">
        <v>1</v>
      </c>
      <c r="R5096" s="19">
        <v>0.5</v>
      </c>
      <c r="S5096" s="9">
        <v>9777501</v>
      </c>
      <c r="T5096" s="9" t="s">
        <v>2695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15033</v>
      </c>
      <c r="K5097" s="9" t="s">
        <v>15034</v>
      </c>
      <c r="L5097" s="9" t="s">
        <v>12980</v>
      </c>
      <c r="M5097" s="9">
        <v>749</v>
      </c>
      <c r="N5097" s="9" t="s">
        <v>750</v>
      </c>
      <c r="O5097" s="9" t="s">
        <v>15020</v>
      </c>
      <c r="P5097" s="9" t="s">
        <v>15035</v>
      </c>
      <c r="Q5097" s="9">
        <v>11</v>
      </c>
      <c r="R5097" s="19">
        <v>0.9375</v>
      </c>
      <c r="S5097" s="9">
        <v>9776766</v>
      </c>
      <c r="T5097" s="9" t="s">
        <v>15029</v>
      </c>
      <c r="U5097" s="9" t="s">
        <v>341</v>
      </c>
      <c r="V5097" s="9" t="s">
        <v>1030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15036</v>
      </c>
      <c r="K5098" s="9" t="s">
        <v>4472</v>
      </c>
      <c r="L5098" s="9" t="s">
        <v>14694</v>
      </c>
      <c r="M5098" s="9">
        <v>459</v>
      </c>
      <c r="N5098" s="9" t="s">
        <v>603</v>
      </c>
      <c r="O5098" s="9" t="s">
        <v>15020</v>
      </c>
      <c r="P5098" s="9" t="s">
        <v>15037</v>
      </c>
      <c r="Q5098" s="9">
        <v>6</v>
      </c>
      <c r="R5098" s="19">
        <v>1</v>
      </c>
      <c r="S5098" s="9">
        <v>9773964</v>
      </c>
      <c r="T5098" s="9" t="s">
        <v>15038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15039</v>
      </c>
      <c r="K5099" s="9" t="s">
        <v>2410</v>
      </c>
      <c r="L5099" s="9" t="s">
        <v>14764</v>
      </c>
      <c r="M5099" s="9">
        <v>314</v>
      </c>
      <c r="N5099" s="9" t="s">
        <v>603</v>
      </c>
      <c r="O5099" s="9" t="s">
        <v>15020</v>
      </c>
      <c r="P5099" s="9" t="s">
        <v>15040</v>
      </c>
      <c r="Q5099" s="9">
        <v>2</v>
      </c>
      <c r="R5099" s="19">
        <v>0.05</v>
      </c>
      <c r="S5099" s="9">
        <v>9766510</v>
      </c>
      <c r="T5099" s="9" t="s">
        <v>9564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699</v>
      </c>
      <c r="F5100" s="9" t="s">
        <v>139</v>
      </c>
      <c r="H5100" s="9" t="s">
        <v>297</v>
      </c>
      <c r="J5100" s="9" t="s">
        <v>15041</v>
      </c>
      <c r="K5100" s="9" t="s">
        <v>14115</v>
      </c>
      <c r="L5100" s="9" t="s">
        <v>14073</v>
      </c>
      <c r="M5100" s="9">
        <v>189</v>
      </c>
      <c r="N5100" s="9" t="s">
        <v>343</v>
      </c>
      <c r="O5100" s="9" t="s">
        <v>15020</v>
      </c>
      <c r="P5100" s="9" t="s">
        <v>15042</v>
      </c>
      <c r="Q5100" s="9">
        <v>9</v>
      </c>
      <c r="R5100" s="19">
        <v>0.8</v>
      </c>
      <c r="S5100" s="9">
        <v>9766240</v>
      </c>
      <c r="T5100" s="9" t="s">
        <v>15043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15044</v>
      </c>
      <c r="K5101" s="9" t="s">
        <v>748</v>
      </c>
      <c r="L5101" s="9" t="s">
        <v>10143</v>
      </c>
      <c r="M5101" s="9">
        <v>609</v>
      </c>
      <c r="N5101" s="9" t="s">
        <v>356</v>
      </c>
      <c r="O5101" s="9" t="s">
        <v>15020</v>
      </c>
      <c r="P5101" s="9" t="s">
        <v>15045</v>
      </c>
      <c r="Q5101" s="9">
        <v>3</v>
      </c>
      <c r="R5101" s="19">
        <v>0.75</v>
      </c>
      <c r="S5101" s="9">
        <v>9768056</v>
      </c>
      <c r="T5101" s="9" t="s">
        <v>4002</v>
      </c>
      <c r="U5101" s="9" t="s">
        <v>344</v>
      </c>
      <c r="V5101" s="9" t="s">
        <v>363</v>
      </c>
    </row>
    <row r="5102" spans="1:22" x14ac:dyDescent="0.15">
      <c r="O5102" s="18"/>
      <c r="R5102" s="19"/>
    </row>
    <row r="5103" spans="1:22" x14ac:dyDescent="0.15">
      <c r="O5103" s="17"/>
    </row>
    <row r="5104" spans="1:22" x14ac:dyDescent="0.15">
      <c r="O5104" s="17"/>
      <c r="R5104" s="19"/>
    </row>
    <row r="5105" spans="15:18" x14ac:dyDescent="0.15">
      <c r="O5105" s="17"/>
      <c r="R5105" s="19"/>
    </row>
    <row r="5106" spans="15:18" x14ac:dyDescent="0.15">
      <c r="O5106" s="18"/>
      <c r="R5106" s="19"/>
    </row>
    <row r="5107" spans="15:18" x14ac:dyDescent="0.15">
      <c r="O5107" s="18"/>
    </row>
    <row r="5108" spans="15:18" x14ac:dyDescent="0.15">
      <c r="O5108" s="18"/>
      <c r="R5108" s="19"/>
    </row>
    <row r="5109" spans="15:18" x14ac:dyDescent="0.15">
      <c r="O5109" s="18"/>
      <c r="R5109" s="19"/>
    </row>
    <row r="5110" spans="15:18" x14ac:dyDescent="0.15">
      <c r="O5110" s="18"/>
      <c r="R5110" s="19"/>
    </row>
    <row r="5111" spans="15:18" x14ac:dyDescent="0.15">
      <c r="O5111" s="18"/>
    </row>
    <row r="5112" spans="15:18" x14ac:dyDescent="0.15">
      <c r="O5112" s="18"/>
    </row>
    <row r="5113" spans="15:18" x14ac:dyDescent="0.15">
      <c r="O5113" s="18"/>
      <c r="R5113" s="19"/>
    </row>
    <row r="5114" spans="15:18" x14ac:dyDescent="0.15">
      <c r="O5114" s="18"/>
      <c r="R5114" s="19"/>
    </row>
    <row r="5115" spans="15:18" x14ac:dyDescent="0.15">
      <c r="O5115" s="18"/>
      <c r="R5115" s="19"/>
    </row>
    <row r="5116" spans="15:18" x14ac:dyDescent="0.15">
      <c r="O5116" s="18"/>
      <c r="R5116" s="19"/>
    </row>
    <row r="5117" spans="15:18" x14ac:dyDescent="0.15">
      <c r="O5117" s="18"/>
      <c r="R5117" s="19"/>
    </row>
    <row r="5118" spans="15:18" x14ac:dyDescent="0.15">
      <c r="O5118" s="18"/>
      <c r="R5118" s="19"/>
    </row>
    <row r="5119" spans="15:18" x14ac:dyDescent="0.15">
      <c r="O5119" s="18"/>
      <c r="R5119" s="19"/>
    </row>
    <row r="5120" spans="15:18" x14ac:dyDescent="0.15">
      <c r="O5120" s="18"/>
    </row>
    <row r="5121" spans="15:18" x14ac:dyDescent="0.15">
      <c r="O5121" s="18"/>
      <c r="R5121" s="19"/>
    </row>
    <row r="5122" spans="15:18" x14ac:dyDescent="0.15">
      <c r="O5122" s="18"/>
      <c r="R5122" s="19"/>
    </row>
    <row r="5123" spans="15:18" x14ac:dyDescent="0.15">
      <c r="O5123" s="18"/>
      <c r="R5123" s="19"/>
    </row>
    <row r="5124" spans="15:18" x14ac:dyDescent="0.15">
      <c r="O5124" s="18"/>
      <c r="R5124" s="19"/>
    </row>
    <row r="5125" spans="15:18" x14ac:dyDescent="0.15">
      <c r="O5125" s="18"/>
      <c r="R5125" s="19"/>
    </row>
    <row r="5126" spans="15:18" x14ac:dyDescent="0.15">
      <c r="O5126" s="18"/>
      <c r="R5126" s="19"/>
    </row>
    <row r="5127" spans="15:18" x14ac:dyDescent="0.15">
      <c r="O5127" s="18"/>
      <c r="R5127" s="19"/>
    </row>
    <row r="5128" spans="15:18" x14ac:dyDescent="0.15">
      <c r="O5128" s="18"/>
      <c r="R5128" s="19"/>
    </row>
    <row r="5129" spans="15:18" x14ac:dyDescent="0.15">
      <c r="O5129" s="18"/>
      <c r="R5129" s="19"/>
    </row>
    <row r="5130" spans="15:18" x14ac:dyDescent="0.15">
      <c r="O5130" s="18"/>
      <c r="R5130" s="19"/>
    </row>
    <row r="5131" spans="15:18" x14ac:dyDescent="0.15">
      <c r="O5131" s="18"/>
      <c r="R5131" s="19"/>
    </row>
    <row r="5132" spans="15:18" x14ac:dyDescent="0.15">
      <c r="O5132" s="18"/>
    </row>
    <row r="5133" spans="15:18" x14ac:dyDescent="0.15">
      <c r="O5133" s="18"/>
      <c r="R5133" s="19"/>
    </row>
    <row r="5134" spans="15:18" x14ac:dyDescent="0.15">
      <c r="O5134" s="18"/>
      <c r="R5134" s="19"/>
    </row>
    <row r="5135" spans="15:18" x14ac:dyDescent="0.15">
      <c r="O5135" s="18"/>
      <c r="R5135" s="19"/>
    </row>
    <row r="5136" spans="15:18" x14ac:dyDescent="0.15">
      <c r="O5136" s="18"/>
      <c r="R5136" s="19"/>
    </row>
    <row r="5137" spans="15:18" x14ac:dyDescent="0.15">
      <c r="O5137" s="18"/>
      <c r="R5137" s="19"/>
    </row>
    <row r="5138" spans="15:18" x14ac:dyDescent="0.15">
      <c r="O5138" s="18"/>
      <c r="R5138" s="19"/>
    </row>
    <row r="5139" spans="15:18" x14ac:dyDescent="0.15">
      <c r="O5139" s="18"/>
    </row>
    <row r="5140" spans="15:18" x14ac:dyDescent="0.15">
      <c r="O5140" s="18"/>
      <c r="R5140" s="19"/>
    </row>
    <row r="5141" spans="15:18" x14ac:dyDescent="0.15">
      <c r="O5141" s="18"/>
      <c r="R5141" s="19"/>
    </row>
    <row r="5142" spans="15:18" x14ac:dyDescent="0.15">
      <c r="O5142" s="18"/>
      <c r="R5142" s="19"/>
    </row>
    <row r="5143" spans="15:18" x14ac:dyDescent="0.15">
      <c r="O5143" s="18"/>
      <c r="R5143" s="19"/>
    </row>
    <row r="5144" spans="15:18" x14ac:dyDescent="0.15">
      <c r="O5144" s="18"/>
      <c r="R5144" s="19"/>
    </row>
    <row r="5145" spans="15:18" x14ac:dyDescent="0.15">
      <c r="O5145" s="18"/>
    </row>
    <row r="5146" spans="15:18" x14ac:dyDescent="0.15">
      <c r="O5146" s="18"/>
      <c r="R5146" s="19"/>
    </row>
    <row r="5147" spans="15:18" x14ac:dyDescent="0.15">
      <c r="O5147" s="18"/>
      <c r="R5147" s="19"/>
    </row>
    <row r="5148" spans="15:18" x14ac:dyDescent="0.15">
      <c r="O5148" s="18"/>
      <c r="R5148" s="19"/>
    </row>
    <row r="5149" spans="15:18" x14ac:dyDescent="0.15">
      <c r="O5149" s="18"/>
      <c r="R5149" s="19"/>
    </row>
    <row r="5150" spans="15:18" x14ac:dyDescent="0.15">
      <c r="O5150" s="18"/>
      <c r="R5150" s="19"/>
    </row>
    <row r="5151" spans="15:18" x14ac:dyDescent="0.15">
      <c r="O5151" s="18"/>
      <c r="R5151" s="19"/>
    </row>
    <row r="5152" spans="15:18" x14ac:dyDescent="0.15">
      <c r="O5152" s="18"/>
      <c r="R5152" s="19"/>
    </row>
    <row r="5153" spans="15:18" x14ac:dyDescent="0.15">
      <c r="O5153" s="18"/>
      <c r="R5153" s="19"/>
    </row>
    <row r="5154" spans="15:18" x14ac:dyDescent="0.15">
      <c r="O5154" s="18"/>
      <c r="R5154" s="19"/>
    </row>
    <row r="5155" spans="15:18" x14ac:dyDescent="0.15">
      <c r="O5155" s="18"/>
      <c r="R5155" s="19"/>
    </row>
    <row r="5156" spans="15:18" x14ac:dyDescent="0.15">
      <c r="O5156" s="18"/>
      <c r="R5156" s="19"/>
    </row>
    <row r="5157" spans="15:18" x14ac:dyDescent="0.15">
      <c r="O5157" s="18"/>
      <c r="R5157" s="19"/>
    </row>
    <row r="5158" spans="15:18" x14ac:dyDescent="0.15">
      <c r="O5158" s="18"/>
    </row>
    <row r="5159" spans="15:18" x14ac:dyDescent="0.15">
      <c r="O5159" s="18"/>
      <c r="R5159" s="19"/>
    </row>
    <row r="5160" spans="15:18" x14ac:dyDescent="0.15">
      <c r="O5160" s="18"/>
    </row>
    <row r="5161" spans="15:18" x14ac:dyDescent="0.15">
      <c r="O5161" s="18"/>
      <c r="R5161" s="19"/>
    </row>
    <row r="5162" spans="15:18" x14ac:dyDescent="0.15">
      <c r="O5162" s="18"/>
      <c r="R5162" s="19"/>
    </row>
    <row r="5163" spans="15:18" x14ac:dyDescent="0.15">
      <c r="O5163" s="18"/>
      <c r="R5163" s="19"/>
    </row>
    <row r="5164" spans="15:18" x14ac:dyDescent="0.15">
      <c r="O5164" s="18"/>
      <c r="R5164" s="19"/>
    </row>
    <row r="5165" spans="15:18" x14ac:dyDescent="0.15">
      <c r="O5165" s="18"/>
      <c r="R5165" s="19"/>
    </row>
    <row r="5166" spans="15:18" x14ac:dyDescent="0.15">
      <c r="O5166" s="18"/>
    </row>
    <row r="5167" spans="15:18" x14ac:dyDescent="0.15">
      <c r="O5167" s="18"/>
      <c r="R5167" s="19"/>
    </row>
    <row r="5168" spans="15:18" x14ac:dyDescent="0.15">
      <c r="O5168" s="18"/>
      <c r="R5168" s="19"/>
    </row>
    <row r="5169" spans="15:18" x14ac:dyDescent="0.15">
      <c r="O5169" s="18"/>
      <c r="R5169" s="19"/>
    </row>
    <row r="5170" spans="15:18" x14ac:dyDescent="0.15">
      <c r="O5170" s="18"/>
      <c r="R5170" s="19"/>
    </row>
    <row r="5171" spans="15:18" x14ac:dyDescent="0.15">
      <c r="O5171" s="18"/>
      <c r="R5171" s="19"/>
    </row>
    <row r="5172" spans="15:18" x14ac:dyDescent="0.15">
      <c r="O5172" s="18"/>
      <c r="R5172" s="19"/>
    </row>
    <row r="5173" spans="15:18" x14ac:dyDescent="0.15">
      <c r="O5173" s="18"/>
      <c r="R5173" s="19"/>
    </row>
    <row r="5174" spans="15:18" x14ac:dyDescent="0.15">
      <c r="O5174" s="18"/>
      <c r="R5174" s="19"/>
    </row>
    <row r="5175" spans="15:18" x14ac:dyDescent="0.15">
      <c r="O5175" s="18"/>
      <c r="R5175" s="19"/>
    </row>
    <row r="5176" spans="15:18" x14ac:dyDescent="0.15">
      <c r="O5176" s="18"/>
      <c r="R5176" s="19"/>
    </row>
    <row r="5177" spans="15:18" x14ac:dyDescent="0.15">
      <c r="O5177" s="18"/>
      <c r="R5177" s="19"/>
    </row>
    <row r="5178" spans="15:18" x14ac:dyDescent="0.15">
      <c r="O5178" s="18"/>
      <c r="R5178" s="19"/>
    </row>
    <row r="5179" spans="15:18" x14ac:dyDescent="0.15">
      <c r="O5179" s="18"/>
      <c r="R5179" s="19"/>
    </row>
    <row r="5180" spans="15:18" x14ac:dyDescent="0.15">
      <c r="O5180" s="18"/>
      <c r="R5180" s="19"/>
    </row>
    <row r="5181" spans="15:18" x14ac:dyDescent="0.15">
      <c r="O5181" s="18"/>
      <c r="R5181" s="19"/>
    </row>
    <row r="5182" spans="15:18" x14ac:dyDescent="0.15">
      <c r="O5182" s="18"/>
      <c r="R5182" s="19"/>
    </row>
    <row r="5183" spans="15:18" x14ac:dyDescent="0.15">
      <c r="O5183" s="18"/>
      <c r="R5183" s="19"/>
    </row>
    <row r="5184" spans="15:18" x14ac:dyDescent="0.15">
      <c r="O5184" s="18"/>
      <c r="R5184" s="19"/>
    </row>
    <row r="5185" spans="15:20" x14ac:dyDescent="0.15">
      <c r="O5185" s="18"/>
    </row>
    <row r="5186" spans="15:20" x14ac:dyDescent="0.15">
      <c r="O5186" s="18"/>
      <c r="R5186" s="19"/>
    </row>
    <row r="5187" spans="15:20" x14ac:dyDescent="0.15">
      <c r="O5187" s="18"/>
      <c r="R5187" s="19"/>
    </row>
    <row r="5188" spans="15:20" x14ac:dyDescent="0.15">
      <c r="O5188" s="18"/>
      <c r="R5188" s="19"/>
    </row>
    <row r="5189" spans="15:20" x14ac:dyDescent="0.15">
      <c r="O5189" s="18"/>
      <c r="R5189" s="19"/>
    </row>
    <row r="5190" spans="15:20" x14ac:dyDescent="0.15">
      <c r="O5190" s="18"/>
      <c r="R5190" s="19"/>
    </row>
    <row r="5191" spans="15:20" x14ac:dyDescent="0.15">
      <c r="O5191" s="18"/>
      <c r="R5191" s="19"/>
    </row>
    <row r="5192" spans="15:20" x14ac:dyDescent="0.15">
      <c r="O5192" s="18"/>
      <c r="R5192" s="19"/>
    </row>
    <row r="5193" spans="15:20" x14ac:dyDescent="0.15">
      <c r="O5193" s="18"/>
      <c r="R5193" s="19"/>
    </row>
    <row r="5194" spans="15:20" x14ac:dyDescent="0.15">
      <c r="O5194" s="18"/>
      <c r="R5194" s="19"/>
    </row>
    <row r="5195" spans="15:20" x14ac:dyDescent="0.15">
      <c r="O5195" s="18"/>
      <c r="R5195" s="19"/>
    </row>
    <row r="5196" spans="15:20" x14ac:dyDescent="0.15">
      <c r="O5196" s="18"/>
      <c r="R5196" s="19"/>
    </row>
    <row r="5197" spans="15:20" x14ac:dyDescent="0.15">
      <c r="O5197" s="18"/>
      <c r="R5197" s="19"/>
    </row>
    <row r="5198" spans="15:20" x14ac:dyDescent="0.15">
      <c r="O5198" s="18"/>
      <c r="R5198" s="19"/>
      <c r="T5198" s="20"/>
    </row>
    <row r="5199" spans="15:20" x14ac:dyDescent="0.15">
      <c r="O5199" s="18"/>
    </row>
    <row r="5200" spans="15:20" x14ac:dyDescent="0.15">
      <c r="O5200" s="18"/>
      <c r="R5200" s="19"/>
    </row>
    <row r="5201" spans="15:18" x14ac:dyDescent="0.15">
      <c r="O5201" s="18"/>
      <c r="R5201" s="19"/>
    </row>
    <row r="5202" spans="15:18" x14ac:dyDescent="0.15">
      <c r="O5202" s="18"/>
      <c r="R5202" s="19"/>
    </row>
    <row r="5203" spans="15:18" x14ac:dyDescent="0.15">
      <c r="O5203" s="18"/>
      <c r="R5203" s="19"/>
    </row>
    <row r="5204" spans="15:18" x14ac:dyDescent="0.15">
      <c r="O5204" s="18"/>
      <c r="R5204" s="19"/>
    </row>
    <row r="5205" spans="15:18" x14ac:dyDescent="0.15">
      <c r="O5205" s="18"/>
      <c r="R5205" s="19"/>
    </row>
    <row r="5206" spans="15:18" x14ac:dyDescent="0.15">
      <c r="O5206" s="18"/>
      <c r="R5206" s="19"/>
    </row>
    <row r="5207" spans="15:18" x14ac:dyDescent="0.15">
      <c r="O5207" s="18"/>
      <c r="R5207" s="19"/>
    </row>
    <row r="5208" spans="15:18" x14ac:dyDescent="0.15">
      <c r="O5208" s="18"/>
      <c r="R5208" s="19"/>
    </row>
    <row r="5209" spans="15:18" x14ac:dyDescent="0.15">
      <c r="O5209" s="18"/>
      <c r="R5209" s="19"/>
    </row>
    <row r="5210" spans="15:18" x14ac:dyDescent="0.15">
      <c r="O5210" s="18"/>
      <c r="R5210" s="19"/>
    </row>
    <row r="5211" spans="15:18" x14ac:dyDescent="0.15">
      <c r="O5211" s="18"/>
      <c r="R5211" s="19"/>
    </row>
    <row r="5212" spans="15:18" x14ac:dyDescent="0.15">
      <c r="O5212" s="18"/>
      <c r="R5212" s="19"/>
    </row>
    <row r="5213" spans="15:18" x14ac:dyDescent="0.15">
      <c r="O5213" s="18"/>
      <c r="R5213" s="19"/>
    </row>
    <row r="5214" spans="15:18" x14ac:dyDescent="0.15">
      <c r="O5214" s="18"/>
      <c r="R5214" s="19"/>
    </row>
    <row r="5215" spans="15:18" x14ac:dyDescent="0.15">
      <c r="O5215" s="18"/>
    </row>
    <row r="5216" spans="15:18" x14ac:dyDescent="0.15">
      <c r="O5216" s="18"/>
      <c r="R5216" s="19"/>
    </row>
    <row r="5217" spans="15:18" x14ac:dyDescent="0.15">
      <c r="O5217" s="18"/>
      <c r="R5217" s="19"/>
    </row>
    <row r="5218" spans="15:18" x14ac:dyDescent="0.15">
      <c r="O5218" s="18"/>
      <c r="R5218" s="19"/>
    </row>
    <row r="5219" spans="15:18" x14ac:dyDescent="0.15">
      <c r="O5219" s="18"/>
      <c r="R5219" s="19"/>
    </row>
    <row r="5220" spans="15:18" x14ac:dyDescent="0.15">
      <c r="O5220" s="18"/>
      <c r="R5220" s="19"/>
    </row>
    <row r="5221" spans="15:18" x14ac:dyDescent="0.15">
      <c r="O5221" s="18"/>
      <c r="R5221" s="19"/>
    </row>
    <row r="5222" spans="15:18" x14ac:dyDescent="0.15">
      <c r="O5222" s="18"/>
    </row>
    <row r="5223" spans="15:18" x14ac:dyDescent="0.15">
      <c r="O5223" s="18"/>
      <c r="R5223" s="19"/>
    </row>
    <row r="5224" spans="15:18" x14ac:dyDescent="0.15">
      <c r="O5224" s="18"/>
      <c r="R5224" s="19"/>
    </row>
    <row r="5225" spans="15:18" x14ac:dyDescent="0.15">
      <c r="O5225" s="18"/>
      <c r="R5225" s="19"/>
    </row>
    <row r="5226" spans="15:18" x14ac:dyDescent="0.15">
      <c r="O5226" s="18"/>
      <c r="R5226" s="19"/>
    </row>
    <row r="5227" spans="15:18" x14ac:dyDescent="0.15">
      <c r="O5227" s="18"/>
      <c r="R5227" s="19"/>
    </row>
    <row r="5228" spans="15:18" x14ac:dyDescent="0.15">
      <c r="O5228" s="18"/>
      <c r="R5228" s="19"/>
    </row>
    <row r="5229" spans="15:18" x14ac:dyDescent="0.15">
      <c r="O5229" s="18"/>
      <c r="R5229" s="19"/>
    </row>
    <row r="5230" spans="15:18" x14ac:dyDescent="0.15">
      <c r="O5230" s="18"/>
      <c r="R5230" s="19"/>
    </row>
    <row r="5231" spans="15:18" x14ac:dyDescent="0.15">
      <c r="O5231" s="18"/>
      <c r="R5231" s="19"/>
    </row>
    <row r="5232" spans="15:18" x14ac:dyDescent="0.15">
      <c r="O5232" s="18"/>
      <c r="R5232" s="19"/>
    </row>
    <row r="5233" spans="15:18" x14ac:dyDescent="0.15">
      <c r="O5233" s="18"/>
      <c r="R5233" s="19"/>
    </row>
    <row r="5234" spans="15:18" x14ac:dyDescent="0.15">
      <c r="O5234" s="18"/>
      <c r="R5234" s="19"/>
    </row>
    <row r="5235" spans="15:18" x14ac:dyDescent="0.15">
      <c r="O5235" s="18"/>
      <c r="R5235" s="19"/>
    </row>
    <row r="5236" spans="15:18" x14ac:dyDescent="0.15">
      <c r="O5236" s="18"/>
      <c r="R5236" s="19"/>
    </row>
    <row r="5237" spans="15:18" x14ac:dyDescent="0.15">
      <c r="O5237" s="18"/>
    </row>
    <row r="5238" spans="15:18" x14ac:dyDescent="0.15">
      <c r="O5238" s="18"/>
      <c r="R5238" s="19"/>
    </row>
    <row r="5239" spans="15:18" x14ac:dyDescent="0.15">
      <c r="O5239" s="18"/>
      <c r="R5239" s="19"/>
    </row>
    <row r="5240" spans="15:18" x14ac:dyDescent="0.15">
      <c r="O5240" s="18"/>
      <c r="R5240" s="19"/>
    </row>
    <row r="5241" spans="15:18" x14ac:dyDescent="0.15">
      <c r="O5241" s="18"/>
      <c r="R5241" s="19"/>
    </row>
    <row r="5242" spans="15:18" x14ac:dyDescent="0.15">
      <c r="O5242" s="18"/>
      <c r="R5242" s="19"/>
    </row>
    <row r="5243" spans="15:18" x14ac:dyDescent="0.15">
      <c r="O5243" s="18"/>
      <c r="R5243" s="19"/>
    </row>
    <row r="5244" spans="15:18" x14ac:dyDescent="0.15">
      <c r="O5244" s="18"/>
      <c r="R5244" s="19"/>
    </row>
    <row r="5245" spans="15:18" x14ac:dyDescent="0.15">
      <c r="O5245" s="18"/>
      <c r="R5245" s="19"/>
    </row>
    <row r="5246" spans="15:18" x14ac:dyDescent="0.15">
      <c r="O5246" s="18"/>
      <c r="R5246" s="19"/>
    </row>
    <row r="5247" spans="15:18" x14ac:dyDescent="0.15">
      <c r="O5247" s="18"/>
      <c r="R5247" s="19"/>
    </row>
    <row r="5248" spans="15:18" x14ac:dyDescent="0.15">
      <c r="O5248" s="18"/>
      <c r="R5248" s="19"/>
    </row>
    <row r="5249" spans="15:18" x14ac:dyDescent="0.15">
      <c r="O5249" s="18"/>
      <c r="R5249" s="19"/>
    </row>
    <row r="5250" spans="15:18" x14ac:dyDescent="0.15">
      <c r="O5250" s="18"/>
      <c r="R5250" s="19"/>
    </row>
    <row r="5251" spans="15:18" x14ac:dyDescent="0.15">
      <c r="O5251" s="18"/>
      <c r="R5251" s="19"/>
    </row>
    <row r="5252" spans="15:18" x14ac:dyDescent="0.15">
      <c r="O5252" s="18"/>
      <c r="R5252" s="19"/>
    </row>
    <row r="5253" spans="15:18" x14ac:dyDescent="0.15">
      <c r="O5253" s="18"/>
    </row>
    <row r="5254" spans="15:18" x14ac:dyDescent="0.15">
      <c r="O5254" s="18"/>
      <c r="R5254" s="19"/>
    </row>
    <row r="5255" spans="15:18" x14ac:dyDescent="0.15">
      <c r="O5255" s="18"/>
      <c r="R5255" s="19"/>
    </row>
    <row r="5256" spans="15:18" x14ac:dyDescent="0.15">
      <c r="O5256" s="18"/>
      <c r="R5256" s="19"/>
    </row>
    <row r="5257" spans="15:18" x14ac:dyDescent="0.15">
      <c r="O5257" s="18"/>
      <c r="R5257" s="19"/>
    </row>
    <row r="5258" spans="15:18" x14ac:dyDescent="0.15">
      <c r="O5258" s="18"/>
      <c r="R5258" s="19"/>
    </row>
    <row r="5259" spans="15:18" x14ac:dyDescent="0.15">
      <c r="O5259" s="18"/>
      <c r="R5259" s="19"/>
    </row>
    <row r="5260" spans="15:18" x14ac:dyDescent="0.15">
      <c r="O5260" s="18"/>
      <c r="R5260" s="19"/>
    </row>
    <row r="5261" spans="15:18" x14ac:dyDescent="0.15">
      <c r="O5261" s="18"/>
      <c r="R5261" s="19"/>
    </row>
    <row r="5262" spans="15:18" x14ac:dyDescent="0.15">
      <c r="O5262" s="18"/>
      <c r="R5262" s="19"/>
    </row>
    <row r="5263" spans="15:18" x14ac:dyDescent="0.15">
      <c r="O5263" s="18"/>
      <c r="R5263" s="19"/>
    </row>
    <row r="5264" spans="15:18" x14ac:dyDescent="0.15">
      <c r="O5264" s="18"/>
      <c r="R5264" s="19"/>
    </row>
    <row r="5265" spans="15:18" x14ac:dyDescent="0.15">
      <c r="O5265" s="18"/>
      <c r="R5265" s="19"/>
    </row>
    <row r="5266" spans="15:18" x14ac:dyDescent="0.15">
      <c r="O5266" s="18"/>
      <c r="R5266" s="19"/>
    </row>
    <row r="5267" spans="15:18" x14ac:dyDescent="0.15">
      <c r="O5267" s="18"/>
      <c r="R5267" s="19"/>
    </row>
    <row r="5268" spans="15:18" x14ac:dyDescent="0.15">
      <c r="O5268" s="18"/>
      <c r="R5268" s="19"/>
    </row>
    <row r="5269" spans="15:18" x14ac:dyDescent="0.15">
      <c r="O5269" s="18"/>
      <c r="R5269" s="19"/>
    </row>
    <row r="5270" spans="15:18" x14ac:dyDescent="0.15">
      <c r="O5270" s="18"/>
      <c r="R5270" s="19"/>
    </row>
    <row r="5271" spans="15:18" x14ac:dyDescent="0.15">
      <c r="O5271" s="18"/>
      <c r="R5271" s="19"/>
    </row>
    <row r="5272" spans="15:18" x14ac:dyDescent="0.15">
      <c r="O5272" s="18"/>
      <c r="R5272" s="19"/>
    </row>
    <row r="5273" spans="15:18" x14ac:dyDescent="0.15">
      <c r="O5273" s="18"/>
      <c r="R5273" s="19"/>
    </row>
    <row r="5274" spans="15:18" x14ac:dyDescent="0.15">
      <c r="O5274" s="18"/>
      <c r="R5274" s="19"/>
    </row>
    <row r="5275" spans="15:18" x14ac:dyDescent="0.15">
      <c r="O5275" s="18"/>
      <c r="R5275" s="19"/>
    </row>
    <row r="5276" spans="15:18" x14ac:dyDescent="0.15">
      <c r="O5276" s="18"/>
      <c r="R5276" s="19"/>
    </row>
    <row r="5277" spans="15:18" x14ac:dyDescent="0.15">
      <c r="O5277" s="18"/>
    </row>
    <row r="5278" spans="15:18" x14ac:dyDescent="0.15">
      <c r="O5278" s="18"/>
      <c r="R5278" s="19"/>
    </row>
    <row r="5279" spans="15:18" x14ac:dyDescent="0.15">
      <c r="O5279" s="18"/>
    </row>
    <row r="5280" spans="15:18" x14ac:dyDescent="0.15">
      <c r="O5280" s="18"/>
      <c r="R5280" s="19"/>
    </row>
    <row r="5281" spans="15:18" x14ac:dyDescent="0.15">
      <c r="O5281" s="18"/>
      <c r="R5281" s="19"/>
    </row>
    <row r="5282" spans="15:18" x14ac:dyDescent="0.15">
      <c r="O5282" s="18"/>
      <c r="R5282" s="19"/>
    </row>
    <row r="5283" spans="15:18" x14ac:dyDescent="0.15">
      <c r="O5283" s="18"/>
      <c r="R5283" s="19"/>
    </row>
    <row r="5284" spans="15:18" x14ac:dyDescent="0.15">
      <c r="O5284" s="18"/>
      <c r="R5284" s="19"/>
    </row>
    <row r="5285" spans="15:18" x14ac:dyDescent="0.15">
      <c r="O5285" s="18"/>
    </row>
    <row r="5286" spans="15:18" x14ac:dyDescent="0.15">
      <c r="O5286" s="18"/>
      <c r="R5286" s="19"/>
    </row>
    <row r="5287" spans="15:18" x14ac:dyDescent="0.15">
      <c r="O5287" s="18"/>
      <c r="R5287" s="19"/>
    </row>
    <row r="5288" spans="15:18" x14ac:dyDescent="0.15">
      <c r="O5288" s="18"/>
    </row>
    <row r="5289" spans="15:18" x14ac:dyDescent="0.15">
      <c r="O5289" s="18"/>
      <c r="R5289" s="19"/>
    </row>
    <row r="5290" spans="15:18" x14ac:dyDescent="0.15">
      <c r="O5290" s="18"/>
      <c r="R5290" s="19"/>
    </row>
    <row r="5291" spans="15:18" x14ac:dyDescent="0.15">
      <c r="O5291" s="18"/>
      <c r="R5291" s="19"/>
    </row>
    <row r="5292" spans="15:18" x14ac:dyDescent="0.15">
      <c r="O5292" s="18"/>
      <c r="R5292" s="19"/>
    </row>
    <row r="5293" spans="15:18" x14ac:dyDescent="0.15">
      <c r="O5293" s="18"/>
      <c r="R5293" s="19"/>
    </row>
    <row r="5294" spans="15:18" x14ac:dyDescent="0.15">
      <c r="O5294" s="18"/>
      <c r="R5294" s="19"/>
    </row>
    <row r="5295" spans="15:18" x14ac:dyDescent="0.15">
      <c r="O5295" s="18"/>
      <c r="R5295" s="19"/>
    </row>
    <row r="5296" spans="15:18" x14ac:dyDescent="0.15">
      <c r="O5296" s="18"/>
      <c r="R5296" s="19"/>
    </row>
    <row r="5297" spans="15:18" x14ac:dyDescent="0.15">
      <c r="O5297" s="18"/>
      <c r="R5297" s="19"/>
    </row>
    <row r="5298" spans="15:18" x14ac:dyDescent="0.15">
      <c r="O5298" s="18"/>
    </row>
    <row r="5299" spans="15:18" x14ac:dyDescent="0.15">
      <c r="O5299" s="18"/>
      <c r="R5299" s="19"/>
    </row>
    <row r="5300" spans="15:18" x14ac:dyDescent="0.15">
      <c r="O5300" s="18"/>
    </row>
    <row r="5301" spans="15:18" x14ac:dyDescent="0.15">
      <c r="O5301" s="18"/>
      <c r="R5301" s="19"/>
    </row>
    <row r="5302" spans="15:18" x14ac:dyDescent="0.15">
      <c r="O5302" s="18"/>
    </row>
    <row r="5303" spans="15:18" x14ac:dyDescent="0.15">
      <c r="O5303" s="18"/>
      <c r="R5303" s="19"/>
    </row>
    <row r="5304" spans="15:18" x14ac:dyDescent="0.15">
      <c r="O5304" s="18"/>
    </row>
    <row r="5305" spans="15:18" x14ac:dyDescent="0.15">
      <c r="O5305" s="18"/>
      <c r="R5305" s="19"/>
    </row>
    <row r="5306" spans="15:18" x14ac:dyDescent="0.15">
      <c r="O5306" s="18"/>
      <c r="R5306" s="19"/>
    </row>
    <row r="5307" spans="15:18" x14ac:dyDescent="0.15">
      <c r="O5307" s="18"/>
      <c r="R5307" s="19"/>
    </row>
    <row r="5308" spans="15:18" x14ac:dyDescent="0.15">
      <c r="O5308" s="18"/>
      <c r="R5308" s="19"/>
    </row>
    <row r="5309" spans="15:18" x14ac:dyDescent="0.15">
      <c r="O5309" s="18"/>
      <c r="R5309" s="19"/>
    </row>
    <row r="5310" spans="15:18" x14ac:dyDescent="0.15">
      <c r="O5310" s="18"/>
      <c r="R5310" s="19"/>
    </row>
    <row r="5311" spans="15:18" x14ac:dyDescent="0.15">
      <c r="O5311" s="18"/>
      <c r="R5311" s="19"/>
    </row>
    <row r="5312" spans="15:18" x14ac:dyDescent="0.15">
      <c r="O5312" s="18"/>
      <c r="R5312" s="19"/>
    </row>
    <row r="5313" spans="15:18" x14ac:dyDescent="0.15">
      <c r="O5313" s="18"/>
      <c r="R5313" s="19"/>
    </row>
    <row r="5314" spans="15:18" x14ac:dyDescent="0.15">
      <c r="O5314" s="18"/>
      <c r="R5314" s="19"/>
    </row>
    <row r="5315" spans="15:18" x14ac:dyDescent="0.15">
      <c r="O5315" s="18"/>
      <c r="R5315" s="19"/>
    </row>
    <row r="5316" spans="15:18" x14ac:dyDescent="0.15">
      <c r="O5316" s="18"/>
      <c r="R5316" s="19"/>
    </row>
    <row r="5317" spans="15:18" x14ac:dyDescent="0.15">
      <c r="O5317" s="18"/>
      <c r="R5317" s="19"/>
    </row>
    <row r="5318" spans="15:18" x14ac:dyDescent="0.15">
      <c r="O5318" s="18"/>
      <c r="R5318" s="19"/>
    </row>
    <row r="5319" spans="15:18" x14ac:dyDescent="0.15">
      <c r="R5319" s="19"/>
    </row>
    <row r="5320" spans="15:18" x14ac:dyDescent="0.15">
      <c r="R5320" s="19"/>
    </row>
    <row r="5321" spans="15:18" x14ac:dyDescent="0.15">
      <c r="R5321" s="19"/>
    </row>
    <row r="5322" spans="15:18" x14ac:dyDescent="0.15">
      <c r="R5322" s="19"/>
    </row>
    <row r="5323" spans="15:18" x14ac:dyDescent="0.15">
      <c r="R5323" s="19"/>
    </row>
    <row r="5324" spans="15:18" x14ac:dyDescent="0.15">
      <c r="R5324" s="19"/>
    </row>
    <row r="5325" spans="15:18" x14ac:dyDescent="0.15">
      <c r="R5325" s="19"/>
    </row>
    <row r="5326" spans="15:18" x14ac:dyDescent="0.15">
      <c r="R5326" s="19"/>
    </row>
    <row r="5327" spans="15:18" x14ac:dyDescent="0.15">
      <c r="R5327" s="19"/>
    </row>
    <row r="5328" spans="15:18" x14ac:dyDescent="0.15">
      <c r="R5328" s="19"/>
    </row>
    <row r="5329" spans="18:18" x14ac:dyDescent="0.15">
      <c r="R5329" s="19"/>
    </row>
    <row r="5330" spans="18:18" x14ac:dyDescent="0.15">
      <c r="R5330" s="19"/>
    </row>
    <row r="5331" spans="18:18" x14ac:dyDescent="0.15">
      <c r="R5331" s="19"/>
    </row>
    <row r="5332" spans="18:18" x14ac:dyDescent="0.15">
      <c r="R5332" s="19"/>
    </row>
    <row r="5334" spans="18:18" x14ac:dyDescent="0.15">
      <c r="R5334" s="19"/>
    </row>
    <row r="5336" spans="18:18" x14ac:dyDescent="0.15">
      <c r="R5336" s="19"/>
    </row>
    <row r="5337" spans="18:18" x14ac:dyDescent="0.15">
      <c r="R5337" s="19"/>
    </row>
    <row r="5338" spans="18:18" x14ac:dyDescent="0.15">
      <c r="R5338" s="19"/>
    </row>
    <row r="5339" spans="18:18" x14ac:dyDescent="0.15">
      <c r="R5339" s="19"/>
    </row>
    <row r="5340" spans="18:18" x14ac:dyDescent="0.15">
      <c r="R5340" s="19"/>
    </row>
    <row r="5341" spans="18:18" x14ac:dyDescent="0.15">
      <c r="R5341" s="19"/>
    </row>
    <row r="5342" spans="18:18" x14ac:dyDescent="0.15">
      <c r="R5342" s="19"/>
    </row>
    <row r="5343" spans="18:18" x14ac:dyDescent="0.15">
      <c r="R5343" s="19"/>
    </row>
    <row r="5344" spans="18:18" x14ac:dyDescent="0.15">
      <c r="R5344" s="19"/>
    </row>
    <row r="5345" spans="18:18" x14ac:dyDescent="0.15">
      <c r="R5345" s="19"/>
    </row>
    <row r="5346" spans="18:18" x14ac:dyDescent="0.15">
      <c r="R5346" s="19"/>
    </row>
    <row r="5347" spans="18:18" x14ac:dyDescent="0.15">
      <c r="R5347" s="19"/>
    </row>
    <row r="5348" spans="18:18" x14ac:dyDescent="0.15">
      <c r="R5348" s="19"/>
    </row>
    <row r="5349" spans="18:18" x14ac:dyDescent="0.15">
      <c r="R5349" s="19"/>
    </row>
    <row r="5350" spans="18:18" x14ac:dyDescent="0.15">
      <c r="R5350" s="19"/>
    </row>
    <row r="5351" spans="18:18" x14ac:dyDescent="0.15">
      <c r="R5351" s="19"/>
    </row>
    <row r="5352" spans="18:18" x14ac:dyDescent="0.15">
      <c r="R5352" s="19"/>
    </row>
    <row r="5353" spans="18:18" x14ac:dyDescent="0.15">
      <c r="R5353" s="19"/>
    </row>
    <row r="5354" spans="18:18" x14ac:dyDescent="0.15">
      <c r="R5354" s="19"/>
    </row>
    <row r="5355" spans="18:18" x14ac:dyDescent="0.15">
      <c r="R5355" s="19"/>
    </row>
    <row r="5356" spans="18:18" x14ac:dyDescent="0.15">
      <c r="R5356" s="19"/>
    </row>
    <row r="5357" spans="18:18" x14ac:dyDescent="0.15">
      <c r="R5357" s="19"/>
    </row>
    <row r="5358" spans="18:18" x14ac:dyDescent="0.15">
      <c r="R5358" s="19"/>
    </row>
    <row r="5361" spans="18:18" x14ac:dyDescent="0.15">
      <c r="R5361" s="19"/>
    </row>
    <row r="5362" spans="18:18" x14ac:dyDescent="0.15">
      <c r="R5362" s="19"/>
    </row>
    <row r="5364" spans="18:18" x14ac:dyDescent="0.15">
      <c r="R5364" s="19"/>
    </row>
    <row r="5365" spans="18:18" x14ac:dyDescent="0.15">
      <c r="R5365" s="19"/>
    </row>
    <row r="5367" spans="18:18" x14ac:dyDescent="0.15">
      <c r="R5367" s="19"/>
    </row>
    <row r="5368" spans="18:18" x14ac:dyDescent="0.15">
      <c r="R5368" s="19"/>
    </row>
    <row r="5369" spans="18:18" x14ac:dyDescent="0.15">
      <c r="R5369" s="19"/>
    </row>
    <row r="5370" spans="18:18" x14ac:dyDescent="0.15">
      <c r="R5370" s="19"/>
    </row>
    <row r="5371" spans="18:18" x14ac:dyDescent="0.15">
      <c r="R5371" s="19"/>
    </row>
    <row r="5373" spans="18:18" x14ac:dyDescent="0.15">
      <c r="R5373" s="19"/>
    </row>
    <row r="5376" spans="18:18" x14ac:dyDescent="0.15">
      <c r="R5376" s="19"/>
    </row>
    <row r="5377" spans="18:18" x14ac:dyDescent="0.15">
      <c r="R5377" s="19"/>
    </row>
    <row r="5378" spans="18:18" x14ac:dyDescent="0.15">
      <c r="R5378" s="19"/>
    </row>
    <row r="5379" spans="18:18" x14ac:dyDescent="0.15">
      <c r="R5379" s="19"/>
    </row>
    <row r="5380" spans="18:18" x14ac:dyDescent="0.15">
      <c r="R5380" s="19"/>
    </row>
    <row r="5381" spans="18:18" x14ac:dyDescent="0.15">
      <c r="R5381" s="19"/>
    </row>
    <row r="5382" spans="18:18" x14ac:dyDescent="0.15">
      <c r="R5382" s="19"/>
    </row>
    <row r="5383" spans="18:18" x14ac:dyDescent="0.15">
      <c r="R5383" s="19"/>
    </row>
    <row r="5384" spans="18:18" x14ac:dyDescent="0.15">
      <c r="R5384" s="19"/>
    </row>
    <row r="5385" spans="18:18" x14ac:dyDescent="0.15">
      <c r="R5385" s="19"/>
    </row>
    <row r="5386" spans="18:18" x14ac:dyDescent="0.15">
      <c r="R5386" s="19"/>
    </row>
    <row r="5389" spans="18:18" x14ac:dyDescent="0.15">
      <c r="R5389" s="19"/>
    </row>
    <row r="5390" spans="18:18" x14ac:dyDescent="0.15">
      <c r="R5390" s="19"/>
    </row>
    <row r="5391" spans="18:18" x14ac:dyDescent="0.15">
      <c r="R5391" s="19"/>
    </row>
    <row r="5392" spans="18:18" x14ac:dyDescent="0.15">
      <c r="R5392" s="19"/>
    </row>
    <row r="5393" spans="18:18" x14ac:dyDescent="0.15">
      <c r="R5393" s="19"/>
    </row>
    <row r="5394" spans="18:18" x14ac:dyDescent="0.15">
      <c r="R5394" s="19"/>
    </row>
    <row r="5395" spans="18:18" x14ac:dyDescent="0.15">
      <c r="R5395" s="19"/>
    </row>
    <row r="5396" spans="18:18" x14ac:dyDescent="0.15">
      <c r="R5396" s="19"/>
    </row>
    <row r="5397" spans="18:18" x14ac:dyDescent="0.15">
      <c r="R5397" s="19"/>
    </row>
    <row r="5398" spans="18:18" x14ac:dyDescent="0.15">
      <c r="R5398" s="19"/>
    </row>
    <row r="5400" spans="18:18" x14ac:dyDescent="0.15">
      <c r="R5400" s="19"/>
    </row>
    <row r="5401" spans="18:18" x14ac:dyDescent="0.15">
      <c r="R5401" s="19"/>
    </row>
    <row r="5402" spans="18:18" x14ac:dyDescent="0.15">
      <c r="R5402" s="19"/>
    </row>
    <row r="5403" spans="18:18" x14ac:dyDescent="0.15">
      <c r="R5403" s="19"/>
    </row>
    <row r="5404" spans="18:18" x14ac:dyDescent="0.15">
      <c r="R5404" s="19"/>
    </row>
    <row r="5405" spans="18:18" x14ac:dyDescent="0.15">
      <c r="R5405" s="19"/>
    </row>
    <row r="5406" spans="18:18" x14ac:dyDescent="0.15">
      <c r="R5406" s="19"/>
    </row>
    <row r="5407" spans="18:18" x14ac:dyDescent="0.15">
      <c r="R5407" s="19"/>
    </row>
    <row r="5408" spans="18:18" x14ac:dyDescent="0.15">
      <c r="R5408" s="19"/>
    </row>
    <row r="5410" spans="18:18" x14ac:dyDescent="0.15">
      <c r="R5410" s="19"/>
    </row>
    <row r="5411" spans="18:18" x14ac:dyDescent="0.15">
      <c r="R5411" s="19"/>
    </row>
    <row r="5412" spans="18:18" x14ac:dyDescent="0.15">
      <c r="R5412" s="19"/>
    </row>
    <row r="5413" spans="18:18" x14ac:dyDescent="0.15">
      <c r="R5413" s="19"/>
    </row>
    <row r="5414" spans="18:18" x14ac:dyDescent="0.15">
      <c r="R5414" s="19"/>
    </row>
    <row r="5415" spans="18:18" x14ac:dyDescent="0.15">
      <c r="R5415" s="19"/>
    </row>
    <row r="5416" spans="18:18" x14ac:dyDescent="0.15">
      <c r="R5416" s="19"/>
    </row>
    <row r="5417" spans="18:18" x14ac:dyDescent="0.15">
      <c r="R5417" s="19"/>
    </row>
    <row r="5418" spans="18:18" x14ac:dyDescent="0.15">
      <c r="R5418" s="19"/>
    </row>
    <row r="5419" spans="18:18" x14ac:dyDescent="0.15">
      <c r="R5419" s="19"/>
    </row>
    <row r="5420" spans="18:18" x14ac:dyDescent="0.15">
      <c r="R5420" s="19"/>
    </row>
    <row r="5421" spans="18:18" x14ac:dyDescent="0.15">
      <c r="R5421" s="19"/>
    </row>
    <row r="5422" spans="18:18" x14ac:dyDescent="0.15">
      <c r="R5422" s="19"/>
    </row>
    <row r="5424" spans="18:18" x14ac:dyDescent="0.15">
      <c r="R5424" s="19"/>
    </row>
    <row r="5425" spans="18:18" x14ac:dyDescent="0.15">
      <c r="R5425" s="19"/>
    </row>
    <row r="5426" spans="18:18" x14ac:dyDescent="0.15">
      <c r="R5426" s="19"/>
    </row>
    <row r="5427" spans="18:18" x14ac:dyDescent="0.15">
      <c r="R5427" s="19"/>
    </row>
    <row r="5428" spans="18:18" x14ac:dyDescent="0.15">
      <c r="R5428" s="19"/>
    </row>
    <row r="5429" spans="18:18" x14ac:dyDescent="0.15">
      <c r="R5429" s="19"/>
    </row>
    <row r="5431" spans="18:18" x14ac:dyDescent="0.15">
      <c r="R5431" s="19"/>
    </row>
    <row r="5432" spans="18:18" x14ac:dyDescent="0.15">
      <c r="R5432" s="19"/>
    </row>
    <row r="5433" spans="18:18" x14ac:dyDescent="0.15">
      <c r="R5433" s="19"/>
    </row>
    <row r="5435" spans="18:18" x14ac:dyDescent="0.15">
      <c r="R5435" s="19"/>
    </row>
    <row r="5436" spans="18:18" x14ac:dyDescent="0.15">
      <c r="R5436" s="19"/>
    </row>
    <row r="5438" spans="18:18" x14ac:dyDescent="0.15">
      <c r="R5438" s="19"/>
    </row>
    <row r="5439" spans="18:18" x14ac:dyDescent="0.15">
      <c r="R5439" s="19"/>
    </row>
    <row r="5440" spans="18:18" x14ac:dyDescent="0.15">
      <c r="R5440" s="19"/>
    </row>
    <row r="5442" spans="18:18" x14ac:dyDescent="0.15">
      <c r="R5442" s="19"/>
    </row>
    <row r="5444" spans="18:18" x14ac:dyDescent="0.15">
      <c r="R5444" s="19"/>
    </row>
    <row r="5445" spans="18:18" x14ac:dyDescent="0.15">
      <c r="R5445" s="19"/>
    </row>
    <row r="5446" spans="18:18" x14ac:dyDescent="0.15">
      <c r="R5446" s="19"/>
    </row>
    <row r="5447" spans="18:18" x14ac:dyDescent="0.15">
      <c r="R5447" s="19"/>
    </row>
    <row r="5448" spans="18:18" x14ac:dyDescent="0.15">
      <c r="R5448" s="19"/>
    </row>
    <row r="5450" spans="18:18" x14ac:dyDescent="0.15">
      <c r="R5450" s="19"/>
    </row>
    <row r="5451" spans="18:18" x14ac:dyDescent="0.15">
      <c r="R5451" s="19"/>
    </row>
    <row r="5453" spans="18:18" x14ac:dyDescent="0.15">
      <c r="R5453" s="19"/>
    </row>
    <row r="5454" spans="18:18" x14ac:dyDescent="0.15">
      <c r="R5454" s="19"/>
    </row>
    <row r="5455" spans="18:18" x14ac:dyDescent="0.15">
      <c r="R5455" s="19"/>
    </row>
    <row r="5458" spans="18:18" x14ac:dyDescent="0.15">
      <c r="R5458" s="19"/>
    </row>
    <row r="5459" spans="18:18" x14ac:dyDescent="0.15">
      <c r="R5459" s="19"/>
    </row>
    <row r="5460" spans="18:18" x14ac:dyDescent="0.15">
      <c r="R5460" s="19"/>
    </row>
    <row r="5461" spans="18:18" x14ac:dyDescent="0.15">
      <c r="R5461" s="19"/>
    </row>
    <row r="5463" spans="18:18" x14ac:dyDescent="0.15">
      <c r="R5463" s="19"/>
    </row>
    <row r="5465" spans="18:18" x14ac:dyDescent="0.15">
      <c r="R5465" s="19"/>
    </row>
    <row r="5466" spans="18:18" x14ac:dyDescent="0.15">
      <c r="R5466" s="19"/>
    </row>
    <row r="5467" spans="18:18" x14ac:dyDescent="0.15">
      <c r="R5467" s="19"/>
    </row>
    <row r="5468" spans="18:18" x14ac:dyDescent="0.15">
      <c r="R5468" s="19"/>
    </row>
    <row r="5469" spans="18:18" x14ac:dyDescent="0.15">
      <c r="R5469" s="19"/>
    </row>
    <row r="5470" spans="18:18" x14ac:dyDescent="0.15">
      <c r="R5470" s="19"/>
    </row>
    <row r="5471" spans="18:18" x14ac:dyDescent="0.15">
      <c r="R5471" s="19"/>
    </row>
    <row r="5472" spans="18:18" x14ac:dyDescent="0.15">
      <c r="R5472" s="19"/>
    </row>
    <row r="5473" spans="18:18" x14ac:dyDescent="0.15">
      <c r="R5473" s="19"/>
    </row>
    <row r="5474" spans="18:18" x14ac:dyDescent="0.15">
      <c r="R5474" s="19"/>
    </row>
    <row r="5475" spans="18:18" x14ac:dyDescent="0.15">
      <c r="R5475" s="19"/>
    </row>
    <row r="5477" spans="18:18" x14ac:dyDescent="0.15">
      <c r="R5477" s="19"/>
    </row>
    <row r="5478" spans="18:18" x14ac:dyDescent="0.15">
      <c r="R5478" s="19"/>
    </row>
    <row r="5479" spans="18:18" x14ac:dyDescent="0.15">
      <c r="R5479" s="19"/>
    </row>
    <row r="5480" spans="18:18" x14ac:dyDescent="0.15">
      <c r="R5480" s="19"/>
    </row>
    <row r="5481" spans="18:18" x14ac:dyDescent="0.15">
      <c r="R5481" s="19"/>
    </row>
    <row r="5482" spans="18:18" x14ac:dyDescent="0.15">
      <c r="R5482" s="19"/>
    </row>
    <row r="5483" spans="18:18" x14ac:dyDescent="0.15">
      <c r="R5483" s="19"/>
    </row>
    <row r="5484" spans="18:18" x14ac:dyDescent="0.15">
      <c r="R5484" s="19"/>
    </row>
    <row r="5485" spans="18:18" x14ac:dyDescent="0.15">
      <c r="R5485" s="19"/>
    </row>
    <row r="5486" spans="18:18" x14ac:dyDescent="0.15">
      <c r="R5486" s="19"/>
    </row>
    <row r="5488" spans="18:18" x14ac:dyDescent="0.15">
      <c r="R5488" s="19"/>
    </row>
    <row r="5489" spans="18:18" x14ac:dyDescent="0.15">
      <c r="R5489" s="19"/>
    </row>
    <row r="5490" spans="18:18" x14ac:dyDescent="0.15">
      <c r="R5490" s="19"/>
    </row>
    <row r="5491" spans="18:18" x14ac:dyDescent="0.15">
      <c r="R5491" s="19"/>
    </row>
    <row r="5492" spans="18:18" x14ac:dyDescent="0.15">
      <c r="R5492" s="19"/>
    </row>
    <row r="5493" spans="18:18" x14ac:dyDescent="0.15">
      <c r="R5493" s="19"/>
    </row>
    <row r="5494" spans="18:18" x14ac:dyDescent="0.15">
      <c r="R5494" s="19"/>
    </row>
    <row r="5495" spans="18:18" x14ac:dyDescent="0.15">
      <c r="R5495" s="19"/>
    </row>
    <row r="5496" spans="18:18" x14ac:dyDescent="0.15">
      <c r="R5496" s="19"/>
    </row>
    <row r="5498" spans="18:18" x14ac:dyDescent="0.15">
      <c r="R5498" s="19"/>
    </row>
    <row r="5499" spans="18:18" x14ac:dyDescent="0.15">
      <c r="R5499" s="19"/>
    </row>
    <row r="5500" spans="18:18" x14ac:dyDescent="0.15">
      <c r="R5500" s="19"/>
    </row>
    <row r="5501" spans="18:18" x14ac:dyDescent="0.15">
      <c r="R5501" s="19"/>
    </row>
    <row r="5502" spans="18:18" x14ac:dyDescent="0.15">
      <c r="R5502" s="19"/>
    </row>
    <row r="5503" spans="18:18" x14ac:dyDescent="0.15">
      <c r="R5503" s="19"/>
    </row>
    <row r="5505" spans="18:18" x14ac:dyDescent="0.15">
      <c r="R5505" s="19"/>
    </row>
    <row r="5508" spans="18:18" x14ac:dyDescent="0.15">
      <c r="R5508" s="19"/>
    </row>
    <row r="5509" spans="18:18" x14ac:dyDescent="0.15">
      <c r="R5509" s="19"/>
    </row>
    <row r="5511" spans="18:18" x14ac:dyDescent="0.15">
      <c r="R5511" s="19"/>
    </row>
    <row r="5512" spans="18:18" x14ac:dyDescent="0.15">
      <c r="R5512" s="19"/>
    </row>
    <row r="5513" spans="18:18" x14ac:dyDescent="0.15">
      <c r="R5513" s="19"/>
    </row>
    <row r="5514" spans="18:18" x14ac:dyDescent="0.15">
      <c r="R5514" s="19"/>
    </row>
    <row r="5515" spans="18:18" x14ac:dyDescent="0.15">
      <c r="R5515" s="19"/>
    </row>
    <row r="5516" spans="18:18" x14ac:dyDescent="0.15">
      <c r="R5516" s="19"/>
    </row>
    <row r="5517" spans="18:18" x14ac:dyDescent="0.15">
      <c r="R5517" s="19"/>
    </row>
    <row r="5518" spans="18:18" x14ac:dyDescent="0.15">
      <c r="R5518" s="19"/>
    </row>
    <row r="5519" spans="18:18" x14ac:dyDescent="0.15">
      <c r="R5519" s="19"/>
    </row>
    <row r="5520" spans="18:18" x14ac:dyDescent="0.15">
      <c r="R5520" s="19"/>
    </row>
    <row r="5521" spans="18:18" x14ac:dyDescent="0.15">
      <c r="R5521" s="19"/>
    </row>
    <row r="5522" spans="18:18" x14ac:dyDescent="0.15">
      <c r="R5522" s="19"/>
    </row>
    <row r="5523" spans="18:18" x14ac:dyDescent="0.15">
      <c r="R5523" s="19"/>
    </row>
    <row r="5524" spans="18:18" x14ac:dyDescent="0.15">
      <c r="R5524" s="19"/>
    </row>
    <row r="5525" spans="18:18" x14ac:dyDescent="0.15">
      <c r="R5525" s="19"/>
    </row>
    <row r="5526" spans="18:18" x14ac:dyDescent="0.15">
      <c r="R5526" s="19"/>
    </row>
    <row r="5527" spans="18:18" x14ac:dyDescent="0.15">
      <c r="R5527" s="19"/>
    </row>
    <row r="5528" spans="18:18" x14ac:dyDescent="0.15">
      <c r="R5528" s="19"/>
    </row>
    <row r="5529" spans="18:18" x14ac:dyDescent="0.15">
      <c r="R5529" s="19"/>
    </row>
    <row r="5530" spans="18:18" x14ac:dyDescent="0.15">
      <c r="R5530" s="19"/>
    </row>
    <row r="5531" spans="18:18" x14ac:dyDescent="0.15">
      <c r="R5531" s="19"/>
    </row>
    <row r="5532" spans="18:18" x14ac:dyDescent="0.15">
      <c r="R5532" s="19"/>
    </row>
    <row r="5533" spans="18:18" x14ac:dyDescent="0.15">
      <c r="R5533" s="19"/>
    </row>
    <row r="5535" spans="18:18" x14ac:dyDescent="0.15">
      <c r="R5535" s="19"/>
    </row>
    <row r="5536" spans="18:18" x14ac:dyDescent="0.15">
      <c r="R5536" s="19"/>
    </row>
    <row r="5537" spans="18:18" x14ac:dyDescent="0.15">
      <c r="R5537" s="19"/>
    </row>
    <row r="5538" spans="18:18" x14ac:dyDescent="0.15">
      <c r="R5538" s="19"/>
    </row>
    <row r="5539" spans="18:18" x14ac:dyDescent="0.15">
      <c r="R5539" s="19"/>
    </row>
    <row r="5540" spans="18:18" x14ac:dyDescent="0.15">
      <c r="R5540" s="19"/>
    </row>
    <row r="5541" spans="18:18" x14ac:dyDescent="0.15">
      <c r="R5541" s="19"/>
    </row>
    <row r="5542" spans="18:18" x14ac:dyDescent="0.15">
      <c r="R5542" s="19"/>
    </row>
    <row r="5543" spans="18:18" x14ac:dyDescent="0.15">
      <c r="R5543" s="19"/>
    </row>
    <row r="5544" spans="18:18" x14ac:dyDescent="0.15">
      <c r="R5544" s="19"/>
    </row>
    <row r="5545" spans="18:18" x14ac:dyDescent="0.15">
      <c r="R5545" s="19"/>
    </row>
    <row r="5547" spans="18:18" x14ac:dyDescent="0.15">
      <c r="R5547" s="19"/>
    </row>
    <row r="5548" spans="18:18" x14ac:dyDescent="0.15">
      <c r="R5548" s="19"/>
    </row>
    <row r="5549" spans="18:18" x14ac:dyDescent="0.15">
      <c r="R5549" s="19"/>
    </row>
    <row r="5551" spans="18:18" x14ac:dyDescent="0.15">
      <c r="R5551" s="19"/>
    </row>
    <row r="5552" spans="18:18" x14ac:dyDescent="0.15">
      <c r="R5552" s="19"/>
    </row>
    <row r="5554" spans="18:18" x14ac:dyDescent="0.15">
      <c r="R5554" s="19"/>
    </row>
    <row r="5555" spans="18:18" x14ac:dyDescent="0.15">
      <c r="R5555" s="19"/>
    </row>
    <row r="5556" spans="18:18" x14ac:dyDescent="0.15">
      <c r="R5556" s="19"/>
    </row>
    <row r="5557" spans="18:18" x14ac:dyDescent="0.15">
      <c r="R5557" s="19"/>
    </row>
    <row r="5558" spans="18:18" x14ac:dyDescent="0.15">
      <c r="R5558" s="19"/>
    </row>
    <row r="5559" spans="18:18" x14ac:dyDescent="0.15">
      <c r="R5559" s="19"/>
    </row>
    <row r="5560" spans="18:18" x14ac:dyDescent="0.15">
      <c r="R5560" s="19"/>
    </row>
    <row r="5561" spans="18:18" x14ac:dyDescent="0.15">
      <c r="R5561" s="19"/>
    </row>
    <row r="5562" spans="18:18" x14ac:dyDescent="0.15">
      <c r="R5562" s="19"/>
    </row>
    <row r="5563" spans="18:18" x14ac:dyDescent="0.15">
      <c r="R5563" s="19"/>
    </row>
    <row r="5564" spans="18:18" x14ac:dyDescent="0.15">
      <c r="R5564" s="19"/>
    </row>
    <row r="5565" spans="18:18" x14ac:dyDescent="0.15">
      <c r="R5565" s="19"/>
    </row>
    <row r="5566" spans="18:18" x14ac:dyDescent="0.15">
      <c r="R5566" s="19"/>
    </row>
    <row r="5567" spans="18:18" x14ac:dyDescent="0.15">
      <c r="R5567" s="19"/>
    </row>
    <row r="5568" spans="18:18" x14ac:dyDescent="0.15">
      <c r="R5568" s="19"/>
    </row>
    <row r="5569" spans="18:18" x14ac:dyDescent="0.15">
      <c r="R5569" s="19"/>
    </row>
    <row r="5570" spans="18:18" x14ac:dyDescent="0.15">
      <c r="R5570" s="19"/>
    </row>
    <row r="5571" spans="18:18" x14ac:dyDescent="0.15">
      <c r="R5571" s="19"/>
    </row>
    <row r="5572" spans="18:18" x14ac:dyDescent="0.15">
      <c r="R5572" s="19"/>
    </row>
    <row r="5574" spans="18:18" x14ac:dyDescent="0.15">
      <c r="R5574" s="19"/>
    </row>
    <row r="5576" spans="18:18" x14ac:dyDescent="0.15">
      <c r="R5576" s="19"/>
    </row>
    <row r="5577" spans="18:18" x14ac:dyDescent="0.15">
      <c r="R5577" s="19"/>
    </row>
    <row r="5578" spans="18:18" x14ac:dyDescent="0.15">
      <c r="R5578" s="19"/>
    </row>
    <row r="5581" spans="18:18" x14ac:dyDescent="0.15">
      <c r="R5581" s="19"/>
    </row>
    <row r="5582" spans="18:18" x14ac:dyDescent="0.15">
      <c r="R5582" s="19"/>
    </row>
    <row r="5583" spans="18:18" x14ac:dyDescent="0.15">
      <c r="R5583" s="19"/>
    </row>
    <row r="5584" spans="18:18" x14ac:dyDescent="0.15">
      <c r="R5584" s="19"/>
    </row>
    <row r="5585" spans="18:18" x14ac:dyDescent="0.15">
      <c r="R5585" s="19"/>
    </row>
    <row r="5586" spans="18:18" x14ac:dyDescent="0.15">
      <c r="R5586" s="19"/>
    </row>
    <row r="5587" spans="18:18" x14ac:dyDescent="0.15">
      <c r="R5587" s="19"/>
    </row>
    <row r="5588" spans="18:18" x14ac:dyDescent="0.15">
      <c r="R5588" s="19"/>
    </row>
    <row r="5589" spans="18:18" x14ac:dyDescent="0.15">
      <c r="R5589" s="19"/>
    </row>
    <row r="5590" spans="18:18" x14ac:dyDescent="0.15">
      <c r="R5590" s="19"/>
    </row>
    <row r="5591" spans="18:18" x14ac:dyDescent="0.15">
      <c r="R5591" s="19"/>
    </row>
    <row r="5592" spans="18:18" x14ac:dyDescent="0.15">
      <c r="R5592" s="19"/>
    </row>
    <row r="5593" spans="18:18" x14ac:dyDescent="0.15">
      <c r="R5593" s="19"/>
    </row>
    <row r="5594" spans="18:18" x14ac:dyDescent="0.15">
      <c r="R5594" s="19"/>
    </row>
    <row r="5595" spans="18:18" x14ac:dyDescent="0.15">
      <c r="R5595" s="19"/>
    </row>
    <row r="5596" spans="18:18" x14ac:dyDescent="0.15">
      <c r="R5596" s="19"/>
    </row>
    <row r="5597" spans="18:18" x14ac:dyDescent="0.15">
      <c r="R5597" s="19"/>
    </row>
    <row r="5598" spans="18:18" x14ac:dyDescent="0.15">
      <c r="R5598" s="19"/>
    </row>
    <row r="5599" spans="18:18" x14ac:dyDescent="0.15">
      <c r="R5599" s="19"/>
    </row>
    <row r="5600" spans="18:18" x14ac:dyDescent="0.15">
      <c r="R5600" s="19"/>
    </row>
    <row r="5601" spans="18:18" x14ac:dyDescent="0.15">
      <c r="R5601" s="19"/>
    </row>
    <row r="5602" spans="18:18" x14ac:dyDescent="0.15">
      <c r="R5602" s="19"/>
    </row>
    <row r="5603" spans="18:18" x14ac:dyDescent="0.15">
      <c r="R5603" s="19"/>
    </row>
    <row r="5604" spans="18:18" x14ac:dyDescent="0.15">
      <c r="R5604" s="19"/>
    </row>
    <row r="5605" spans="18:18" x14ac:dyDescent="0.15">
      <c r="R5605" s="19"/>
    </row>
    <row r="5606" spans="18:18" x14ac:dyDescent="0.15">
      <c r="R5606" s="19"/>
    </row>
    <row r="5608" spans="18:18" x14ac:dyDescent="0.15">
      <c r="R5608" s="19"/>
    </row>
    <row r="5609" spans="18:18" x14ac:dyDescent="0.15">
      <c r="R5609" s="19"/>
    </row>
    <row r="5610" spans="18:18" x14ac:dyDescent="0.15">
      <c r="R5610" s="19"/>
    </row>
    <row r="5611" spans="18:18" x14ac:dyDescent="0.15">
      <c r="R5611" s="19"/>
    </row>
    <row r="5612" spans="18:18" x14ac:dyDescent="0.15">
      <c r="R5612" s="19"/>
    </row>
    <row r="5613" spans="18:18" x14ac:dyDescent="0.15">
      <c r="R5613" s="19"/>
    </row>
    <row r="5614" spans="18:18" x14ac:dyDescent="0.15">
      <c r="R5614" s="19"/>
    </row>
    <row r="5615" spans="18:18" x14ac:dyDescent="0.15">
      <c r="R5615" s="19"/>
    </row>
    <row r="5616" spans="18:18" x14ac:dyDescent="0.15">
      <c r="R5616" s="19"/>
    </row>
    <row r="5617" spans="18:18" x14ac:dyDescent="0.15">
      <c r="R5617" s="19"/>
    </row>
    <row r="5618" spans="18:18" x14ac:dyDescent="0.15">
      <c r="R5618" s="19"/>
    </row>
    <row r="5619" spans="18:18" x14ac:dyDescent="0.15">
      <c r="R5619" s="19"/>
    </row>
    <row r="5620" spans="18:18" x14ac:dyDescent="0.15">
      <c r="R5620" s="19"/>
    </row>
    <row r="5621" spans="18:18" x14ac:dyDescent="0.15">
      <c r="R5621" s="19"/>
    </row>
    <row r="5622" spans="18:18" x14ac:dyDescent="0.15">
      <c r="R5622" s="19"/>
    </row>
    <row r="5623" spans="18:18" x14ac:dyDescent="0.15">
      <c r="R5623" s="19"/>
    </row>
    <row r="5625" spans="18:18" x14ac:dyDescent="0.15">
      <c r="R5625" s="19"/>
    </row>
    <row r="5627" spans="18:18" x14ac:dyDescent="0.15">
      <c r="R5627" s="19"/>
    </row>
    <row r="5628" spans="18:18" x14ac:dyDescent="0.15">
      <c r="R5628" s="19"/>
    </row>
    <row r="5629" spans="18:18" x14ac:dyDescent="0.15">
      <c r="R5629" s="19"/>
    </row>
    <row r="5630" spans="18:18" x14ac:dyDescent="0.15">
      <c r="R5630" s="19"/>
    </row>
    <row r="5631" spans="18:18" x14ac:dyDescent="0.15">
      <c r="R5631" s="19"/>
    </row>
    <row r="5632" spans="18:18" x14ac:dyDescent="0.15">
      <c r="R5632" s="19"/>
    </row>
    <row r="5633" spans="18:18" x14ac:dyDescent="0.15">
      <c r="R5633" s="19"/>
    </row>
    <row r="5634" spans="18:18" x14ac:dyDescent="0.15">
      <c r="R5634" s="19"/>
    </row>
    <row r="5635" spans="18:18" x14ac:dyDescent="0.15">
      <c r="R5635" s="19"/>
    </row>
    <row r="5636" spans="18:18" x14ac:dyDescent="0.15">
      <c r="R5636" s="19"/>
    </row>
    <row r="5638" spans="18:18" x14ac:dyDescent="0.15">
      <c r="R5638" s="19"/>
    </row>
    <row r="5639" spans="18:18" x14ac:dyDescent="0.15">
      <c r="R5639" s="19"/>
    </row>
    <row r="5641" spans="18:18" x14ac:dyDescent="0.15">
      <c r="R5641" s="19"/>
    </row>
    <row r="5642" spans="18:18" x14ac:dyDescent="0.15">
      <c r="R5642" s="19"/>
    </row>
    <row r="5643" spans="18:18" x14ac:dyDescent="0.15">
      <c r="R5643" s="19"/>
    </row>
    <row r="5645" spans="18:18" x14ac:dyDescent="0.15">
      <c r="R5645" s="19"/>
    </row>
    <row r="5646" spans="18:18" x14ac:dyDescent="0.15">
      <c r="R5646" s="19"/>
    </row>
    <row r="5649" spans="18:18" x14ac:dyDescent="0.15">
      <c r="R5649" s="19"/>
    </row>
    <row r="5650" spans="18:18" x14ac:dyDescent="0.15">
      <c r="R5650" s="19"/>
    </row>
    <row r="5651" spans="18:18" x14ac:dyDescent="0.15">
      <c r="R5651" s="19"/>
    </row>
    <row r="5652" spans="18:18" x14ac:dyDescent="0.15">
      <c r="R5652" s="19"/>
    </row>
    <row r="5653" spans="18:18" x14ac:dyDescent="0.15">
      <c r="R5653" s="19"/>
    </row>
    <row r="5654" spans="18:18" x14ac:dyDescent="0.15">
      <c r="R5654" s="19"/>
    </row>
    <row r="5656" spans="18:18" x14ac:dyDescent="0.15">
      <c r="R5656" s="19"/>
    </row>
    <row r="5657" spans="18:18" x14ac:dyDescent="0.15">
      <c r="R5657" s="19"/>
    </row>
    <row r="5658" spans="18:18" x14ac:dyDescent="0.15">
      <c r="R5658" s="19"/>
    </row>
    <row r="5659" spans="18:18" x14ac:dyDescent="0.15">
      <c r="R5659" s="19"/>
    </row>
    <row r="5660" spans="18:18" x14ac:dyDescent="0.15">
      <c r="R5660" s="19"/>
    </row>
    <row r="5661" spans="18:18" x14ac:dyDescent="0.15">
      <c r="R5661" s="19"/>
    </row>
    <row r="5662" spans="18:18" x14ac:dyDescent="0.15">
      <c r="R5662" s="19"/>
    </row>
    <row r="5664" spans="18:18" x14ac:dyDescent="0.15">
      <c r="R5664" s="19"/>
    </row>
    <row r="5665" spans="18:18" x14ac:dyDescent="0.15">
      <c r="R5665" s="19"/>
    </row>
    <row r="5667" spans="18:18" x14ac:dyDescent="0.15">
      <c r="R5667" s="19"/>
    </row>
    <row r="5668" spans="18:18" x14ac:dyDescent="0.15">
      <c r="R5668" s="19"/>
    </row>
    <row r="5669" spans="18:18" x14ac:dyDescent="0.15">
      <c r="R5669" s="19"/>
    </row>
    <row r="5670" spans="18:18" x14ac:dyDescent="0.15">
      <c r="R5670" s="19"/>
    </row>
    <row r="5671" spans="18:18" x14ac:dyDescent="0.15">
      <c r="R5671" s="19"/>
    </row>
    <row r="5672" spans="18:18" x14ac:dyDescent="0.15">
      <c r="R5672" s="19"/>
    </row>
    <row r="5673" spans="18:18" x14ac:dyDescent="0.15">
      <c r="R5673" s="19"/>
    </row>
    <row r="5674" spans="18:18" x14ac:dyDescent="0.15">
      <c r="R5674" s="19"/>
    </row>
    <row r="5675" spans="18:18" x14ac:dyDescent="0.15">
      <c r="R5675" s="19"/>
    </row>
    <row r="5676" spans="18:18" x14ac:dyDescent="0.15">
      <c r="R5676" s="19"/>
    </row>
    <row r="5677" spans="18:18" x14ac:dyDescent="0.15">
      <c r="R5677" s="19"/>
    </row>
    <row r="5678" spans="18:18" x14ac:dyDescent="0.15">
      <c r="R5678" s="19"/>
    </row>
    <row r="5679" spans="18:18" x14ac:dyDescent="0.15">
      <c r="R5679" s="19"/>
    </row>
    <row r="5681" spans="18:18" x14ac:dyDescent="0.15">
      <c r="R5681" s="19"/>
    </row>
    <row r="5682" spans="18:18" x14ac:dyDescent="0.15">
      <c r="R5682" s="19"/>
    </row>
    <row r="5683" spans="18:18" x14ac:dyDescent="0.15">
      <c r="R5683" s="19"/>
    </row>
    <row r="5684" spans="18:18" x14ac:dyDescent="0.15">
      <c r="R5684" s="19"/>
    </row>
    <row r="5685" spans="18:18" x14ac:dyDescent="0.15">
      <c r="R5685" s="19"/>
    </row>
    <row r="5686" spans="18:18" x14ac:dyDescent="0.15">
      <c r="R5686" s="19"/>
    </row>
    <row r="5687" spans="18:18" x14ac:dyDescent="0.15">
      <c r="R5687" s="19"/>
    </row>
    <row r="5688" spans="18:18" x14ac:dyDescent="0.15">
      <c r="R5688" s="19"/>
    </row>
    <row r="5690" spans="18:18" x14ac:dyDescent="0.15">
      <c r="R5690" s="19"/>
    </row>
    <row r="5691" spans="18:18" x14ac:dyDescent="0.15">
      <c r="R5691" s="19"/>
    </row>
    <row r="5692" spans="18:18" x14ac:dyDescent="0.15">
      <c r="R5692" s="19"/>
    </row>
    <row r="5693" spans="18:18" x14ac:dyDescent="0.15">
      <c r="R5693" s="19"/>
    </row>
    <row r="5694" spans="18:18" x14ac:dyDescent="0.15">
      <c r="R5694" s="19"/>
    </row>
    <row r="5695" spans="18:18" x14ac:dyDescent="0.15">
      <c r="R5695" s="19"/>
    </row>
    <row r="5696" spans="18:18" x14ac:dyDescent="0.15">
      <c r="R5696" s="19"/>
    </row>
    <row r="5697" spans="18:18" x14ac:dyDescent="0.15">
      <c r="R5697" s="19"/>
    </row>
    <row r="5698" spans="18:18" x14ac:dyDescent="0.15">
      <c r="R5698" s="19"/>
    </row>
    <row r="5699" spans="18:18" x14ac:dyDescent="0.15">
      <c r="R5699" s="19"/>
    </row>
    <row r="5700" spans="18:18" x14ac:dyDescent="0.15">
      <c r="R5700" s="19"/>
    </row>
    <row r="5703" spans="18:18" x14ac:dyDescent="0.15">
      <c r="R5703" s="19"/>
    </row>
    <row r="5705" spans="18:18" x14ac:dyDescent="0.15">
      <c r="R5705" s="19"/>
    </row>
    <row r="5706" spans="18:18" x14ac:dyDescent="0.15">
      <c r="R5706" s="19"/>
    </row>
    <row r="5707" spans="18:18" x14ac:dyDescent="0.15">
      <c r="R5707" s="19"/>
    </row>
    <row r="5708" spans="18:18" x14ac:dyDescent="0.15">
      <c r="R5708" s="19"/>
    </row>
    <row r="5709" spans="18:18" x14ac:dyDescent="0.15">
      <c r="R5709" s="19"/>
    </row>
    <row r="5710" spans="18:18" x14ac:dyDescent="0.15">
      <c r="R5710" s="19"/>
    </row>
    <row r="5711" spans="18:18" x14ac:dyDescent="0.15">
      <c r="R5711" s="19"/>
    </row>
    <row r="5712" spans="18:18" x14ac:dyDescent="0.15">
      <c r="R5712" s="19"/>
    </row>
    <row r="5713" spans="18:18" x14ac:dyDescent="0.15">
      <c r="R5713" s="19"/>
    </row>
    <row r="5714" spans="18:18" x14ac:dyDescent="0.15">
      <c r="R5714" s="19"/>
    </row>
    <row r="5715" spans="18:18" x14ac:dyDescent="0.15">
      <c r="R5715" s="19"/>
    </row>
    <row r="5717" spans="18:18" x14ac:dyDescent="0.15">
      <c r="R5717" s="19"/>
    </row>
    <row r="5718" spans="18:18" x14ac:dyDescent="0.15">
      <c r="R5718" s="19"/>
    </row>
    <row r="5719" spans="18:18" x14ac:dyDescent="0.15">
      <c r="R5719" s="19"/>
    </row>
    <row r="5720" spans="18:18" x14ac:dyDescent="0.15">
      <c r="R5720" s="19"/>
    </row>
    <row r="5721" spans="18:18" x14ac:dyDescent="0.15">
      <c r="R5721" s="19"/>
    </row>
    <row r="5722" spans="18:18" x14ac:dyDescent="0.15">
      <c r="R5722" s="19"/>
    </row>
    <row r="5723" spans="18:18" x14ac:dyDescent="0.15">
      <c r="R5723" s="19"/>
    </row>
    <row r="5724" spans="18:18" x14ac:dyDescent="0.15">
      <c r="R5724" s="19"/>
    </row>
    <row r="5725" spans="18:18" x14ac:dyDescent="0.15">
      <c r="R5725" s="19"/>
    </row>
    <row r="5726" spans="18:18" x14ac:dyDescent="0.15">
      <c r="R5726" s="19"/>
    </row>
    <row r="5727" spans="18:18" x14ac:dyDescent="0.15">
      <c r="R5727" s="19"/>
    </row>
    <row r="5728" spans="18:18" x14ac:dyDescent="0.15">
      <c r="R5728" s="19"/>
    </row>
    <row r="5730" spans="18:18" x14ac:dyDescent="0.15">
      <c r="R5730" s="19"/>
    </row>
    <row r="5731" spans="18:18" x14ac:dyDescent="0.15">
      <c r="R5731" s="19"/>
    </row>
    <row r="5732" spans="18:18" x14ac:dyDescent="0.15">
      <c r="R5732" s="19"/>
    </row>
    <row r="5733" spans="18:18" x14ac:dyDescent="0.15">
      <c r="R5733" s="19"/>
    </row>
    <row r="5734" spans="18:18" x14ac:dyDescent="0.15">
      <c r="R5734" s="19"/>
    </row>
    <row r="5735" spans="18:18" x14ac:dyDescent="0.15">
      <c r="R5735" s="19"/>
    </row>
    <row r="5736" spans="18:18" x14ac:dyDescent="0.15">
      <c r="R5736" s="19"/>
    </row>
    <row r="5737" spans="18:18" x14ac:dyDescent="0.15">
      <c r="R5737" s="19"/>
    </row>
    <row r="5738" spans="18:18" x14ac:dyDescent="0.15">
      <c r="R5738" s="19"/>
    </row>
    <row r="5739" spans="18:18" x14ac:dyDescent="0.15">
      <c r="R5739" s="19"/>
    </row>
    <row r="5740" spans="18:18" x14ac:dyDescent="0.15">
      <c r="R5740" s="19"/>
    </row>
    <row r="5741" spans="18:18" x14ac:dyDescent="0.15">
      <c r="R5741" s="19"/>
    </row>
    <row r="5742" spans="18:18" x14ac:dyDescent="0.15">
      <c r="R5742" s="19"/>
    </row>
    <row r="5743" spans="18:18" x14ac:dyDescent="0.15">
      <c r="R5743" s="19"/>
    </row>
    <row r="5744" spans="18:18" x14ac:dyDescent="0.15">
      <c r="R5744" s="19"/>
    </row>
    <row r="5745" spans="18:18" x14ac:dyDescent="0.15">
      <c r="R5745" s="19"/>
    </row>
    <row r="5746" spans="18:18" x14ac:dyDescent="0.15">
      <c r="R5746" s="19"/>
    </row>
    <row r="5747" spans="18:18" x14ac:dyDescent="0.15">
      <c r="R5747" s="19"/>
    </row>
    <row r="5748" spans="18:18" x14ac:dyDescent="0.15">
      <c r="R5748" s="19"/>
    </row>
    <row r="5749" spans="18:18" x14ac:dyDescent="0.15">
      <c r="R5749" s="19"/>
    </row>
    <row r="5750" spans="18:18" x14ac:dyDescent="0.15">
      <c r="R5750" s="19"/>
    </row>
    <row r="5751" spans="18:18" x14ac:dyDescent="0.15">
      <c r="R5751" s="19"/>
    </row>
    <row r="5752" spans="18:18" x14ac:dyDescent="0.15">
      <c r="R5752" s="19"/>
    </row>
    <row r="5754" spans="18:18" x14ac:dyDescent="0.15">
      <c r="R5754" s="19"/>
    </row>
    <row r="5755" spans="18:18" x14ac:dyDescent="0.15">
      <c r="R5755" s="19"/>
    </row>
    <row r="5756" spans="18:18" x14ac:dyDescent="0.15">
      <c r="R5756" s="19"/>
    </row>
    <row r="5757" spans="18:18" x14ac:dyDescent="0.15">
      <c r="R5757" s="19"/>
    </row>
    <row r="5758" spans="18:18" x14ac:dyDescent="0.15">
      <c r="R5758" s="19"/>
    </row>
    <row r="5761" spans="18:18" x14ac:dyDescent="0.15">
      <c r="R5761" s="19"/>
    </row>
    <row r="5762" spans="18:18" x14ac:dyDescent="0.15">
      <c r="R5762" s="19"/>
    </row>
    <row r="5763" spans="18:18" x14ac:dyDescent="0.15">
      <c r="R5763" s="19"/>
    </row>
    <row r="5764" spans="18:18" x14ac:dyDescent="0.15">
      <c r="R5764" s="19"/>
    </row>
    <row r="5765" spans="18:18" x14ac:dyDescent="0.15">
      <c r="R5765" s="19"/>
    </row>
    <row r="5766" spans="18:18" x14ac:dyDescent="0.15">
      <c r="R5766" s="19"/>
    </row>
    <row r="5767" spans="18:18" x14ac:dyDescent="0.15">
      <c r="R5767" s="19"/>
    </row>
    <row r="5768" spans="18:18" x14ac:dyDescent="0.15">
      <c r="R5768" s="19"/>
    </row>
    <row r="5769" spans="18:18" x14ac:dyDescent="0.15">
      <c r="R5769" s="19"/>
    </row>
    <row r="5770" spans="18:18" x14ac:dyDescent="0.15">
      <c r="R5770" s="19"/>
    </row>
    <row r="5771" spans="18:18" x14ac:dyDescent="0.15">
      <c r="R5771" s="19"/>
    </row>
    <row r="5773" spans="18:18" x14ac:dyDescent="0.15">
      <c r="R5773" s="19"/>
    </row>
    <row r="5774" spans="18:18" x14ac:dyDescent="0.15">
      <c r="R5774" s="19"/>
    </row>
    <row r="5775" spans="18:18" x14ac:dyDescent="0.15">
      <c r="R5775" s="19"/>
    </row>
    <row r="5776" spans="18:18" x14ac:dyDescent="0.15">
      <c r="R5776" s="19"/>
    </row>
    <row r="5778" spans="18:18" x14ac:dyDescent="0.15">
      <c r="R5778" s="19"/>
    </row>
    <row r="5779" spans="18:18" x14ac:dyDescent="0.15">
      <c r="R5779" s="19"/>
    </row>
    <row r="5780" spans="18:18" x14ac:dyDescent="0.15">
      <c r="R5780" s="19"/>
    </row>
    <row r="5781" spans="18:18" x14ac:dyDescent="0.15">
      <c r="R5781" s="19"/>
    </row>
    <row r="5782" spans="18:18" x14ac:dyDescent="0.15">
      <c r="R5782" s="19"/>
    </row>
    <row r="5784" spans="18:18" x14ac:dyDescent="0.15">
      <c r="R5784" s="19"/>
    </row>
    <row r="5785" spans="18:18" x14ac:dyDescent="0.15">
      <c r="R5785" s="19"/>
    </row>
    <row r="5786" spans="18:18" x14ac:dyDescent="0.15">
      <c r="R5786" s="19"/>
    </row>
    <row r="5787" spans="18:18" x14ac:dyDescent="0.15">
      <c r="R5787" s="19"/>
    </row>
    <row r="5788" spans="18:18" x14ac:dyDescent="0.15">
      <c r="R5788" s="19"/>
    </row>
    <row r="5790" spans="18:18" x14ac:dyDescent="0.15">
      <c r="R5790" s="19"/>
    </row>
    <row r="5791" spans="18:18" x14ac:dyDescent="0.15">
      <c r="R5791" s="19"/>
    </row>
    <row r="5792" spans="18:18" x14ac:dyDescent="0.15">
      <c r="R5792" s="19"/>
    </row>
    <row r="5793" spans="18:18" x14ac:dyDescent="0.15">
      <c r="R5793" s="19"/>
    </row>
    <row r="5794" spans="18:18" x14ac:dyDescent="0.15">
      <c r="R5794" s="19"/>
    </row>
    <row r="5795" spans="18:18" x14ac:dyDescent="0.15">
      <c r="R5795" s="19"/>
    </row>
    <row r="5796" spans="18:18" x14ac:dyDescent="0.15">
      <c r="R5796" s="19"/>
    </row>
    <row r="5797" spans="18:18" x14ac:dyDescent="0.15">
      <c r="R5797" s="19"/>
    </row>
    <row r="5798" spans="18:18" x14ac:dyDescent="0.15">
      <c r="R5798" s="19"/>
    </row>
    <row r="5799" spans="18:18" x14ac:dyDescent="0.15">
      <c r="R5799" s="19"/>
    </row>
    <row r="5800" spans="18:18" x14ac:dyDescent="0.15">
      <c r="R5800" s="19"/>
    </row>
    <row r="5801" spans="18:18" x14ac:dyDescent="0.15">
      <c r="R5801" s="19"/>
    </row>
    <row r="5802" spans="18:18" x14ac:dyDescent="0.15">
      <c r="R5802" s="19"/>
    </row>
    <row r="5803" spans="18:18" x14ac:dyDescent="0.15">
      <c r="R5803" s="19"/>
    </row>
    <row r="5804" spans="18:18" x14ac:dyDescent="0.15">
      <c r="R5804" s="19"/>
    </row>
    <row r="5805" spans="18:18" x14ac:dyDescent="0.15">
      <c r="R5805" s="19"/>
    </row>
    <row r="5806" spans="18:18" x14ac:dyDescent="0.15">
      <c r="R5806" s="19"/>
    </row>
    <row r="5807" spans="18:18" x14ac:dyDescent="0.15">
      <c r="R5807" s="19"/>
    </row>
    <row r="5808" spans="18:18" x14ac:dyDescent="0.15">
      <c r="R5808" s="19"/>
    </row>
    <row r="5809" spans="18:18" x14ac:dyDescent="0.15">
      <c r="R5809" s="19"/>
    </row>
    <row r="5810" spans="18:18" x14ac:dyDescent="0.15">
      <c r="R5810" s="19"/>
    </row>
    <row r="5811" spans="18:18" x14ac:dyDescent="0.15">
      <c r="R5811" s="19"/>
    </row>
    <row r="5812" spans="18:18" x14ac:dyDescent="0.15">
      <c r="R5812" s="19"/>
    </row>
    <row r="5813" spans="18:18" x14ac:dyDescent="0.15">
      <c r="R5813" s="19"/>
    </row>
    <row r="5814" spans="18:18" x14ac:dyDescent="0.15">
      <c r="R5814" s="19"/>
    </row>
    <row r="5815" spans="18:18" x14ac:dyDescent="0.15">
      <c r="R5815" s="19"/>
    </row>
    <row r="5816" spans="18:18" x14ac:dyDescent="0.15">
      <c r="R5816" s="19"/>
    </row>
    <row r="5817" spans="18:18" x14ac:dyDescent="0.15">
      <c r="R5817" s="19"/>
    </row>
    <row r="5819" spans="18:18" x14ac:dyDescent="0.15">
      <c r="R5819" s="19"/>
    </row>
    <row r="5822" spans="18:18" x14ac:dyDescent="0.15">
      <c r="R5822" s="19"/>
    </row>
    <row r="5825" spans="18:18" x14ac:dyDescent="0.15">
      <c r="R5825" s="19"/>
    </row>
    <row r="5826" spans="18:18" x14ac:dyDescent="0.15">
      <c r="R5826" s="19"/>
    </row>
    <row r="5827" spans="18:18" x14ac:dyDescent="0.15">
      <c r="R5827" s="19"/>
    </row>
    <row r="5828" spans="18:18" x14ac:dyDescent="0.15">
      <c r="R5828" s="19"/>
    </row>
    <row r="5829" spans="18:18" x14ac:dyDescent="0.15">
      <c r="R5829" s="19"/>
    </row>
    <row r="5830" spans="18:18" x14ac:dyDescent="0.15">
      <c r="R5830" s="19"/>
    </row>
    <row r="5831" spans="18:18" x14ac:dyDescent="0.15">
      <c r="R5831" s="19"/>
    </row>
    <row r="5832" spans="18:18" x14ac:dyDescent="0.15">
      <c r="R5832" s="19"/>
    </row>
    <row r="5833" spans="18:18" x14ac:dyDescent="0.15">
      <c r="R5833" s="19"/>
    </row>
    <row r="5834" spans="18:18" x14ac:dyDescent="0.15">
      <c r="R5834" s="19"/>
    </row>
    <row r="5836" spans="18:18" x14ac:dyDescent="0.15">
      <c r="R5836" s="19"/>
    </row>
    <row r="5837" spans="18:18" x14ac:dyDescent="0.15">
      <c r="R5837" s="19"/>
    </row>
    <row r="5838" spans="18:18" x14ac:dyDescent="0.15">
      <c r="R5838" s="19"/>
    </row>
    <row r="5839" spans="18:18" x14ac:dyDescent="0.15">
      <c r="R5839" s="19"/>
    </row>
    <row r="5840" spans="18:18" x14ac:dyDescent="0.15">
      <c r="R5840" s="19"/>
    </row>
    <row r="5841" spans="18:18" x14ac:dyDescent="0.15">
      <c r="R5841" s="19"/>
    </row>
    <row r="5842" spans="18:18" x14ac:dyDescent="0.15">
      <c r="R5842" s="19"/>
    </row>
    <row r="5843" spans="18:18" x14ac:dyDescent="0.15">
      <c r="R5843" s="19"/>
    </row>
    <row r="5844" spans="18:18" x14ac:dyDescent="0.15">
      <c r="R5844" s="19"/>
    </row>
    <row r="5845" spans="18:18" x14ac:dyDescent="0.15">
      <c r="R5845" s="19"/>
    </row>
    <row r="5846" spans="18:18" x14ac:dyDescent="0.15">
      <c r="R5846" s="19"/>
    </row>
    <row r="5847" spans="18:18" x14ac:dyDescent="0.15">
      <c r="R5847" s="19"/>
    </row>
    <row r="5848" spans="18:18" x14ac:dyDescent="0.15">
      <c r="R5848" s="19"/>
    </row>
    <row r="5849" spans="18:18" x14ac:dyDescent="0.15">
      <c r="R5849" s="19"/>
    </row>
    <row r="5850" spans="18:18" x14ac:dyDescent="0.15">
      <c r="R5850" s="19"/>
    </row>
    <row r="5852" spans="18:18" x14ac:dyDescent="0.15">
      <c r="R5852" s="19"/>
    </row>
    <row r="5853" spans="18:18" x14ac:dyDescent="0.15">
      <c r="R5853" s="19"/>
    </row>
    <row r="5854" spans="18:18" x14ac:dyDescent="0.15">
      <c r="R5854" s="19"/>
    </row>
    <row r="5856" spans="18:18" x14ac:dyDescent="0.15">
      <c r="R5856" s="19"/>
    </row>
    <row r="5861" spans="18:18" x14ac:dyDescent="0.15">
      <c r="R5861" s="19"/>
    </row>
    <row r="5863" spans="18:18" x14ac:dyDescent="0.15">
      <c r="R5863" s="19"/>
    </row>
    <row r="5864" spans="18:18" x14ac:dyDescent="0.15">
      <c r="R5864" s="19"/>
    </row>
    <row r="5865" spans="18:18" x14ac:dyDescent="0.15">
      <c r="R5865" s="19"/>
    </row>
    <row r="5866" spans="18:18" x14ac:dyDescent="0.15">
      <c r="R5866" s="19"/>
    </row>
    <row r="5867" spans="18:18" x14ac:dyDescent="0.15">
      <c r="R5867" s="19"/>
    </row>
    <row r="5868" spans="18:18" x14ac:dyDescent="0.15">
      <c r="R5868" s="19"/>
    </row>
    <row r="5869" spans="18:18" x14ac:dyDescent="0.15">
      <c r="R5869" s="19"/>
    </row>
    <row r="5870" spans="18:18" x14ac:dyDescent="0.15">
      <c r="R5870" s="19"/>
    </row>
    <row r="5871" spans="18:18" x14ac:dyDescent="0.15">
      <c r="R5871" s="19"/>
    </row>
    <row r="5872" spans="18:18" x14ac:dyDescent="0.15">
      <c r="R5872" s="19"/>
    </row>
    <row r="5873" spans="18:18" x14ac:dyDescent="0.15">
      <c r="R5873" s="19"/>
    </row>
    <row r="5874" spans="18:18" x14ac:dyDescent="0.15">
      <c r="R5874" s="19"/>
    </row>
    <row r="5875" spans="18:18" x14ac:dyDescent="0.15">
      <c r="R5875" s="19"/>
    </row>
    <row r="5876" spans="18:18" x14ac:dyDescent="0.15">
      <c r="R5876" s="19"/>
    </row>
    <row r="5877" spans="18:18" x14ac:dyDescent="0.15">
      <c r="R5877" s="19"/>
    </row>
    <row r="5878" spans="18:18" x14ac:dyDescent="0.15">
      <c r="R5878" s="19"/>
    </row>
    <row r="5879" spans="18:18" x14ac:dyDescent="0.15">
      <c r="R5879" s="19"/>
    </row>
    <row r="5880" spans="18:18" x14ac:dyDescent="0.15">
      <c r="R5880" s="19"/>
    </row>
    <row r="5881" spans="18:18" x14ac:dyDescent="0.15">
      <c r="R5881" s="19"/>
    </row>
    <row r="5882" spans="18:18" x14ac:dyDescent="0.15">
      <c r="R5882" s="19"/>
    </row>
    <row r="5883" spans="18:18" x14ac:dyDescent="0.15">
      <c r="R5883" s="19"/>
    </row>
    <row r="5884" spans="18:18" x14ac:dyDescent="0.15">
      <c r="R5884" s="19"/>
    </row>
    <row r="5885" spans="18:18" x14ac:dyDescent="0.15">
      <c r="R5885" s="19"/>
    </row>
    <row r="5887" spans="18:18" x14ac:dyDescent="0.15">
      <c r="R5887" s="19"/>
    </row>
    <row r="5888" spans="18:18" x14ac:dyDescent="0.15">
      <c r="R5888" s="19"/>
    </row>
    <row r="5889" spans="18:18" x14ac:dyDescent="0.15">
      <c r="R5889" s="19"/>
    </row>
    <row r="5890" spans="18:18" x14ac:dyDescent="0.15">
      <c r="R5890" s="19"/>
    </row>
    <row r="5892" spans="18:18" x14ac:dyDescent="0.15">
      <c r="R5892" s="19"/>
    </row>
    <row r="5893" spans="18:18" x14ac:dyDescent="0.15">
      <c r="R5893" s="19"/>
    </row>
    <row r="5895" spans="18:18" x14ac:dyDescent="0.15">
      <c r="R5895" s="19"/>
    </row>
    <row r="5896" spans="18:18" x14ac:dyDescent="0.15">
      <c r="R5896" s="19"/>
    </row>
    <row r="5897" spans="18:18" x14ac:dyDescent="0.15">
      <c r="R5897" s="19"/>
    </row>
    <row r="5898" spans="18:18" x14ac:dyDescent="0.15">
      <c r="R5898" s="19"/>
    </row>
    <row r="5899" spans="18:18" x14ac:dyDescent="0.15">
      <c r="R5899" s="19"/>
    </row>
    <row r="5900" spans="18:18" x14ac:dyDescent="0.15">
      <c r="R5900" s="19"/>
    </row>
    <row r="5902" spans="18:18" x14ac:dyDescent="0.15">
      <c r="R5902" s="19"/>
    </row>
    <row r="5903" spans="18:18" x14ac:dyDescent="0.15">
      <c r="R5903" s="19"/>
    </row>
    <row r="5904" spans="18:18" x14ac:dyDescent="0.15">
      <c r="R5904" s="19"/>
    </row>
    <row r="5905" spans="18:18" x14ac:dyDescent="0.15">
      <c r="R5905" s="19"/>
    </row>
    <row r="5906" spans="18:18" x14ac:dyDescent="0.15">
      <c r="R5906" s="19"/>
    </row>
    <row r="5907" spans="18:18" x14ac:dyDescent="0.15">
      <c r="R5907" s="19"/>
    </row>
    <row r="5909" spans="18:18" x14ac:dyDescent="0.15">
      <c r="R5909" s="19"/>
    </row>
    <row r="5910" spans="18:18" x14ac:dyDescent="0.15">
      <c r="R5910" s="19"/>
    </row>
    <row r="5911" spans="18:18" x14ac:dyDescent="0.15">
      <c r="R5911" s="19"/>
    </row>
    <row r="5912" spans="18:18" x14ac:dyDescent="0.15">
      <c r="R5912" s="19"/>
    </row>
    <row r="5913" spans="18:18" x14ac:dyDescent="0.15">
      <c r="R5913" s="19"/>
    </row>
    <row r="5916" spans="18:18" x14ac:dyDescent="0.15">
      <c r="R5916" s="19"/>
    </row>
    <row r="5917" spans="18:18" x14ac:dyDescent="0.15">
      <c r="R5917" s="19"/>
    </row>
    <row r="5918" spans="18:18" x14ac:dyDescent="0.15">
      <c r="R5918" s="19"/>
    </row>
    <row r="5919" spans="18:18" x14ac:dyDescent="0.15">
      <c r="R5919" s="19"/>
    </row>
    <row r="5926" spans="18:18" x14ac:dyDescent="0.15">
      <c r="R5926" s="19"/>
    </row>
    <row r="5928" spans="18:18" x14ac:dyDescent="0.15">
      <c r="R5928" s="19"/>
    </row>
    <row r="5930" spans="18:18" x14ac:dyDescent="0.15">
      <c r="R5930" s="19"/>
    </row>
    <row r="5931" spans="18:18" x14ac:dyDescent="0.15">
      <c r="R5931" s="19"/>
    </row>
    <row r="5932" spans="18:18" x14ac:dyDescent="0.15">
      <c r="R5932" s="19"/>
    </row>
    <row r="5934" spans="18:18" x14ac:dyDescent="0.15">
      <c r="R5934" s="19"/>
    </row>
    <row r="5936" spans="18:18" x14ac:dyDescent="0.15">
      <c r="R5936" s="19"/>
    </row>
    <row r="5939" spans="18:18" x14ac:dyDescent="0.15">
      <c r="R5939" s="19"/>
    </row>
    <row r="5941" spans="18:18" x14ac:dyDescent="0.15">
      <c r="R5941" s="19"/>
    </row>
    <row r="5944" spans="18:18" x14ac:dyDescent="0.15">
      <c r="R5944" s="19"/>
    </row>
    <row r="5947" spans="18:18" x14ac:dyDescent="0.15">
      <c r="R5947" s="19"/>
    </row>
    <row r="5948" spans="18:18" x14ac:dyDescent="0.15">
      <c r="R5948" s="19"/>
    </row>
    <row r="5950" spans="18:18" x14ac:dyDescent="0.15">
      <c r="R5950" s="19"/>
    </row>
    <row r="5952" spans="18:18" x14ac:dyDescent="0.15">
      <c r="R5952" s="19"/>
    </row>
    <row r="5954" spans="18:18" x14ac:dyDescent="0.15">
      <c r="R5954" s="19"/>
    </row>
    <row r="5955" spans="18:18" x14ac:dyDescent="0.15">
      <c r="R5955" s="19"/>
    </row>
    <row r="5956" spans="18:18" x14ac:dyDescent="0.15">
      <c r="R5956" s="19"/>
    </row>
    <row r="5958" spans="18:18" x14ac:dyDescent="0.15">
      <c r="R5958" s="19"/>
    </row>
    <row r="5959" spans="18:18" x14ac:dyDescent="0.15">
      <c r="R5959" s="19"/>
    </row>
    <row r="5960" spans="18:18" x14ac:dyDescent="0.15">
      <c r="R5960" s="19"/>
    </row>
    <row r="5961" spans="18:18" x14ac:dyDescent="0.15">
      <c r="R5961" s="19"/>
    </row>
    <row r="5962" spans="18:18" x14ac:dyDescent="0.15">
      <c r="R5962" s="19"/>
    </row>
    <row r="5963" spans="18:18" x14ac:dyDescent="0.15">
      <c r="R5963" s="19"/>
    </row>
    <row r="5964" spans="18:18" x14ac:dyDescent="0.15">
      <c r="R5964" s="19"/>
    </row>
    <row r="5965" spans="18:18" x14ac:dyDescent="0.15">
      <c r="R5965" s="19"/>
    </row>
    <row r="5966" spans="18:18" x14ac:dyDescent="0.15">
      <c r="R5966" s="19"/>
    </row>
    <row r="5967" spans="18:18" x14ac:dyDescent="0.15">
      <c r="R5967" s="19"/>
    </row>
    <row r="5968" spans="18:18" x14ac:dyDescent="0.15">
      <c r="R5968" s="19"/>
    </row>
    <row r="5969" spans="18:18" x14ac:dyDescent="0.15">
      <c r="R5969" s="19"/>
    </row>
    <row r="5971" spans="18:18" x14ac:dyDescent="0.15">
      <c r="R5971" s="19"/>
    </row>
    <row r="5972" spans="18:18" x14ac:dyDescent="0.15">
      <c r="R5972" s="19"/>
    </row>
    <row r="5973" spans="18:18" x14ac:dyDescent="0.15">
      <c r="R5973" s="19"/>
    </row>
    <row r="5974" spans="18:18" x14ac:dyDescent="0.15">
      <c r="R5974" s="19"/>
    </row>
    <row r="5977" spans="18:18" x14ac:dyDescent="0.15">
      <c r="R5977" s="19"/>
    </row>
    <row r="5979" spans="18:18" x14ac:dyDescent="0.15">
      <c r="R5979" s="19"/>
    </row>
    <row r="5981" spans="18:18" x14ac:dyDescent="0.15">
      <c r="R5981" s="19"/>
    </row>
    <row r="5983" spans="18:18" x14ac:dyDescent="0.15">
      <c r="R5983" s="19"/>
    </row>
    <row r="5986" spans="18:18" x14ac:dyDescent="0.15">
      <c r="R5986" s="19"/>
    </row>
    <row r="5988" spans="18:18" x14ac:dyDescent="0.15">
      <c r="R5988" s="19"/>
    </row>
    <row r="5990" spans="18:18" x14ac:dyDescent="0.15">
      <c r="R5990" s="19"/>
    </row>
    <row r="5992" spans="18:18" x14ac:dyDescent="0.15">
      <c r="R5992" s="19"/>
    </row>
    <row r="5993" spans="18:18" x14ac:dyDescent="0.15">
      <c r="R5993" s="19"/>
    </row>
    <row r="5994" spans="18:18" x14ac:dyDescent="0.15">
      <c r="R5994" s="19"/>
    </row>
    <row r="5995" spans="18:18" x14ac:dyDescent="0.15">
      <c r="R5995" s="19"/>
    </row>
    <row r="5996" spans="18:18" x14ac:dyDescent="0.15">
      <c r="R5996" s="19"/>
    </row>
    <row r="5997" spans="18:18" x14ac:dyDescent="0.15">
      <c r="R5997" s="19"/>
    </row>
    <row r="5998" spans="18:18" x14ac:dyDescent="0.15">
      <c r="R5998" s="19"/>
    </row>
    <row r="5999" spans="18:18" x14ac:dyDescent="0.15">
      <c r="R5999" s="19"/>
    </row>
    <row r="6001" spans="18:18" x14ac:dyDescent="0.15">
      <c r="R6001" s="19"/>
    </row>
    <row r="6002" spans="18:18" x14ac:dyDescent="0.15">
      <c r="R6002" s="19"/>
    </row>
    <row r="6003" spans="18:18" x14ac:dyDescent="0.15">
      <c r="R6003" s="19"/>
    </row>
    <row r="6004" spans="18:18" x14ac:dyDescent="0.15">
      <c r="R6004" s="19"/>
    </row>
    <row r="6009" spans="18:18" x14ac:dyDescent="0.15">
      <c r="R6009" s="19"/>
    </row>
    <row r="6010" spans="18:18" x14ac:dyDescent="0.15">
      <c r="R6010" s="19"/>
    </row>
    <row r="6011" spans="18:18" x14ac:dyDescent="0.15">
      <c r="R6011" s="19"/>
    </row>
    <row r="6013" spans="18:18" x14ac:dyDescent="0.15">
      <c r="R6013" s="19"/>
    </row>
    <row r="6014" spans="18:18" x14ac:dyDescent="0.15">
      <c r="R6014" s="19"/>
    </row>
    <row r="6015" spans="18:18" x14ac:dyDescent="0.15">
      <c r="R6015" s="19"/>
    </row>
    <row r="6017" spans="18:18" x14ac:dyDescent="0.15">
      <c r="R6017" s="19"/>
    </row>
    <row r="6018" spans="18:18" x14ac:dyDescent="0.15">
      <c r="R6018" s="19"/>
    </row>
    <row r="6019" spans="18:18" x14ac:dyDescent="0.15">
      <c r="R6019" s="19"/>
    </row>
    <row r="6020" spans="18:18" x14ac:dyDescent="0.15">
      <c r="R6020" s="19"/>
    </row>
    <row r="6021" spans="18:18" x14ac:dyDescent="0.15">
      <c r="R6021" s="19"/>
    </row>
    <row r="6022" spans="18:18" x14ac:dyDescent="0.15">
      <c r="R6022" s="19"/>
    </row>
    <row r="6023" spans="18:18" x14ac:dyDescent="0.15">
      <c r="R6023" s="19"/>
    </row>
    <row r="6026" spans="18:18" x14ac:dyDescent="0.15">
      <c r="R6026" s="19"/>
    </row>
    <row r="6029" spans="18:18" x14ac:dyDescent="0.15">
      <c r="R6029" s="19"/>
    </row>
    <row r="6030" spans="18:18" x14ac:dyDescent="0.15">
      <c r="R6030" s="19"/>
    </row>
    <row r="6032" spans="18:18" x14ac:dyDescent="0.15">
      <c r="R6032" s="19"/>
    </row>
    <row r="6033" spans="18:18" x14ac:dyDescent="0.15">
      <c r="R6033" s="19"/>
    </row>
    <row r="6034" spans="18:18" x14ac:dyDescent="0.15">
      <c r="R6034" s="19"/>
    </row>
    <row r="6035" spans="18:18" x14ac:dyDescent="0.15">
      <c r="R6035" s="19"/>
    </row>
    <row r="6036" spans="18:18" x14ac:dyDescent="0.15">
      <c r="R6036" s="19"/>
    </row>
    <row r="6037" spans="18:18" x14ac:dyDescent="0.15">
      <c r="R6037" s="19"/>
    </row>
    <row r="6038" spans="18:18" x14ac:dyDescent="0.15">
      <c r="R6038" s="19"/>
    </row>
    <row r="6039" spans="18:18" x14ac:dyDescent="0.15">
      <c r="R6039" s="19"/>
    </row>
    <row r="6041" spans="18:18" x14ac:dyDescent="0.15">
      <c r="R6041" s="19"/>
    </row>
    <row r="6042" spans="18:18" x14ac:dyDescent="0.15">
      <c r="R6042" s="19"/>
    </row>
    <row r="6044" spans="18:18" x14ac:dyDescent="0.15">
      <c r="R6044" s="19"/>
    </row>
    <row r="6046" spans="18:18" x14ac:dyDescent="0.15">
      <c r="R6046" s="19"/>
    </row>
    <row r="6047" spans="18:18" x14ac:dyDescent="0.15">
      <c r="R6047" s="19"/>
    </row>
    <row r="6048" spans="18:18" x14ac:dyDescent="0.15">
      <c r="R6048" s="19"/>
    </row>
    <row r="6051" spans="18:18" x14ac:dyDescent="0.15">
      <c r="R6051" s="19"/>
    </row>
    <row r="6053" spans="18:18" x14ac:dyDescent="0.15">
      <c r="R6053" s="19"/>
    </row>
    <row r="6054" spans="18:18" x14ac:dyDescent="0.15">
      <c r="R6054" s="19"/>
    </row>
    <row r="6055" spans="18:18" x14ac:dyDescent="0.15">
      <c r="R6055" s="19"/>
    </row>
    <row r="6056" spans="18:18" x14ac:dyDescent="0.15">
      <c r="R6056" s="19"/>
    </row>
    <row r="6059" spans="18:18" x14ac:dyDescent="0.15">
      <c r="R6059" s="19"/>
    </row>
    <row r="6060" spans="18:18" x14ac:dyDescent="0.15">
      <c r="R6060" s="19"/>
    </row>
    <row r="6061" spans="18:18" x14ac:dyDescent="0.15">
      <c r="R6061" s="19"/>
    </row>
    <row r="6062" spans="18:18" x14ac:dyDescent="0.15">
      <c r="R6062" s="19"/>
    </row>
    <row r="6063" spans="18:18" x14ac:dyDescent="0.15">
      <c r="R6063" s="19"/>
    </row>
    <row r="6065" spans="18:18" x14ac:dyDescent="0.15">
      <c r="R6065" s="19"/>
    </row>
    <row r="6066" spans="18:18" x14ac:dyDescent="0.15">
      <c r="R6066" s="19"/>
    </row>
    <row r="6067" spans="18:18" x14ac:dyDescent="0.15">
      <c r="R6067" s="19"/>
    </row>
    <row r="6068" spans="18:18" x14ac:dyDescent="0.15">
      <c r="R6068" s="19"/>
    </row>
    <row r="6069" spans="18:18" x14ac:dyDescent="0.15">
      <c r="R6069" s="19"/>
    </row>
    <row r="6070" spans="18:18" x14ac:dyDescent="0.15">
      <c r="R6070" s="19"/>
    </row>
    <row r="6071" spans="18:18" x14ac:dyDescent="0.15">
      <c r="R6071" s="19"/>
    </row>
    <row r="6072" spans="18:18" x14ac:dyDescent="0.15">
      <c r="R6072" s="19"/>
    </row>
    <row r="6074" spans="18:18" x14ac:dyDescent="0.15">
      <c r="R6074" s="19"/>
    </row>
    <row r="6075" spans="18:18" x14ac:dyDescent="0.15">
      <c r="R6075" s="19"/>
    </row>
    <row r="6076" spans="18:18" x14ac:dyDescent="0.15">
      <c r="R6076" s="19"/>
    </row>
    <row r="6077" spans="18:18" x14ac:dyDescent="0.15">
      <c r="R6077" s="19"/>
    </row>
    <row r="6078" spans="18:18" x14ac:dyDescent="0.15">
      <c r="R6078" s="19"/>
    </row>
    <row r="6081" spans="18:18" x14ac:dyDescent="0.15">
      <c r="R6081" s="19"/>
    </row>
    <row r="6082" spans="18:18" x14ac:dyDescent="0.15">
      <c r="R6082" s="19"/>
    </row>
    <row r="6083" spans="18:18" x14ac:dyDescent="0.15">
      <c r="R6083" s="19"/>
    </row>
    <row r="6084" spans="18:18" x14ac:dyDescent="0.15">
      <c r="R6084" s="19"/>
    </row>
    <row r="6085" spans="18:18" x14ac:dyDescent="0.15">
      <c r="R6085" s="19"/>
    </row>
    <row r="6087" spans="18:18" x14ac:dyDescent="0.15">
      <c r="R6087" s="19"/>
    </row>
    <row r="6089" spans="18:18" x14ac:dyDescent="0.15">
      <c r="R6089" s="19"/>
    </row>
    <row r="6091" spans="18:18" x14ac:dyDescent="0.15">
      <c r="R6091" s="19"/>
    </row>
    <row r="6092" spans="18:18" x14ac:dyDescent="0.15">
      <c r="R6092" s="19"/>
    </row>
    <row r="6093" spans="18:18" x14ac:dyDescent="0.15">
      <c r="R6093" s="19"/>
    </row>
    <row r="6094" spans="18:18" x14ac:dyDescent="0.15">
      <c r="R6094" s="19"/>
    </row>
    <row r="6095" spans="18:18" x14ac:dyDescent="0.15">
      <c r="R6095" s="19"/>
    </row>
    <row r="6096" spans="18:18" x14ac:dyDescent="0.15">
      <c r="R6096" s="19"/>
    </row>
    <row r="6097" spans="18:18" x14ac:dyDescent="0.15">
      <c r="R6097" s="19"/>
    </row>
    <row r="6098" spans="18:18" x14ac:dyDescent="0.15">
      <c r="R6098" s="19"/>
    </row>
    <row r="6099" spans="18:18" x14ac:dyDescent="0.15">
      <c r="R6099" s="19"/>
    </row>
    <row r="6100" spans="18:18" x14ac:dyDescent="0.15">
      <c r="R6100" s="19"/>
    </row>
    <row r="6102" spans="18:18" x14ac:dyDescent="0.15">
      <c r="R6102" s="19"/>
    </row>
    <row r="6103" spans="18:18" x14ac:dyDescent="0.15">
      <c r="R6103" s="19"/>
    </row>
    <row r="6104" spans="18:18" x14ac:dyDescent="0.15">
      <c r="R6104" s="19"/>
    </row>
    <row r="6105" spans="18:18" x14ac:dyDescent="0.15">
      <c r="R6105" s="19"/>
    </row>
    <row r="6106" spans="18:18" x14ac:dyDescent="0.15">
      <c r="R6106" s="19"/>
    </row>
    <row r="6107" spans="18:18" x14ac:dyDescent="0.15">
      <c r="R6107" s="19"/>
    </row>
    <row r="6109" spans="18:18" x14ac:dyDescent="0.15">
      <c r="R6109" s="19"/>
    </row>
    <row r="6110" spans="18:18" x14ac:dyDescent="0.15">
      <c r="R6110" s="19"/>
    </row>
    <row r="6111" spans="18:18" x14ac:dyDescent="0.15">
      <c r="R6111" s="19"/>
    </row>
    <row r="6112" spans="18:18" x14ac:dyDescent="0.15">
      <c r="R6112" s="19"/>
    </row>
    <row r="6113" spans="18:18" x14ac:dyDescent="0.15">
      <c r="R6113" s="19"/>
    </row>
    <row r="6114" spans="18:18" x14ac:dyDescent="0.15">
      <c r="R6114" s="19"/>
    </row>
    <row r="6115" spans="18:18" x14ac:dyDescent="0.15">
      <c r="R6115" s="19"/>
    </row>
    <row r="6116" spans="18:18" x14ac:dyDescent="0.15">
      <c r="R6116" s="19"/>
    </row>
    <row r="6118" spans="18:18" x14ac:dyDescent="0.15">
      <c r="R6118" s="19"/>
    </row>
    <row r="6119" spans="18:18" x14ac:dyDescent="0.15">
      <c r="R6119" s="19"/>
    </row>
    <row r="6121" spans="18:18" x14ac:dyDescent="0.15">
      <c r="R6121" s="19"/>
    </row>
    <row r="6123" spans="18:18" x14ac:dyDescent="0.15">
      <c r="R6123" s="19"/>
    </row>
    <row r="6125" spans="18:18" x14ac:dyDescent="0.15">
      <c r="R6125" s="19"/>
    </row>
    <row r="6126" spans="18:18" x14ac:dyDescent="0.15">
      <c r="R6126" s="19"/>
    </row>
    <row r="6127" spans="18:18" x14ac:dyDescent="0.15">
      <c r="R6127" s="19"/>
    </row>
    <row r="6128" spans="18:18" x14ac:dyDescent="0.15">
      <c r="R6128" s="19"/>
    </row>
    <row r="6132" spans="18:18" x14ac:dyDescent="0.15">
      <c r="R6132" s="19"/>
    </row>
    <row r="6133" spans="18:18" x14ac:dyDescent="0.15">
      <c r="R6133" s="19"/>
    </row>
    <row r="6134" spans="18:18" x14ac:dyDescent="0.15">
      <c r="R6134" s="19"/>
    </row>
    <row r="6135" spans="18:18" x14ac:dyDescent="0.15">
      <c r="R6135" s="19"/>
    </row>
    <row r="6136" spans="18:18" x14ac:dyDescent="0.15">
      <c r="R6136" s="19"/>
    </row>
    <row r="6137" spans="18:18" x14ac:dyDescent="0.15">
      <c r="R6137" s="19"/>
    </row>
    <row r="6138" spans="18:18" x14ac:dyDescent="0.15">
      <c r="R6138" s="19"/>
    </row>
    <row r="6139" spans="18:18" x14ac:dyDescent="0.15">
      <c r="R6139" s="19"/>
    </row>
    <row r="6141" spans="18:18" x14ac:dyDescent="0.15">
      <c r="R6141" s="19"/>
    </row>
    <row r="6143" spans="18:18" x14ac:dyDescent="0.15">
      <c r="R6143" s="19"/>
    </row>
    <row r="6144" spans="18:18" x14ac:dyDescent="0.15">
      <c r="R6144" s="19"/>
    </row>
    <row r="6146" spans="18:18" x14ac:dyDescent="0.15">
      <c r="R6146" s="19"/>
    </row>
    <row r="6147" spans="18:18" x14ac:dyDescent="0.15">
      <c r="R6147" s="19"/>
    </row>
    <row r="6148" spans="18:18" x14ac:dyDescent="0.15">
      <c r="R6148" s="19"/>
    </row>
    <row r="6149" spans="18:18" x14ac:dyDescent="0.15">
      <c r="R6149" s="19"/>
    </row>
    <row r="6152" spans="18:18" x14ac:dyDescent="0.15">
      <c r="R6152" s="19"/>
    </row>
    <row r="6153" spans="18:18" x14ac:dyDescent="0.15">
      <c r="R6153" s="19"/>
    </row>
    <row r="6154" spans="18:18" x14ac:dyDescent="0.15">
      <c r="R6154" s="19"/>
    </row>
    <row r="6155" spans="18:18" x14ac:dyDescent="0.15">
      <c r="R6155" s="19"/>
    </row>
    <row r="6156" spans="18:18" x14ac:dyDescent="0.15">
      <c r="R6156" s="19"/>
    </row>
    <row r="6157" spans="18:18" x14ac:dyDescent="0.15">
      <c r="R6157" s="19"/>
    </row>
    <row r="6159" spans="18:18" x14ac:dyDescent="0.15">
      <c r="R6159" s="19"/>
    </row>
    <row r="6160" spans="18:18" x14ac:dyDescent="0.15">
      <c r="R6160" s="19"/>
    </row>
    <row r="6162" spans="18:18" x14ac:dyDescent="0.15">
      <c r="R6162" s="19"/>
    </row>
    <row r="6163" spans="18:18" x14ac:dyDescent="0.15">
      <c r="R6163" s="19"/>
    </row>
    <row r="6164" spans="18:18" x14ac:dyDescent="0.15">
      <c r="R6164" s="19"/>
    </row>
    <row r="6166" spans="18:18" x14ac:dyDescent="0.15">
      <c r="R6166" s="19"/>
    </row>
    <row r="6167" spans="18:18" x14ac:dyDescent="0.15">
      <c r="R6167" s="19"/>
    </row>
    <row r="6169" spans="18:18" x14ac:dyDescent="0.15">
      <c r="R6169" s="19"/>
    </row>
    <row r="6171" spans="18:18" x14ac:dyDescent="0.15">
      <c r="R6171" s="19"/>
    </row>
    <row r="6172" spans="18:18" x14ac:dyDescent="0.15">
      <c r="R6172" s="19"/>
    </row>
    <row r="6174" spans="18:18" x14ac:dyDescent="0.15">
      <c r="R6174" s="19"/>
    </row>
    <row r="6175" spans="18:18" x14ac:dyDescent="0.15">
      <c r="R6175" s="19"/>
    </row>
    <row r="6176" spans="18:18" x14ac:dyDescent="0.15">
      <c r="R6176" s="19"/>
    </row>
    <row r="6177" spans="18:18" x14ac:dyDescent="0.15">
      <c r="R6177" s="19"/>
    </row>
    <row r="6178" spans="18:18" x14ac:dyDescent="0.15">
      <c r="R6178" s="19"/>
    </row>
    <row r="6181" spans="18:18" x14ac:dyDescent="0.15">
      <c r="R6181" s="19"/>
    </row>
    <row r="6183" spans="18:18" x14ac:dyDescent="0.15">
      <c r="R6183" s="19"/>
    </row>
    <row r="6184" spans="18:18" x14ac:dyDescent="0.15">
      <c r="R6184" s="19"/>
    </row>
    <row r="6185" spans="18:18" x14ac:dyDescent="0.15">
      <c r="R6185" s="19"/>
    </row>
    <row r="6186" spans="18:18" x14ac:dyDescent="0.15">
      <c r="R6186" s="19"/>
    </row>
    <row r="6187" spans="18:18" x14ac:dyDescent="0.15">
      <c r="R6187" s="19"/>
    </row>
    <row r="6189" spans="18:18" x14ac:dyDescent="0.15">
      <c r="R6189" s="19"/>
    </row>
    <row r="6190" spans="18:18" x14ac:dyDescent="0.15">
      <c r="R6190" s="19"/>
    </row>
    <row r="6191" spans="18:18" x14ac:dyDescent="0.15">
      <c r="R6191" s="19"/>
    </row>
    <row r="6193" spans="18:18" x14ac:dyDescent="0.15">
      <c r="R6193" s="19"/>
    </row>
    <row r="6195" spans="18:18" x14ac:dyDescent="0.15">
      <c r="R6195" s="19"/>
    </row>
    <row r="6197" spans="18:18" x14ac:dyDescent="0.15">
      <c r="R6197" s="19"/>
    </row>
    <row r="6198" spans="18:18" x14ac:dyDescent="0.15">
      <c r="R6198" s="19"/>
    </row>
    <row r="6199" spans="18:18" x14ac:dyDescent="0.15">
      <c r="R6199" s="19"/>
    </row>
    <row r="6200" spans="18:18" x14ac:dyDescent="0.15">
      <c r="R6200" s="19"/>
    </row>
    <row r="6201" spans="18:18" x14ac:dyDescent="0.15">
      <c r="R6201" s="19"/>
    </row>
    <row r="6202" spans="18:18" x14ac:dyDescent="0.15">
      <c r="R6202" s="19"/>
    </row>
    <row r="6203" spans="18:18" x14ac:dyDescent="0.15">
      <c r="R6203" s="19"/>
    </row>
    <row r="6204" spans="18:18" x14ac:dyDescent="0.15">
      <c r="R6204" s="19"/>
    </row>
    <row r="6205" spans="18:18" x14ac:dyDescent="0.15">
      <c r="R6205" s="19"/>
    </row>
    <row r="6206" spans="18:18" x14ac:dyDescent="0.15">
      <c r="R6206" s="19"/>
    </row>
    <row r="6207" spans="18:18" x14ac:dyDescent="0.15">
      <c r="R6207" s="19"/>
    </row>
    <row r="6208" spans="18:18" x14ac:dyDescent="0.15">
      <c r="R6208" s="19"/>
    </row>
    <row r="6209" spans="18:18" x14ac:dyDescent="0.15">
      <c r="R6209" s="19"/>
    </row>
    <row r="6210" spans="18:18" x14ac:dyDescent="0.15">
      <c r="R6210" s="19"/>
    </row>
    <row r="6211" spans="18:18" x14ac:dyDescent="0.15">
      <c r="R6211" s="19"/>
    </row>
    <row r="6212" spans="18:18" x14ac:dyDescent="0.15">
      <c r="R6212" s="19"/>
    </row>
    <row r="6213" spans="18:18" x14ac:dyDescent="0.15">
      <c r="R6213" s="19"/>
    </row>
    <row r="6214" spans="18:18" x14ac:dyDescent="0.15">
      <c r="R6214" s="19"/>
    </row>
    <row r="6215" spans="18:18" x14ac:dyDescent="0.15">
      <c r="R6215" s="19"/>
    </row>
    <row r="6217" spans="18:18" x14ac:dyDescent="0.15">
      <c r="R6217" s="19"/>
    </row>
    <row r="6220" spans="18:18" x14ac:dyDescent="0.15">
      <c r="R6220" s="19"/>
    </row>
    <row r="6221" spans="18:18" x14ac:dyDescent="0.15">
      <c r="R6221" s="19"/>
    </row>
    <row r="6222" spans="18:18" x14ac:dyDescent="0.15">
      <c r="R6222" s="19"/>
    </row>
    <row r="6223" spans="18:18" x14ac:dyDescent="0.15">
      <c r="R6223" s="19"/>
    </row>
    <row r="6226" spans="18:18" x14ac:dyDescent="0.15">
      <c r="R6226" s="19"/>
    </row>
    <row r="6227" spans="18:18" x14ac:dyDescent="0.15">
      <c r="R6227" s="19"/>
    </row>
    <row r="6228" spans="18:18" x14ac:dyDescent="0.15">
      <c r="R6228" s="19"/>
    </row>
    <row r="6229" spans="18:18" x14ac:dyDescent="0.15">
      <c r="R6229" s="19"/>
    </row>
    <row r="6230" spans="18:18" x14ac:dyDescent="0.15">
      <c r="R6230" s="19"/>
    </row>
    <row r="6231" spans="18:18" x14ac:dyDescent="0.15">
      <c r="R6231" s="19"/>
    </row>
    <row r="6232" spans="18:18" x14ac:dyDescent="0.15">
      <c r="R6232" s="19"/>
    </row>
    <row r="6233" spans="18:18" x14ac:dyDescent="0.15">
      <c r="R6233" s="19"/>
    </row>
    <row r="6234" spans="18:18" x14ac:dyDescent="0.15">
      <c r="R6234" s="19"/>
    </row>
    <row r="6235" spans="18:18" x14ac:dyDescent="0.15">
      <c r="R6235" s="19"/>
    </row>
    <row r="6237" spans="18:18" x14ac:dyDescent="0.15">
      <c r="R6237" s="19"/>
    </row>
    <row r="6238" spans="18:18" x14ac:dyDescent="0.15">
      <c r="R6238" s="19"/>
    </row>
    <row r="6241" spans="18:18" x14ac:dyDescent="0.15">
      <c r="R6241" s="19"/>
    </row>
    <row r="6245" spans="18:18" x14ac:dyDescent="0.15">
      <c r="R6245" s="19"/>
    </row>
    <row r="6246" spans="18:18" x14ac:dyDescent="0.15">
      <c r="R6246" s="19"/>
    </row>
    <row r="6247" spans="18:18" x14ac:dyDescent="0.15">
      <c r="R6247" s="19"/>
    </row>
    <row r="6249" spans="18:18" x14ac:dyDescent="0.15">
      <c r="R6249" s="19"/>
    </row>
    <row r="6250" spans="18:18" x14ac:dyDescent="0.15">
      <c r="R6250" s="19"/>
    </row>
    <row r="6251" spans="18:18" x14ac:dyDescent="0.15">
      <c r="R6251" s="19"/>
    </row>
    <row r="6253" spans="18:18" x14ac:dyDescent="0.15">
      <c r="R6253" s="19"/>
    </row>
    <row r="6254" spans="18:18" x14ac:dyDescent="0.15">
      <c r="R6254" s="19"/>
    </row>
    <row r="6255" spans="18:18" x14ac:dyDescent="0.15">
      <c r="R6255" s="19"/>
    </row>
    <row r="6256" spans="18:18" x14ac:dyDescent="0.15">
      <c r="R6256" s="19"/>
    </row>
    <row r="6258" spans="18:18" x14ac:dyDescent="0.15">
      <c r="R6258" s="19"/>
    </row>
    <row r="6259" spans="18:18" x14ac:dyDescent="0.15">
      <c r="R6259" s="19"/>
    </row>
    <row r="6260" spans="18:18" x14ac:dyDescent="0.15">
      <c r="R6260" s="19"/>
    </row>
    <row r="6261" spans="18:18" x14ac:dyDescent="0.15">
      <c r="R6261" s="19"/>
    </row>
    <row r="6262" spans="18:18" x14ac:dyDescent="0.15">
      <c r="R6262" s="19"/>
    </row>
    <row r="6263" spans="18:18" x14ac:dyDescent="0.15">
      <c r="R6263" s="19"/>
    </row>
    <row r="6264" spans="18:18" x14ac:dyDescent="0.15">
      <c r="R6264" s="19"/>
    </row>
    <row r="6265" spans="18:18" x14ac:dyDescent="0.15">
      <c r="R6265" s="19"/>
    </row>
    <row r="6266" spans="18:18" x14ac:dyDescent="0.15">
      <c r="R6266" s="19"/>
    </row>
    <row r="6267" spans="18:18" x14ac:dyDescent="0.15">
      <c r="R6267" s="19"/>
    </row>
    <row r="6269" spans="18:18" x14ac:dyDescent="0.15">
      <c r="R6269" s="19"/>
    </row>
    <row r="6270" spans="18:18" x14ac:dyDescent="0.15">
      <c r="R6270" s="19"/>
    </row>
    <row r="6271" spans="18:18" x14ac:dyDescent="0.15">
      <c r="R6271" s="19"/>
    </row>
    <row r="6272" spans="18:18" x14ac:dyDescent="0.15">
      <c r="R6272" s="19"/>
    </row>
    <row r="6273" spans="18:18" x14ac:dyDescent="0.15">
      <c r="R6273" s="19"/>
    </row>
    <row r="6274" spans="18:18" x14ac:dyDescent="0.15">
      <c r="R6274" s="19"/>
    </row>
    <row r="6275" spans="18:18" x14ac:dyDescent="0.15">
      <c r="R6275" s="19"/>
    </row>
    <row r="6276" spans="18:18" x14ac:dyDescent="0.15">
      <c r="R6276" s="19"/>
    </row>
    <row r="6277" spans="18:18" x14ac:dyDescent="0.15">
      <c r="R6277" s="19"/>
    </row>
    <row r="6278" spans="18:18" x14ac:dyDescent="0.15">
      <c r="R6278" s="19"/>
    </row>
    <row r="6279" spans="18:18" x14ac:dyDescent="0.15">
      <c r="R6279" s="19"/>
    </row>
    <row r="6280" spans="18:18" x14ac:dyDescent="0.15">
      <c r="R6280" s="19"/>
    </row>
    <row r="6281" spans="18:18" x14ac:dyDescent="0.15">
      <c r="R6281" s="19"/>
    </row>
    <row r="6282" spans="18:18" x14ac:dyDescent="0.15">
      <c r="R6282" s="19"/>
    </row>
    <row r="6283" spans="18:18" x14ac:dyDescent="0.15">
      <c r="R6283" s="19"/>
    </row>
    <row r="6284" spans="18:18" x14ac:dyDescent="0.15">
      <c r="R6284" s="19"/>
    </row>
    <row r="6285" spans="18:18" x14ac:dyDescent="0.15">
      <c r="R6285" s="19"/>
    </row>
    <row r="6288" spans="18:18" x14ac:dyDescent="0.15">
      <c r="R6288" s="19"/>
    </row>
    <row r="6289" spans="18:18" x14ac:dyDescent="0.15">
      <c r="R6289" s="19"/>
    </row>
    <row r="6290" spans="18:18" x14ac:dyDescent="0.15">
      <c r="R6290" s="19"/>
    </row>
    <row r="6291" spans="18:18" x14ac:dyDescent="0.15">
      <c r="R6291" s="19"/>
    </row>
    <row r="6292" spans="18:18" x14ac:dyDescent="0.15">
      <c r="R6292" s="19"/>
    </row>
    <row r="6294" spans="18:18" x14ac:dyDescent="0.15">
      <c r="R6294" s="19"/>
    </row>
    <row r="6295" spans="18:18" x14ac:dyDescent="0.15">
      <c r="R6295" s="19"/>
    </row>
    <row r="6296" spans="18:18" x14ac:dyDescent="0.15">
      <c r="R6296" s="19"/>
    </row>
    <row r="6297" spans="18:18" x14ac:dyDescent="0.15">
      <c r="R6297" s="19"/>
    </row>
    <row r="6299" spans="18:18" x14ac:dyDescent="0.15">
      <c r="R6299" s="19"/>
    </row>
    <row r="6300" spans="18:18" x14ac:dyDescent="0.15">
      <c r="R6300" s="19"/>
    </row>
    <row r="6301" spans="18:18" x14ac:dyDescent="0.15">
      <c r="R6301" s="19"/>
    </row>
    <row r="6303" spans="18:18" x14ac:dyDescent="0.15">
      <c r="R6303" s="19"/>
    </row>
    <row r="6304" spans="18:18" x14ac:dyDescent="0.15">
      <c r="R6304" s="19"/>
    </row>
    <row r="6305" spans="18:18" x14ac:dyDescent="0.15">
      <c r="R6305" s="19"/>
    </row>
    <row r="6306" spans="18:18" x14ac:dyDescent="0.15">
      <c r="R6306" s="19"/>
    </row>
    <row r="6307" spans="18:18" x14ac:dyDescent="0.15">
      <c r="R6307" s="19"/>
    </row>
    <row r="6308" spans="18:18" x14ac:dyDescent="0.15">
      <c r="R6308" s="19"/>
    </row>
    <row r="6309" spans="18:18" x14ac:dyDescent="0.15">
      <c r="R6309" s="19"/>
    </row>
    <row r="6310" spans="18:18" x14ac:dyDescent="0.15">
      <c r="R6310" s="19"/>
    </row>
    <row r="6311" spans="18:18" x14ac:dyDescent="0.15">
      <c r="R6311" s="19"/>
    </row>
    <row r="6312" spans="18:18" x14ac:dyDescent="0.15">
      <c r="R6312" s="19"/>
    </row>
    <row r="6313" spans="18:18" x14ac:dyDescent="0.15">
      <c r="R6313" s="19"/>
    </row>
    <row r="6314" spans="18:18" x14ac:dyDescent="0.15">
      <c r="R6314" s="19"/>
    </row>
    <row r="6315" spans="18:18" x14ac:dyDescent="0.15">
      <c r="R6315" s="19"/>
    </row>
    <row r="6316" spans="18:18" x14ac:dyDescent="0.15">
      <c r="R6316" s="19"/>
    </row>
    <row r="6318" spans="18:18" x14ac:dyDescent="0.15">
      <c r="R6318" s="19"/>
    </row>
    <row r="6321" spans="18:18" x14ac:dyDescent="0.15">
      <c r="R6321" s="19"/>
    </row>
    <row r="6322" spans="18:18" x14ac:dyDescent="0.15">
      <c r="R6322" s="19"/>
    </row>
    <row r="6323" spans="18:18" x14ac:dyDescent="0.15">
      <c r="R6323" s="19"/>
    </row>
    <row r="6324" spans="18:18" x14ac:dyDescent="0.15">
      <c r="R6324" s="19"/>
    </row>
    <row r="6325" spans="18:18" x14ac:dyDescent="0.15">
      <c r="R6325" s="19"/>
    </row>
    <row r="6327" spans="18:18" x14ac:dyDescent="0.15">
      <c r="R6327" s="19"/>
    </row>
    <row r="6328" spans="18:18" x14ac:dyDescent="0.15">
      <c r="R6328" s="19"/>
    </row>
    <row r="6329" spans="18:18" x14ac:dyDescent="0.15">
      <c r="R6329" s="19"/>
    </row>
    <row r="6330" spans="18:18" x14ac:dyDescent="0.15">
      <c r="R6330" s="19"/>
    </row>
    <row r="6333" spans="18:18" x14ac:dyDescent="0.15">
      <c r="R6333" s="19"/>
    </row>
    <row r="6334" spans="18:18" x14ac:dyDescent="0.15">
      <c r="R6334" s="19"/>
    </row>
    <row r="6336" spans="18:18" x14ac:dyDescent="0.15">
      <c r="R6336" s="19"/>
    </row>
    <row r="6338" spans="18:18" x14ac:dyDescent="0.15">
      <c r="R6338" s="19"/>
    </row>
    <row r="6339" spans="18:18" x14ac:dyDescent="0.15">
      <c r="R6339" s="19"/>
    </row>
    <row r="6340" spans="18:18" x14ac:dyDescent="0.15">
      <c r="R6340" s="19"/>
    </row>
    <row r="6341" spans="18:18" x14ac:dyDescent="0.15">
      <c r="R6341" s="19"/>
    </row>
    <row r="6342" spans="18:18" x14ac:dyDescent="0.15">
      <c r="R6342" s="19"/>
    </row>
    <row r="6344" spans="18:18" x14ac:dyDescent="0.15">
      <c r="R6344" s="19"/>
    </row>
    <row r="6346" spans="18:18" x14ac:dyDescent="0.15">
      <c r="R6346" s="19"/>
    </row>
    <row r="6347" spans="18:18" x14ac:dyDescent="0.15">
      <c r="R6347" s="19"/>
    </row>
    <row r="6348" spans="18:18" x14ac:dyDescent="0.15">
      <c r="R6348" s="19"/>
    </row>
    <row r="6349" spans="18:18" x14ac:dyDescent="0.15">
      <c r="R6349" s="19"/>
    </row>
    <row r="6350" spans="18:18" x14ac:dyDescent="0.15">
      <c r="R6350" s="19"/>
    </row>
    <row r="6351" spans="18:18" x14ac:dyDescent="0.15">
      <c r="R6351" s="19"/>
    </row>
    <row r="6355" spans="18:18" x14ac:dyDescent="0.15">
      <c r="R6355" s="19"/>
    </row>
    <row r="6356" spans="18:18" x14ac:dyDescent="0.15">
      <c r="R6356" s="19"/>
    </row>
    <row r="6357" spans="18:18" x14ac:dyDescent="0.15">
      <c r="R6357" s="19"/>
    </row>
    <row r="6358" spans="18:18" x14ac:dyDescent="0.15">
      <c r="R6358" s="19"/>
    </row>
    <row r="6359" spans="18:18" x14ac:dyDescent="0.15">
      <c r="R6359" s="19"/>
    </row>
    <row r="6360" spans="18:18" x14ac:dyDescent="0.15">
      <c r="R6360" s="19"/>
    </row>
    <row r="6361" spans="18:18" x14ac:dyDescent="0.15">
      <c r="R6361" s="19"/>
    </row>
    <row r="6362" spans="18:18" x14ac:dyDescent="0.15">
      <c r="R6362" s="19"/>
    </row>
    <row r="6363" spans="18:18" x14ac:dyDescent="0.15">
      <c r="R6363" s="19"/>
    </row>
    <row r="6365" spans="18:18" x14ac:dyDescent="0.15">
      <c r="R6365" s="19"/>
    </row>
    <row r="6366" spans="18:18" x14ac:dyDescent="0.15">
      <c r="R6366" s="19"/>
    </row>
    <row r="6367" spans="18:18" x14ac:dyDescent="0.15">
      <c r="R6367" s="19"/>
    </row>
    <row r="6368" spans="18:18" x14ac:dyDescent="0.15">
      <c r="R6368" s="19"/>
    </row>
    <row r="6369" spans="18:18" x14ac:dyDescent="0.15">
      <c r="R6369" s="19"/>
    </row>
    <row r="6371" spans="18:18" x14ac:dyDescent="0.15">
      <c r="R6371" s="19"/>
    </row>
    <row r="6372" spans="18:18" x14ac:dyDescent="0.15">
      <c r="R6372" s="19"/>
    </row>
    <row r="6373" spans="18:18" x14ac:dyDescent="0.15">
      <c r="R6373" s="19"/>
    </row>
    <row r="6374" spans="18:18" x14ac:dyDescent="0.15">
      <c r="R6374" s="19"/>
    </row>
    <row r="6375" spans="18:18" x14ac:dyDescent="0.15">
      <c r="R6375" s="19"/>
    </row>
    <row r="6376" spans="18:18" x14ac:dyDescent="0.15">
      <c r="R6376" s="19"/>
    </row>
    <row r="6377" spans="18:18" x14ac:dyDescent="0.15">
      <c r="R6377" s="19"/>
    </row>
    <row r="6379" spans="18:18" x14ac:dyDescent="0.15">
      <c r="R6379" s="19"/>
    </row>
    <row r="6380" spans="18:18" x14ac:dyDescent="0.15">
      <c r="R6380" s="19"/>
    </row>
    <row r="6382" spans="18:18" x14ac:dyDescent="0.15">
      <c r="R6382" s="19"/>
    </row>
    <row r="6383" spans="18:18" x14ac:dyDescent="0.15">
      <c r="R6383" s="19"/>
    </row>
    <row r="6384" spans="18:18" x14ac:dyDescent="0.15">
      <c r="R6384" s="19"/>
    </row>
    <row r="6385" spans="18:18" x14ac:dyDescent="0.15">
      <c r="R6385" s="19"/>
    </row>
    <row r="6386" spans="18:18" x14ac:dyDescent="0.15">
      <c r="R6386" s="19"/>
    </row>
    <row r="6387" spans="18:18" x14ac:dyDescent="0.15">
      <c r="R6387" s="19"/>
    </row>
    <row r="6388" spans="18:18" x14ac:dyDescent="0.15">
      <c r="R6388" s="19"/>
    </row>
    <row r="6390" spans="18:18" x14ac:dyDescent="0.15">
      <c r="R6390" s="19"/>
    </row>
    <row r="6391" spans="18:18" x14ac:dyDescent="0.15">
      <c r="R6391" s="19"/>
    </row>
    <row r="6392" spans="18:18" x14ac:dyDescent="0.15">
      <c r="R6392" s="19"/>
    </row>
    <row r="6393" spans="18:18" x14ac:dyDescent="0.15">
      <c r="R6393" s="19"/>
    </row>
    <row r="6394" spans="18:18" x14ac:dyDescent="0.15">
      <c r="R6394" s="19"/>
    </row>
    <row r="6395" spans="18:18" x14ac:dyDescent="0.15">
      <c r="R6395" s="19"/>
    </row>
    <row r="6396" spans="18:18" x14ac:dyDescent="0.15">
      <c r="R6396" s="19"/>
    </row>
    <row r="6397" spans="18:18" x14ac:dyDescent="0.15">
      <c r="R6397" s="19"/>
    </row>
    <row r="6398" spans="18:18" x14ac:dyDescent="0.15">
      <c r="R6398" s="19"/>
    </row>
    <row r="6399" spans="18:18" x14ac:dyDescent="0.15">
      <c r="R6399" s="19"/>
    </row>
    <row r="6400" spans="18:18" x14ac:dyDescent="0.15">
      <c r="R6400" s="19"/>
    </row>
    <row r="6401" spans="18:18" x14ac:dyDescent="0.15">
      <c r="R6401" s="19"/>
    </row>
    <row r="6402" spans="18:18" x14ac:dyDescent="0.15">
      <c r="R6402" s="19"/>
    </row>
    <row r="6403" spans="18:18" x14ac:dyDescent="0.15">
      <c r="R6403" s="19"/>
    </row>
    <row r="6404" spans="18:18" x14ac:dyDescent="0.15">
      <c r="R6404" s="19"/>
    </row>
    <row r="6405" spans="18:18" x14ac:dyDescent="0.15">
      <c r="R6405" s="19"/>
    </row>
    <row r="6406" spans="18:18" x14ac:dyDescent="0.15">
      <c r="R6406" s="19"/>
    </row>
    <row r="6407" spans="18:18" x14ac:dyDescent="0.15">
      <c r="R6407" s="19"/>
    </row>
    <row r="6409" spans="18:18" x14ac:dyDescent="0.15">
      <c r="R6409" s="19"/>
    </row>
    <row r="6410" spans="18:18" x14ac:dyDescent="0.15">
      <c r="R6410" s="19"/>
    </row>
    <row r="6411" spans="18:18" x14ac:dyDescent="0.15">
      <c r="R6411" s="19"/>
    </row>
    <row r="6412" spans="18:18" x14ac:dyDescent="0.15">
      <c r="R6412" s="19"/>
    </row>
    <row r="6413" spans="18:18" x14ac:dyDescent="0.15">
      <c r="R6413" s="19"/>
    </row>
    <row r="6414" spans="18:18" x14ac:dyDescent="0.15">
      <c r="R6414" s="19"/>
    </row>
    <row r="6415" spans="18:18" x14ac:dyDescent="0.15">
      <c r="R6415" s="19"/>
    </row>
    <row r="6416" spans="18:18" x14ac:dyDescent="0.15">
      <c r="R6416" s="19"/>
    </row>
    <row r="6417" spans="18:18" x14ac:dyDescent="0.15">
      <c r="R6417" s="19"/>
    </row>
    <row r="6418" spans="18:18" x14ac:dyDescent="0.15">
      <c r="R6418" s="19"/>
    </row>
    <row r="6419" spans="18:18" x14ac:dyDescent="0.15">
      <c r="R6419" s="19"/>
    </row>
    <row r="6420" spans="18:18" x14ac:dyDescent="0.15">
      <c r="R6420" s="19"/>
    </row>
    <row r="6421" spans="18:18" x14ac:dyDescent="0.15">
      <c r="R6421" s="19"/>
    </row>
    <row r="6422" spans="18:18" x14ac:dyDescent="0.15">
      <c r="R6422" s="19"/>
    </row>
    <row r="6425" spans="18:18" x14ac:dyDescent="0.15">
      <c r="R6425" s="19"/>
    </row>
    <row r="6426" spans="18:18" x14ac:dyDescent="0.15">
      <c r="R6426" s="19"/>
    </row>
    <row r="6427" spans="18:18" x14ac:dyDescent="0.15">
      <c r="R6427" s="19"/>
    </row>
    <row r="6428" spans="18:18" x14ac:dyDescent="0.15">
      <c r="R6428" s="19"/>
    </row>
    <row r="6429" spans="18:18" x14ac:dyDescent="0.15">
      <c r="R6429" s="19"/>
    </row>
    <row r="6430" spans="18:18" x14ac:dyDescent="0.15">
      <c r="R6430" s="19"/>
    </row>
    <row r="6431" spans="18:18" x14ac:dyDescent="0.15">
      <c r="R6431" s="19"/>
    </row>
    <row r="6432" spans="18:18" x14ac:dyDescent="0.15">
      <c r="R6432" s="19"/>
    </row>
    <row r="6433" spans="18:18" x14ac:dyDescent="0.15">
      <c r="R6433" s="19"/>
    </row>
    <row r="6434" spans="18:18" x14ac:dyDescent="0.15">
      <c r="R6434" s="19"/>
    </row>
    <row r="6435" spans="18:18" x14ac:dyDescent="0.15">
      <c r="R6435" s="19"/>
    </row>
    <row r="6436" spans="18:18" x14ac:dyDescent="0.15">
      <c r="R6436" s="19"/>
    </row>
    <row r="6438" spans="18:18" x14ac:dyDescent="0.15">
      <c r="R6438" s="19"/>
    </row>
    <row r="6439" spans="18:18" x14ac:dyDescent="0.15">
      <c r="R6439" s="19"/>
    </row>
    <row r="6440" spans="18:18" x14ac:dyDescent="0.15">
      <c r="R6440" s="19"/>
    </row>
    <row r="6441" spans="18:18" x14ac:dyDescent="0.15">
      <c r="R6441" s="19"/>
    </row>
    <row r="6443" spans="18:18" x14ac:dyDescent="0.15">
      <c r="R6443" s="19"/>
    </row>
    <row r="6445" spans="18:18" x14ac:dyDescent="0.15">
      <c r="R6445" s="19"/>
    </row>
    <row r="6446" spans="18:18" x14ac:dyDescent="0.15">
      <c r="R6446" s="19"/>
    </row>
    <row r="6447" spans="18:18" x14ac:dyDescent="0.15">
      <c r="R6447" s="19"/>
    </row>
    <row r="6448" spans="18:18" x14ac:dyDescent="0.15">
      <c r="R6448" s="19"/>
    </row>
    <row r="6449" spans="18:18" x14ac:dyDescent="0.15">
      <c r="R6449" s="19"/>
    </row>
    <row r="6451" spans="18:18" x14ac:dyDescent="0.15">
      <c r="R6451" s="19"/>
    </row>
    <row r="6452" spans="18:18" x14ac:dyDescent="0.15">
      <c r="R6452" s="19"/>
    </row>
    <row r="6453" spans="18:18" x14ac:dyDescent="0.15">
      <c r="R6453" s="19"/>
    </row>
    <row r="6454" spans="18:18" x14ac:dyDescent="0.15">
      <c r="R6454" s="19"/>
    </row>
    <row r="6455" spans="18:18" x14ac:dyDescent="0.15">
      <c r="R6455" s="19"/>
    </row>
    <row r="6456" spans="18:18" x14ac:dyDescent="0.15">
      <c r="R6456" s="19"/>
    </row>
    <row r="6457" spans="18:18" x14ac:dyDescent="0.15">
      <c r="R6457" s="19"/>
    </row>
    <row r="6458" spans="18:18" x14ac:dyDescent="0.15">
      <c r="R6458" s="19"/>
    </row>
    <row r="6459" spans="18:18" x14ac:dyDescent="0.15">
      <c r="R6459" s="19"/>
    </row>
    <row r="6460" spans="18:18" x14ac:dyDescent="0.15">
      <c r="R6460" s="19"/>
    </row>
    <row r="6463" spans="18:18" x14ac:dyDescent="0.15">
      <c r="R6463" s="19"/>
    </row>
    <row r="6464" spans="18:18" x14ac:dyDescent="0.15">
      <c r="R6464" s="19"/>
    </row>
    <row r="6465" spans="18:18" x14ac:dyDescent="0.15">
      <c r="R6465" s="19"/>
    </row>
    <row r="6469" spans="18:18" x14ac:dyDescent="0.15">
      <c r="R6469" s="19"/>
    </row>
    <row r="6471" spans="18:18" x14ac:dyDescent="0.15">
      <c r="R6471" s="19"/>
    </row>
    <row r="6475" spans="18:18" x14ac:dyDescent="0.15">
      <c r="R6475" s="19"/>
    </row>
    <row r="6476" spans="18:18" x14ac:dyDescent="0.15">
      <c r="R6476" s="19"/>
    </row>
    <row r="6477" spans="18:18" x14ac:dyDescent="0.15">
      <c r="R6477" s="19"/>
    </row>
    <row r="6478" spans="18:18" x14ac:dyDescent="0.15">
      <c r="R6478" s="19"/>
    </row>
    <row r="6483" spans="18:18" x14ac:dyDescent="0.15">
      <c r="R6483" s="19"/>
    </row>
    <row r="6484" spans="18:18" x14ac:dyDescent="0.15">
      <c r="R6484" s="19"/>
    </row>
    <row r="6485" spans="18:18" x14ac:dyDescent="0.15">
      <c r="R6485" s="19"/>
    </row>
    <row r="6489" spans="18:18" x14ac:dyDescent="0.15">
      <c r="R6489" s="19"/>
    </row>
    <row r="6490" spans="18:18" x14ac:dyDescent="0.15">
      <c r="R6490" s="19"/>
    </row>
    <row r="6491" spans="18:18" x14ac:dyDescent="0.15">
      <c r="R6491" s="19"/>
    </row>
    <row r="6492" spans="18:18" x14ac:dyDescent="0.15">
      <c r="R6492" s="19"/>
    </row>
    <row r="6494" spans="18:18" x14ac:dyDescent="0.15">
      <c r="R6494" s="19"/>
    </row>
    <row r="6496" spans="18:18" x14ac:dyDescent="0.15">
      <c r="R6496" s="19"/>
    </row>
    <row r="6497" spans="18:18" x14ac:dyDescent="0.15">
      <c r="R6497" s="19"/>
    </row>
    <row r="6501" spans="18:18" x14ac:dyDescent="0.15">
      <c r="R6501" s="19"/>
    </row>
    <row r="6502" spans="18:18" x14ac:dyDescent="0.15">
      <c r="R6502" s="19"/>
    </row>
    <row r="6504" spans="18:18" x14ac:dyDescent="0.15">
      <c r="R6504" s="19"/>
    </row>
    <row r="6505" spans="18:18" x14ac:dyDescent="0.15">
      <c r="R6505" s="19"/>
    </row>
    <row r="6506" spans="18:18" x14ac:dyDescent="0.15">
      <c r="R6506" s="19"/>
    </row>
    <row r="6509" spans="18:18" x14ac:dyDescent="0.15">
      <c r="R6509" s="19"/>
    </row>
    <row r="6510" spans="18:18" x14ac:dyDescent="0.15">
      <c r="R6510" s="19"/>
    </row>
    <row r="6511" spans="18:18" x14ac:dyDescent="0.15">
      <c r="R6511" s="19"/>
    </row>
    <row r="6512" spans="18:18" x14ac:dyDescent="0.15">
      <c r="R6512" s="19"/>
    </row>
    <row r="6513" spans="18:18" x14ac:dyDescent="0.15">
      <c r="R6513" s="19"/>
    </row>
    <row r="6514" spans="18:18" x14ac:dyDescent="0.15">
      <c r="R6514" s="19"/>
    </row>
    <row r="6515" spans="18:18" x14ac:dyDescent="0.15">
      <c r="R6515" s="19"/>
    </row>
    <row r="6516" spans="18:18" x14ac:dyDescent="0.15">
      <c r="R6516" s="19"/>
    </row>
    <row r="6517" spans="18:18" x14ac:dyDescent="0.15">
      <c r="R6517" s="19"/>
    </row>
    <row r="6518" spans="18:18" x14ac:dyDescent="0.15">
      <c r="R6518" s="19"/>
    </row>
    <row r="6520" spans="18:18" x14ac:dyDescent="0.15">
      <c r="R6520" s="19"/>
    </row>
    <row r="6521" spans="18:18" x14ac:dyDescent="0.15">
      <c r="R6521" s="19"/>
    </row>
    <row r="6522" spans="18:18" x14ac:dyDescent="0.15">
      <c r="R6522" s="19"/>
    </row>
    <row r="6523" spans="18:18" x14ac:dyDescent="0.15">
      <c r="R6523" s="19"/>
    </row>
    <row r="6524" spans="18:18" x14ac:dyDescent="0.15">
      <c r="R6524" s="19"/>
    </row>
    <row r="6529" spans="18:18" x14ac:dyDescent="0.15">
      <c r="R6529" s="19"/>
    </row>
    <row r="6534" spans="18:18" x14ac:dyDescent="0.15">
      <c r="R6534" s="19"/>
    </row>
    <row r="6535" spans="18:18" x14ac:dyDescent="0.15">
      <c r="R6535" s="19"/>
    </row>
    <row r="6537" spans="18:18" x14ac:dyDescent="0.15">
      <c r="R6537" s="19"/>
    </row>
    <row r="6539" spans="18:18" x14ac:dyDescent="0.15">
      <c r="R6539" s="19"/>
    </row>
    <row r="6541" spans="18:18" x14ac:dyDescent="0.15">
      <c r="R6541" s="19"/>
    </row>
    <row r="6543" spans="18:18" x14ac:dyDescent="0.15">
      <c r="R6543" s="19"/>
    </row>
    <row r="6546" spans="18:18" x14ac:dyDescent="0.15">
      <c r="R6546" s="19"/>
    </row>
    <row r="6547" spans="18:18" x14ac:dyDescent="0.15">
      <c r="R6547" s="19"/>
    </row>
    <row r="6548" spans="18:18" x14ac:dyDescent="0.15">
      <c r="R6548" s="19"/>
    </row>
    <row r="6549" spans="18:18" x14ac:dyDescent="0.15">
      <c r="R6549" s="19"/>
    </row>
    <row r="6550" spans="18:18" x14ac:dyDescent="0.15">
      <c r="R6550" s="19"/>
    </row>
    <row r="6551" spans="18:18" x14ac:dyDescent="0.15">
      <c r="R6551" s="19"/>
    </row>
    <row r="6552" spans="18:18" x14ac:dyDescent="0.15">
      <c r="R6552" s="19"/>
    </row>
    <row r="6553" spans="18:18" x14ac:dyDescent="0.15">
      <c r="R6553" s="19"/>
    </row>
    <row r="6554" spans="18:18" x14ac:dyDescent="0.15">
      <c r="R6554" s="19"/>
    </row>
    <row r="6556" spans="18:18" x14ac:dyDescent="0.15">
      <c r="R6556" s="19"/>
    </row>
    <row r="6557" spans="18:18" x14ac:dyDescent="0.15">
      <c r="R6557" s="19"/>
    </row>
    <row r="6559" spans="18:18" x14ac:dyDescent="0.15">
      <c r="R6559" s="19"/>
    </row>
    <row r="6562" spans="18:18" x14ac:dyDescent="0.15">
      <c r="R6562" s="19"/>
    </row>
    <row r="6563" spans="18:18" x14ac:dyDescent="0.15">
      <c r="R6563" s="19"/>
    </row>
    <row r="6564" spans="18:18" x14ac:dyDescent="0.15">
      <c r="R6564" s="19"/>
    </row>
    <row r="6565" spans="18:18" x14ac:dyDescent="0.15">
      <c r="R6565" s="19"/>
    </row>
    <row r="6567" spans="18:18" x14ac:dyDescent="0.15">
      <c r="R6567" s="19"/>
    </row>
    <row r="6569" spans="18:18" x14ac:dyDescent="0.15">
      <c r="R6569" s="19"/>
    </row>
    <row r="6573" spans="18:18" x14ac:dyDescent="0.15">
      <c r="R6573" s="19"/>
    </row>
    <row r="6576" spans="18:18" x14ac:dyDescent="0.15">
      <c r="R6576" s="19"/>
    </row>
    <row r="6577" spans="18:18" x14ac:dyDescent="0.15">
      <c r="R6577" s="19"/>
    </row>
    <row r="6578" spans="18:18" x14ac:dyDescent="0.15">
      <c r="R6578" s="19"/>
    </row>
    <row r="6579" spans="18:18" x14ac:dyDescent="0.15">
      <c r="R6579" s="19"/>
    </row>
    <row r="6580" spans="18:18" x14ac:dyDescent="0.15">
      <c r="R6580" s="19"/>
    </row>
    <row r="6581" spans="18:18" x14ac:dyDescent="0.15">
      <c r="R6581" s="19"/>
    </row>
    <row r="6582" spans="18:18" x14ac:dyDescent="0.15">
      <c r="R6582" s="19"/>
    </row>
    <row r="6583" spans="18:18" x14ac:dyDescent="0.15">
      <c r="R6583" s="19"/>
    </row>
    <row r="6584" spans="18:18" x14ac:dyDescent="0.15">
      <c r="R6584" s="19"/>
    </row>
    <row r="6585" spans="18:18" x14ac:dyDescent="0.15">
      <c r="R6585" s="19"/>
    </row>
    <row r="6586" spans="18:18" x14ac:dyDescent="0.15">
      <c r="R6586" s="19"/>
    </row>
    <row r="6588" spans="18:18" x14ac:dyDescent="0.15">
      <c r="R6588" s="19"/>
    </row>
    <row r="6589" spans="18:18" x14ac:dyDescent="0.15">
      <c r="R6589" s="19"/>
    </row>
    <row r="6590" spans="18:18" x14ac:dyDescent="0.15">
      <c r="R6590" s="19"/>
    </row>
    <row r="6596" spans="18:20" x14ac:dyDescent="0.15">
      <c r="R6596" s="19"/>
    </row>
    <row r="6598" spans="18:20" x14ac:dyDescent="0.15">
      <c r="R6598" s="19"/>
    </row>
    <row r="6599" spans="18:20" x14ac:dyDescent="0.15">
      <c r="R6599" s="19"/>
    </row>
    <row r="6601" spans="18:20" x14ac:dyDescent="0.15">
      <c r="R6601" s="19"/>
    </row>
    <row r="6602" spans="18:20" x14ac:dyDescent="0.15">
      <c r="R6602" s="19"/>
    </row>
    <row r="6605" spans="18:20" x14ac:dyDescent="0.15">
      <c r="R6605" s="19"/>
    </row>
    <row r="6606" spans="18:20" x14ac:dyDescent="0.15">
      <c r="R6606" s="19"/>
    </row>
    <row r="6607" spans="18:20" x14ac:dyDescent="0.15">
      <c r="R6607" s="19"/>
    </row>
    <row r="6608" spans="18:20" x14ac:dyDescent="0.15">
      <c r="T6608" s="20"/>
    </row>
    <row r="6609" spans="18:18" x14ac:dyDescent="0.15">
      <c r="R6609" s="19"/>
    </row>
    <row r="6610" spans="18:18" x14ac:dyDescent="0.15">
      <c r="R6610" s="19"/>
    </row>
    <row r="6611" spans="18:18" x14ac:dyDescent="0.15">
      <c r="R6611" s="19"/>
    </row>
    <row r="6612" spans="18:18" x14ac:dyDescent="0.15">
      <c r="R6612" s="19"/>
    </row>
    <row r="6613" spans="18:18" x14ac:dyDescent="0.15">
      <c r="R6613" s="19"/>
    </row>
    <row r="6614" spans="18:18" x14ac:dyDescent="0.15">
      <c r="R6614" s="19"/>
    </row>
    <row r="6615" spans="18:18" x14ac:dyDescent="0.15">
      <c r="R6615" s="19"/>
    </row>
    <row r="6616" spans="18:18" x14ac:dyDescent="0.15">
      <c r="R6616" s="19"/>
    </row>
    <row r="6617" spans="18:18" x14ac:dyDescent="0.15">
      <c r="R6617" s="19"/>
    </row>
    <row r="6618" spans="18:18" x14ac:dyDescent="0.15">
      <c r="R6618" s="19"/>
    </row>
    <row r="6620" spans="18:18" x14ac:dyDescent="0.15">
      <c r="R6620" s="19"/>
    </row>
    <row r="6621" spans="18:18" x14ac:dyDescent="0.15">
      <c r="R6621" s="19"/>
    </row>
    <row r="6623" spans="18:18" x14ac:dyDescent="0.15">
      <c r="R6623" s="19"/>
    </row>
    <row r="6624" spans="18:18" x14ac:dyDescent="0.15">
      <c r="R6624" s="19"/>
    </row>
    <row r="6625" spans="18:18" x14ac:dyDescent="0.15">
      <c r="R6625" s="19"/>
    </row>
    <row r="6626" spans="18:18" x14ac:dyDescent="0.15">
      <c r="R6626" s="19"/>
    </row>
    <row r="6627" spans="18:18" x14ac:dyDescent="0.15">
      <c r="R6627" s="19"/>
    </row>
    <row r="6628" spans="18:18" x14ac:dyDescent="0.15">
      <c r="R6628" s="19"/>
    </row>
    <row r="6629" spans="18:18" x14ac:dyDescent="0.15">
      <c r="R6629" s="19"/>
    </row>
    <row r="6631" spans="18:18" x14ac:dyDescent="0.15">
      <c r="R6631" s="19"/>
    </row>
    <row r="6632" spans="18:18" x14ac:dyDescent="0.15">
      <c r="R6632" s="19"/>
    </row>
    <row r="6634" spans="18:18" x14ac:dyDescent="0.15">
      <c r="R6634" s="19"/>
    </row>
    <row r="6635" spans="18:18" x14ac:dyDescent="0.15">
      <c r="R6635" s="19"/>
    </row>
    <row r="6637" spans="18:18" x14ac:dyDescent="0.15">
      <c r="R6637" s="19"/>
    </row>
    <row r="6639" spans="18:18" x14ac:dyDescent="0.15">
      <c r="R6639" s="19"/>
    </row>
    <row r="6640" spans="18:18" x14ac:dyDescent="0.15">
      <c r="R6640" s="19"/>
    </row>
    <row r="6641" spans="18:18" x14ac:dyDescent="0.15">
      <c r="R6641" s="19"/>
    </row>
    <row r="6643" spans="18:18" x14ac:dyDescent="0.15">
      <c r="R6643" s="19"/>
    </row>
    <row r="6644" spans="18:18" x14ac:dyDescent="0.15">
      <c r="R6644" s="19"/>
    </row>
    <row r="6645" spans="18:18" x14ac:dyDescent="0.15">
      <c r="R6645" s="19"/>
    </row>
    <row r="6647" spans="18:18" x14ac:dyDescent="0.15">
      <c r="R6647" s="19"/>
    </row>
    <row r="6648" spans="18:18" x14ac:dyDescent="0.15">
      <c r="R6648" s="19"/>
    </row>
    <row r="6650" spans="18:18" x14ac:dyDescent="0.15">
      <c r="R6650" s="19"/>
    </row>
    <row r="6651" spans="18:18" x14ac:dyDescent="0.15">
      <c r="R6651" s="19"/>
    </row>
    <row r="6652" spans="18:18" x14ac:dyDescent="0.15">
      <c r="R6652" s="19"/>
    </row>
    <row r="6653" spans="18:18" x14ac:dyDescent="0.15">
      <c r="R6653" s="19"/>
    </row>
    <row r="6655" spans="18:18" x14ac:dyDescent="0.15">
      <c r="R6655" s="19"/>
    </row>
    <row r="6656" spans="18:18" x14ac:dyDescent="0.15">
      <c r="R6656" s="19"/>
    </row>
    <row r="6658" spans="18:18" x14ac:dyDescent="0.15">
      <c r="R6658" s="19"/>
    </row>
    <row r="6659" spans="18:18" x14ac:dyDescent="0.15">
      <c r="R6659" s="19"/>
    </row>
    <row r="6660" spans="18:18" x14ac:dyDescent="0.15">
      <c r="R6660" s="19"/>
    </row>
    <row r="6661" spans="18:18" x14ac:dyDescent="0.15">
      <c r="R6661" s="19"/>
    </row>
    <row r="6663" spans="18:18" x14ac:dyDescent="0.15">
      <c r="R6663" s="19"/>
    </row>
    <row r="6664" spans="18:18" x14ac:dyDescent="0.15">
      <c r="R6664" s="19"/>
    </row>
    <row r="6665" spans="18:18" x14ac:dyDescent="0.15">
      <c r="R6665" s="19"/>
    </row>
    <row r="6666" spans="18:18" x14ac:dyDescent="0.15">
      <c r="R6666" s="19"/>
    </row>
    <row r="6667" spans="18:18" x14ac:dyDescent="0.15">
      <c r="R6667" s="19"/>
    </row>
    <row r="6668" spans="18:18" x14ac:dyDescent="0.15">
      <c r="R6668" s="19"/>
    </row>
    <row r="6669" spans="18:18" x14ac:dyDescent="0.15">
      <c r="R6669" s="19"/>
    </row>
    <row r="6672" spans="18:18" x14ac:dyDescent="0.15">
      <c r="R6672" s="19"/>
    </row>
    <row r="6674" spans="18:18" x14ac:dyDescent="0.15">
      <c r="R6674" s="19"/>
    </row>
    <row r="6675" spans="18:18" x14ac:dyDescent="0.15">
      <c r="R6675" s="19"/>
    </row>
    <row r="6676" spans="18:18" x14ac:dyDescent="0.15">
      <c r="R6676" s="19"/>
    </row>
    <row r="6677" spans="18:18" x14ac:dyDescent="0.15">
      <c r="R6677" s="19"/>
    </row>
    <row r="6678" spans="18:18" x14ac:dyDescent="0.15">
      <c r="R6678" s="19"/>
    </row>
    <row r="6679" spans="18:18" x14ac:dyDescent="0.15">
      <c r="R6679" s="19"/>
    </row>
    <row r="6680" spans="18:18" x14ac:dyDescent="0.15">
      <c r="R6680" s="19"/>
    </row>
    <row r="6681" spans="18:18" x14ac:dyDescent="0.15">
      <c r="R6681" s="19"/>
    </row>
    <row r="6682" spans="18:18" x14ac:dyDescent="0.15">
      <c r="R6682" s="19"/>
    </row>
    <row r="6685" spans="18:18" x14ac:dyDescent="0.15">
      <c r="R6685" s="19"/>
    </row>
    <row r="6688" spans="18:18" x14ac:dyDescent="0.15">
      <c r="R6688" s="19"/>
    </row>
    <row r="6689" spans="18:18" x14ac:dyDescent="0.15">
      <c r="R6689" s="19"/>
    </row>
    <row r="6690" spans="18:18" x14ac:dyDescent="0.15">
      <c r="R6690" s="19"/>
    </row>
    <row r="6691" spans="18:18" x14ac:dyDescent="0.15">
      <c r="R6691" s="19"/>
    </row>
    <row r="6692" spans="18:18" x14ac:dyDescent="0.15">
      <c r="R6692" s="19"/>
    </row>
    <row r="6693" spans="18:18" x14ac:dyDescent="0.15">
      <c r="R6693" s="19"/>
    </row>
    <row r="6694" spans="18:18" x14ac:dyDescent="0.15">
      <c r="R6694" s="19"/>
    </row>
    <row r="6695" spans="18:18" x14ac:dyDescent="0.15">
      <c r="R6695" s="19"/>
    </row>
    <row r="6698" spans="18:18" x14ac:dyDescent="0.15">
      <c r="R6698" s="19"/>
    </row>
    <row r="6699" spans="18:18" x14ac:dyDescent="0.15">
      <c r="R6699" s="19"/>
    </row>
    <row r="6700" spans="18:18" x14ac:dyDescent="0.15">
      <c r="R6700" s="19"/>
    </row>
    <row r="6702" spans="18:18" x14ac:dyDescent="0.15">
      <c r="R6702" s="19"/>
    </row>
    <row r="6704" spans="18:18" x14ac:dyDescent="0.15">
      <c r="R6704" s="19"/>
    </row>
    <row r="6705" spans="18:18" x14ac:dyDescent="0.15">
      <c r="R6705" s="19"/>
    </row>
    <row r="6706" spans="18:18" x14ac:dyDescent="0.15">
      <c r="R6706" s="19"/>
    </row>
    <row r="6707" spans="18:18" x14ac:dyDescent="0.15">
      <c r="R6707" s="19"/>
    </row>
    <row r="6708" spans="18:18" x14ac:dyDescent="0.15">
      <c r="R6708" s="19"/>
    </row>
    <row r="6710" spans="18:18" x14ac:dyDescent="0.15">
      <c r="R6710" s="19"/>
    </row>
    <row r="6711" spans="18:18" x14ac:dyDescent="0.15">
      <c r="R6711" s="19"/>
    </row>
    <row r="6712" spans="18:18" x14ac:dyDescent="0.15">
      <c r="R6712" s="19"/>
    </row>
    <row r="6713" spans="18:18" x14ac:dyDescent="0.15">
      <c r="R6713" s="19"/>
    </row>
    <row r="6715" spans="18:18" x14ac:dyDescent="0.15">
      <c r="R6715" s="19"/>
    </row>
    <row r="6716" spans="18:18" x14ac:dyDescent="0.15">
      <c r="R6716" s="19"/>
    </row>
    <row r="6717" spans="18:18" x14ac:dyDescent="0.15">
      <c r="R6717" s="19"/>
    </row>
    <row r="6718" spans="18:18" x14ac:dyDescent="0.15">
      <c r="R6718" s="19"/>
    </row>
    <row r="6719" spans="18:18" x14ac:dyDescent="0.15">
      <c r="R6719" s="19"/>
    </row>
    <row r="6721" spans="18:18" x14ac:dyDescent="0.15">
      <c r="R6721" s="19"/>
    </row>
    <row r="6723" spans="18:18" x14ac:dyDescent="0.15">
      <c r="R6723" s="19"/>
    </row>
    <row r="6724" spans="18:18" x14ac:dyDescent="0.15">
      <c r="R6724" s="19"/>
    </row>
    <row r="6725" spans="18:18" x14ac:dyDescent="0.15">
      <c r="R6725" s="19"/>
    </row>
    <row r="6727" spans="18:18" x14ac:dyDescent="0.15">
      <c r="R6727" s="19"/>
    </row>
    <row r="6729" spans="18:18" x14ac:dyDescent="0.15">
      <c r="R6729" s="19"/>
    </row>
    <row r="6730" spans="18:18" x14ac:dyDescent="0.15">
      <c r="R6730" s="19"/>
    </row>
    <row r="6731" spans="18:18" x14ac:dyDescent="0.15">
      <c r="R6731" s="19"/>
    </row>
    <row r="6733" spans="18:18" x14ac:dyDescent="0.15">
      <c r="R6733" s="19"/>
    </row>
    <row r="6734" spans="18:18" x14ac:dyDescent="0.15">
      <c r="R6734" s="19"/>
    </row>
    <row r="6736" spans="18:18" x14ac:dyDescent="0.15">
      <c r="R6736" s="19"/>
    </row>
    <row r="6739" spans="18:18" x14ac:dyDescent="0.15">
      <c r="R6739" s="19"/>
    </row>
    <row r="6740" spans="18:18" x14ac:dyDescent="0.15">
      <c r="R6740" s="19"/>
    </row>
    <row r="6741" spans="18:18" x14ac:dyDescent="0.15">
      <c r="R6741" s="19"/>
    </row>
    <row r="6743" spans="18:18" x14ac:dyDescent="0.15">
      <c r="R6743" s="19"/>
    </row>
    <row r="6744" spans="18:18" x14ac:dyDescent="0.15">
      <c r="R6744" s="19"/>
    </row>
    <row r="6745" spans="18:18" x14ac:dyDescent="0.15">
      <c r="R6745" s="19"/>
    </row>
    <row r="6747" spans="18:18" x14ac:dyDescent="0.15">
      <c r="R6747" s="19"/>
    </row>
    <row r="6748" spans="18:18" x14ac:dyDescent="0.15">
      <c r="R6748" s="19"/>
    </row>
    <row r="6749" spans="18:18" x14ac:dyDescent="0.15">
      <c r="R6749" s="19"/>
    </row>
    <row r="6750" spans="18:18" x14ac:dyDescent="0.15">
      <c r="R6750" s="19"/>
    </row>
    <row r="6751" spans="18:18" x14ac:dyDescent="0.15">
      <c r="R6751" s="19"/>
    </row>
    <row r="6753" spans="18:18" x14ac:dyDescent="0.15">
      <c r="R6753" s="19"/>
    </row>
    <row r="6754" spans="18:18" x14ac:dyDescent="0.15">
      <c r="R6754" s="19"/>
    </row>
    <row r="6756" spans="18:18" x14ac:dyDescent="0.15">
      <c r="R6756" s="19"/>
    </row>
    <row r="6757" spans="18:18" x14ac:dyDescent="0.15">
      <c r="R6757" s="19"/>
    </row>
    <row r="6758" spans="18:18" x14ac:dyDescent="0.15">
      <c r="R6758" s="19"/>
    </row>
    <row r="6759" spans="18:18" x14ac:dyDescent="0.15">
      <c r="R6759" s="19"/>
    </row>
    <row r="6761" spans="18:18" x14ac:dyDescent="0.15">
      <c r="R6761" s="19"/>
    </row>
    <row r="6762" spans="18:18" x14ac:dyDescent="0.15">
      <c r="R6762" s="19"/>
    </row>
    <row r="6763" spans="18:18" x14ac:dyDescent="0.15">
      <c r="R6763" s="19"/>
    </row>
    <row r="6764" spans="18:18" x14ac:dyDescent="0.15">
      <c r="R6764" s="19"/>
    </row>
    <row r="6765" spans="18:18" x14ac:dyDescent="0.15">
      <c r="R6765" s="19"/>
    </row>
    <row r="6766" spans="18:18" x14ac:dyDescent="0.15">
      <c r="R6766" s="19"/>
    </row>
    <row r="6768" spans="18:18" x14ac:dyDescent="0.15">
      <c r="R6768" s="19"/>
    </row>
    <row r="6769" spans="18:18" x14ac:dyDescent="0.15">
      <c r="R6769" s="19"/>
    </row>
    <row r="6770" spans="18:18" x14ac:dyDescent="0.15">
      <c r="R6770" s="19"/>
    </row>
    <row r="6771" spans="18:18" x14ac:dyDescent="0.15">
      <c r="R6771" s="19"/>
    </row>
    <row r="6772" spans="18:18" x14ac:dyDescent="0.15">
      <c r="R6772" s="19"/>
    </row>
    <row r="6774" spans="18:18" x14ac:dyDescent="0.15">
      <c r="R6774" s="19"/>
    </row>
    <row r="6775" spans="18:18" x14ac:dyDescent="0.15">
      <c r="R6775" s="19"/>
    </row>
    <row r="6776" spans="18:18" x14ac:dyDescent="0.15">
      <c r="R6776" s="19"/>
    </row>
    <row r="6779" spans="18:18" x14ac:dyDescent="0.15">
      <c r="R6779" s="19"/>
    </row>
    <row r="6780" spans="18:18" x14ac:dyDescent="0.15">
      <c r="R6780" s="19"/>
    </row>
    <row r="6781" spans="18:18" x14ac:dyDescent="0.15">
      <c r="R6781" s="19"/>
    </row>
    <row r="6782" spans="18:18" x14ac:dyDescent="0.15">
      <c r="R6782" s="19"/>
    </row>
    <row r="6783" spans="18:18" x14ac:dyDescent="0.15">
      <c r="R6783" s="19"/>
    </row>
    <row r="6784" spans="18:18" x14ac:dyDescent="0.15">
      <c r="R6784" s="19"/>
    </row>
    <row r="6785" spans="18:18" x14ac:dyDescent="0.15">
      <c r="R6785" s="19"/>
    </row>
    <row r="6786" spans="18:18" x14ac:dyDescent="0.15">
      <c r="R6786" s="19"/>
    </row>
    <row r="6788" spans="18:18" x14ac:dyDescent="0.15">
      <c r="R6788" s="19"/>
    </row>
    <row r="6790" spans="18:18" x14ac:dyDescent="0.15">
      <c r="R6790" s="19"/>
    </row>
    <row r="6792" spans="18:18" x14ac:dyDescent="0.15">
      <c r="R6792" s="19"/>
    </row>
    <row r="6794" spans="18:18" x14ac:dyDescent="0.15">
      <c r="R6794" s="19"/>
    </row>
    <row r="6795" spans="18:18" x14ac:dyDescent="0.15">
      <c r="R6795" s="19"/>
    </row>
    <row r="6796" spans="18:18" x14ac:dyDescent="0.15">
      <c r="R6796" s="19"/>
    </row>
    <row r="6797" spans="18:18" x14ac:dyDescent="0.15">
      <c r="R6797" s="19"/>
    </row>
    <row r="6799" spans="18:18" x14ac:dyDescent="0.15">
      <c r="R6799" s="19"/>
    </row>
    <row r="6800" spans="18:18" x14ac:dyDescent="0.15">
      <c r="R6800" s="19"/>
    </row>
    <row r="6801" spans="18:18" x14ac:dyDescent="0.15">
      <c r="R6801" s="19"/>
    </row>
    <row r="6802" spans="18:18" x14ac:dyDescent="0.15">
      <c r="R6802" s="19"/>
    </row>
    <row r="6803" spans="18:18" x14ac:dyDescent="0.15">
      <c r="R6803" s="19"/>
    </row>
    <row r="6804" spans="18:18" x14ac:dyDescent="0.15">
      <c r="R6804" s="19"/>
    </row>
    <row r="6805" spans="18:18" x14ac:dyDescent="0.15">
      <c r="R6805" s="19"/>
    </row>
    <row r="6807" spans="18:18" x14ac:dyDescent="0.15">
      <c r="R6807" s="19"/>
    </row>
    <row r="6808" spans="18:18" x14ac:dyDescent="0.15">
      <c r="R6808" s="19"/>
    </row>
    <row r="6809" spans="18:18" x14ac:dyDescent="0.15">
      <c r="R6809" s="19"/>
    </row>
    <row r="6811" spans="18:18" x14ac:dyDescent="0.15">
      <c r="R6811" s="19"/>
    </row>
    <row r="6812" spans="18:18" x14ac:dyDescent="0.15">
      <c r="R6812" s="19"/>
    </row>
    <row r="6813" spans="18:18" x14ac:dyDescent="0.15">
      <c r="R6813" s="19"/>
    </row>
    <row r="6817" spans="18:18" x14ac:dyDescent="0.15">
      <c r="R6817" s="19"/>
    </row>
    <row r="6818" spans="18:18" x14ac:dyDescent="0.15">
      <c r="R6818" s="19"/>
    </row>
    <row r="6821" spans="18:18" x14ac:dyDescent="0.15">
      <c r="R6821" s="19"/>
    </row>
    <row r="6822" spans="18:18" x14ac:dyDescent="0.15">
      <c r="R6822" s="19"/>
    </row>
    <row r="6824" spans="18:18" x14ac:dyDescent="0.15">
      <c r="R6824" s="19"/>
    </row>
    <row r="6825" spans="18:18" x14ac:dyDescent="0.15">
      <c r="R6825" s="19"/>
    </row>
    <row r="6826" spans="18:18" x14ac:dyDescent="0.15">
      <c r="R6826" s="19"/>
    </row>
    <row r="6828" spans="18:18" x14ac:dyDescent="0.15">
      <c r="R6828" s="19"/>
    </row>
    <row r="6829" spans="18:18" x14ac:dyDescent="0.15">
      <c r="R6829" s="19"/>
    </row>
    <row r="6831" spans="18:18" x14ac:dyDescent="0.15">
      <c r="R6831" s="19"/>
    </row>
    <row r="6832" spans="18:18" x14ac:dyDescent="0.15">
      <c r="R6832" s="19"/>
    </row>
    <row r="6833" spans="18:18" x14ac:dyDescent="0.15">
      <c r="R6833" s="19"/>
    </row>
    <row r="6835" spans="18:18" x14ac:dyDescent="0.15">
      <c r="R6835" s="19"/>
    </row>
    <row r="6837" spans="18:18" x14ac:dyDescent="0.15">
      <c r="R6837" s="19"/>
    </row>
    <row r="6839" spans="18:18" x14ac:dyDescent="0.15">
      <c r="R6839" s="19"/>
    </row>
    <row r="6840" spans="18:18" x14ac:dyDescent="0.15">
      <c r="R6840" s="19"/>
    </row>
    <row r="6841" spans="18:18" x14ac:dyDescent="0.15">
      <c r="R6841" s="19"/>
    </row>
    <row r="6842" spans="18:18" x14ac:dyDescent="0.15">
      <c r="R6842" s="19"/>
    </row>
    <row r="6846" spans="18:18" x14ac:dyDescent="0.15">
      <c r="R6846" s="19"/>
    </row>
    <row r="6847" spans="18:18" x14ac:dyDescent="0.15">
      <c r="R6847" s="19"/>
    </row>
    <row r="6848" spans="18:18" x14ac:dyDescent="0.15">
      <c r="R6848" s="19"/>
    </row>
    <row r="6849" spans="18:18" x14ac:dyDescent="0.15">
      <c r="R6849" s="19"/>
    </row>
    <row r="6850" spans="18:18" x14ac:dyDescent="0.15">
      <c r="R6850" s="19"/>
    </row>
    <row r="6851" spans="18:18" x14ac:dyDescent="0.15">
      <c r="R6851" s="19"/>
    </row>
    <row r="6852" spans="18:18" x14ac:dyDescent="0.15">
      <c r="R6852" s="19"/>
    </row>
    <row r="6855" spans="18:18" x14ac:dyDescent="0.15">
      <c r="R6855" s="19"/>
    </row>
    <row r="6856" spans="18:18" x14ac:dyDescent="0.15">
      <c r="R6856" s="19"/>
    </row>
    <row r="6857" spans="18:18" x14ac:dyDescent="0.15">
      <c r="R6857" s="19"/>
    </row>
    <row r="6858" spans="18:18" x14ac:dyDescent="0.15">
      <c r="R6858" s="19"/>
    </row>
    <row r="6859" spans="18:18" x14ac:dyDescent="0.15">
      <c r="R6859" s="19"/>
    </row>
    <row r="6860" spans="18:18" x14ac:dyDescent="0.15">
      <c r="R6860" s="19"/>
    </row>
    <row r="6863" spans="18:18" x14ac:dyDescent="0.15">
      <c r="R6863" s="19"/>
    </row>
    <row r="6864" spans="18:18" x14ac:dyDescent="0.15">
      <c r="R6864" s="19"/>
    </row>
    <row r="6865" spans="18:18" x14ac:dyDescent="0.15">
      <c r="R6865" s="19"/>
    </row>
    <row r="6867" spans="18:18" x14ac:dyDescent="0.15">
      <c r="R6867" s="19"/>
    </row>
    <row r="6868" spans="18:18" x14ac:dyDescent="0.15">
      <c r="R6868" s="19"/>
    </row>
    <row r="6869" spans="18:18" x14ac:dyDescent="0.15">
      <c r="R6869" s="19"/>
    </row>
    <row r="6871" spans="18:18" x14ac:dyDescent="0.15">
      <c r="R6871" s="19"/>
    </row>
    <row r="6872" spans="18:18" x14ac:dyDescent="0.15">
      <c r="R6872" s="19"/>
    </row>
    <row r="6874" spans="18:18" x14ac:dyDescent="0.15">
      <c r="R6874" s="19"/>
    </row>
    <row r="6875" spans="18:18" x14ac:dyDescent="0.15">
      <c r="R6875" s="19"/>
    </row>
    <row r="6876" spans="18:18" x14ac:dyDescent="0.15">
      <c r="R6876" s="19"/>
    </row>
    <row r="6877" spans="18:18" x14ac:dyDescent="0.15">
      <c r="R6877" s="19"/>
    </row>
    <row r="6878" spans="18:18" x14ac:dyDescent="0.15">
      <c r="R6878" s="19"/>
    </row>
    <row r="6879" spans="18:18" x14ac:dyDescent="0.15">
      <c r="R6879" s="19"/>
    </row>
    <row r="6881" spans="18:18" x14ac:dyDescent="0.15">
      <c r="R6881" s="19"/>
    </row>
    <row r="6882" spans="18:18" x14ac:dyDescent="0.15">
      <c r="R6882" s="19"/>
    </row>
    <row r="6883" spans="18:18" x14ac:dyDescent="0.15">
      <c r="R6883" s="19"/>
    </row>
    <row r="6884" spans="18:18" x14ac:dyDescent="0.15">
      <c r="R6884" s="19"/>
    </row>
    <row r="6886" spans="18:18" x14ac:dyDescent="0.15">
      <c r="R6886" s="19"/>
    </row>
    <row r="6887" spans="18:18" x14ac:dyDescent="0.15">
      <c r="R6887" s="19"/>
    </row>
    <row r="6888" spans="18:18" x14ac:dyDescent="0.15">
      <c r="R6888" s="19"/>
    </row>
    <row r="6889" spans="18:18" x14ac:dyDescent="0.15">
      <c r="R6889" s="19"/>
    </row>
    <row r="6890" spans="18:18" x14ac:dyDescent="0.15">
      <c r="R6890" s="19"/>
    </row>
    <row r="6891" spans="18:18" x14ac:dyDescent="0.15">
      <c r="R6891" s="19"/>
    </row>
    <row r="6893" spans="18:18" x14ac:dyDescent="0.15">
      <c r="R6893" s="19"/>
    </row>
    <row r="6894" spans="18:18" x14ac:dyDescent="0.15">
      <c r="R6894" s="19"/>
    </row>
    <row r="6896" spans="18:18" x14ac:dyDescent="0.15">
      <c r="R6896" s="19"/>
    </row>
    <row r="6897" spans="18:18" x14ac:dyDescent="0.15">
      <c r="R6897" s="19"/>
    </row>
    <row r="6898" spans="18:18" x14ac:dyDescent="0.15">
      <c r="R6898" s="19"/>
    </row>
    <row r="6899" spans="18:18" x14ac:dyDescent="0.15">
      <c r="R6899" s="19"/>
    </row>
    <row r="6900" spans="18:18" x14ac:dyDescent="0.15">
      <c r="R6900" s="19"/>
    </row>
    <row r="6901" spans="18:18" x14ac:dyDescent="0.15">
      <c r="R6901" s="19"/>
    </row>
    <row r="6902" spans="18:18" x14ac:dyDescent="0.15">
      <c r="R6902" s="19"/>
    </row>
    <row r="6904" spans="18:18" x14ac:dyDescent="0.15">
      <c r="R6904" s="19"/>
    </row>
    <row r="6905" spans="18:18" x14ac:dyDescent="0.15">
      <c r="R6905" s="19"/>
    </row>
    <row r="6906" spans="18:18" x14ac:dyDescent="0.15">
      <c r="R6906" s="19"/>
    </row>
    <row r="6907" spans="18:18" x14ac:dyDescent="0.15">
      <c r="R6907" s="19"/>
    </row>
    <row r="6908" spans="18:18" x14ac:dyDescent="0.15">
      <c r="R6908" s="19"/>
    </row>
    <row r="6909" spans="18:18" x14ac:dyDescent="0.15">
      <c r="R6909" s="19"/>
    </row>
    <row r="6912" spans="18:18" x14ac:dyDescent="0.15">
      <c r="R6912" s="19"/>
    </row>
    <row r="6913" spans="18:18" x14ac:dyDescent="0.15">
      <c r="R6913" s="19"/>
    </row>
    <row r="6915" spans="18:18" x14ac:dyDescent="0.15">
      <c r="R6915" s="19"/>
    </row>
    <row r="6916" spans="18:18" x14ac:dyDescent="0.15">
      <c r="R6916" s="19"/>
    </row>
    <row r="6917" spans="18:18" x14ac:dyDescent="0.15">
      <c r="R6917" s="19"/>
    </row>
    <row r="6919" spans="18:18" x14ac:dyDescent="0.15">
      <c r="R6919" s="19"/>
    </row>
    <row r="6920" spans="18:18" x14ac:dyDescent="0.15">
      <c r="R6920" s="19"/>
    </row>
    <row r="6921" spans="18:18" x14ac:dyDescent="0.15">
      <c r="R6921" s="19"/>
    </row>
    <row r="6923" spans="18:18" x14ac:dyDescent="0.15">
      <c r="R6923" s="19"/>
    </row>
    <row r="6924" spans="18:18" x14ac:dyDescent="0.15">
      <c r="R6924" s="19"/>
    </row>
    <row r="6926" spans="18:18" x14ac:dyDescent="0.15">
      <c r="R6926" s="19"/>
    </row>
    <row r="6927" spans="18:18" x14ac:dyDescent="0.15">
      <c r="R6927" s="19"/>
    </row>
    <row r="6928" spans="18:18" x14ac:dyDescent="0.15">
      <c r="R6928" s="19"/>
    </row>
    <row r="6931" spans="18:18" x14ac:dyDescent="0.15">
      <c r="R6931" s="19"/>
    </row>
    <row r="6933" spans="18:18" x14ac:dyDescent="0.15">
      <c r="R6933" s="19"/>
    </row>
    <row r="6935" spans="18:18" x14ac:dyDescent="0.15">
      <c r="R6935" s="19"/>
    </row>
    <row r="6936" spans="18:18" x14ac:dyDescent="0.15">
      <c r="R6936" s="19"/>
    </row>
    <row r="6938" spans="18:18" x14ac:dyDescent="0.15">
      <c r="R6938" s="19"/>
    </row>
    <row r="6939" spans="18:18" x14ac:dyDescent="0.15">
      <c r="R6939" s="19"/>
    </row>
    <row r="6940" spans="18:18" x14ac:dyDescent="0.15">
      <c r="R6940" s="19"/>
    </row>
    <row r="6943" spans="18:18" x14ac:dyDescent="0.15">
      <c r="R6943" s="19"/>
    </row>
    <row r="6944" spans="18:18" x14ac:dyDescent="0.15">
      <c r="R6944" s="19"/>
    </row>
    <row r="6945" spans="18:18" x14ac:dyDescent="0.15">
      <c r="R6945" s="19"/>
    </row>
    <row r="6946" spans="18:18" x14ac:dyDescent="0.15">
      <c r="R6946" s="19"/>
    </row>
    <row r="6947" spans="18:18" x14ac:dyDescent="0.15">
      <c r="R6947" s="19"/>
    </row>
    <row r="6948" spans="18:18" x14ac:dyDescent="0.15">
      <c r="R6948" s="19"/>
    </row>
    <row r="6949" spans="18:18" x14ac:dyDescent="0.15">
      <c r="R6949" s="19"/>
    </row>
    <row r="6950" spans="18:18" x14ac:dyDescent="0.15">
      <c r="R6950" s="19"/>
    </row>
    <row r="6951" spans="18:18" x14ac:dyDescent="0.15">
      <c r="R6951" s="19"/>
    </row>
    <row r="6952" spans="18:18" x14ac:dyDescent="0.15">
      <c r="R6952" s="19"/>
    </row>
    <row r="6954" spans="18:18" x14ac:dyDescent="0.15">
      <c r="R6954" s="19"/>
    </row>
    <row r="6956" spans="18:18" x14ac:dyDescent="0.15">
      <c r="R6956" s="19"/>
    </row>
    <row r="6957" spans="18:18" x14ac:dyDescent="0.15">
      <c r="R6957" s="19"/>
    </row>
    <row r="6960" spans="18:18" x14ac:dyDescent="0.15">
      <c r="R6960" s="19"/>
    </row>
    <row r="6965" spans="18:18" x14ac:dyDescent="0.15">
      <c r="R6965" s="19"/>
    </row>
    <row r="6966" spans="18:18" x14ac:dyDescent="0.15">
      <c r="R6966" s="19"/>
    </row>
    <row r="6967" spans="18:18" x14ac:dyDescent="0.15">
      <c r="R6967" s="19"/>
    </row>
    <row r="6969" spans="18:18" x14ac:dyDescent="0.15">
      <c r="R6969" s="19"/>
    </row>
    <row r="6970" spans="18:18" x14ac:dyDescent="0.15">
      <c r="R6970" s="19"/>
    </row>
    <row r="6971" spans="18:18" x14ac:dyDescent="0.15">
      <c r="R6971" s="19"/>
    </row>
    <row r="6972" spans="18:18" x14ac:dyDescent="0.15">
      <c r="R6972" s="19"/>
    </row>
    <row r="6973" spans="18:18" x14ac:dyDescent="0.15">
      <c r="R6973" s="19"/>
    </row>
    <row r="6975" spans="18:18" x14ac:dyDescent="0.15">
      <c r="R6975" s="19"/>
    </row>
    <row r="6976" spans="18:18" x14ac:dyDescent="0.15">
      <c r="R6976" s="19"/>
    </row>
    <row r="6977" spans="18:18" x14ac:dyDescent="0.15">
      <c r="R6977" s="19"/>
    </row>
    <row r="6978" spans="18:18" x14ac:dyDescent="0.15">
      <c r="R6978" s="19"/>
    </row>
    <row r="6981" spans="18:18" x14ac:dyDescent="0.15">
      <c r="R6981" s="19"/>
    </row>
    <row r="6982" spans="18:18" x14ac:dyDescent="0.15">
      <c r="R6982" s="19"/>
    </row>
    <row r="6983" spans="18:18" x14ac:dyDescent="0.15">
      <c r="R6983" s="19"/>
    </row>
    <row r="6984" spans="18:18" x14ac:dyDescent="0.15">
      <c r="R6984" s="19"/>
    </row>
    <row r="6985" spans="18:18" x14ac:dyDescent="0.15">
      <c r="R6985" s="19"/>
    </row>
    <row r="6986" spans="18:18" x14ac:dyDescent="0.15">
      <c r="R6986" s="19"/>
    </row>
    <row r="6987" spans="18:18" x14ac:dyDescent="0.15">
      <c r="R6987" s="19"/>
    </row>
    <row r="6988" spans="18:18" x14ac:dyDescent="0.15">
      <c r="R6988" s="19"/>
    </row>
    <row r="6989" spans="18:18" x14ac:dyDescent="0.15">
      <c r="R6989" s="19"/>
    </row>
    <row r="6990" spans="18:18" x14ac:dyDescent="0.15">
      <c r="R6990" s="19"/>
    </row>
    <row r="6993" spans="18:18" x14ac:dyDescent="0.15">
      <c r="R6993" s="19"/>
    </row>
    <row r="6997" spans="18:18" x14ac:dyDescent="0.15">
      <c r="R6997" s="19"/>
    </row>
    <row r="6998" spans="18:18" x14ac:dyDescent="0.15">
      <c r="R6998" s="19"/>
    </row>
    <row r="6999" spans="18:18" x14ac:dyDescent="0.15">
      <c r="R6999" s="19"/>
    </row>
    <row r="7000" spans="18:18" x14ac:dyDescent="0.15">
      <c r="R7000" s="19"/>
    </row>
    <row r="7001" spans="18:18" x14ac:dyDescent="0.15">
      <c r="R7001" s="19"/>
    </row>
    <row r="7002" spans="18:18" x14ac:dyDescent="0.15">
      <c r="R7002" s="19"/>
    </row>
    <row r="7003" spans="18:18" x14ac:dyDescent="0.15">
      <c r="R7003" s="19"/>
    </row>
    <row r="7004" spans="18:18" x14ac:dyDescent="0.15">
      <c r="R7004" s="19"/>
    </row>
    <row r="7005" spans="18:18" x14ac:dyDescent="0.15">
      <c r="R7005" s="19"/>
    </row>
    <row r="7006" spans="18:18" x14ac:dyDescent="0.15">
      <c r="R7006" s="19"/>
    </row>
    <row r="7007" spans="18:18" x14ac:dyDescent="0.15">
      <c r="R7007" s="19"/>
    </row>
    <row r="7008" spans="18:18" x14ac:dyDescent="0.15">
      <c r="R7008" s="19"/>
    </row>
    <row r="7009" spans="18:18" x14ac:dyDescent="0.15">
      <c r="R7009" s="19"/>
    </row>
    <row r="7010" spans="18:18" x14ac:dyDescent="0.15">
      <c r="R7010" s="19"/>
    </row>
    <row r="7011" spans="18:18" x14ac:dyDescent="0.15">
      <c r="R7011" s="19"/>
    </row>
    <row r="7012" spans="18:18" x14ac:dyDescent="0.15">
      <c r="R7012" s="19"/>
    </row>
    <row r="7013" spans="18:18" x14ac:dyDescent="0.15">
      <c r="R7013" s="19"/>
    </row>
    <row r="7014" spans="18:18" x14ac:dyDescent="0.15">
      <c r="R7014" s="19"/>
    </row>
    <row r="7015" spans="18:18" x14ac:dyDescent="0.15">
      <c r="R7015" s="19"/>
    </row>
    <row r="7016" spans="18:18" x14ac:dyDescent="0.15">
      <c r="R7016" s="19"/>
    </row>
    <row r="7017" spans="18:18" x14ac:dyDescent="0.15">
      <c r="R7017" s="19"/>
    </row>
    <row r="7018" spans="18:18" x14ac:dyDescent="0.15">
      <c r="R7018" s="19"/>
    </row>
    <row r="7019" spans="18:18" x14ac:dyDescent="0.15">
      <c r="R7019" s="19"/>
    </row>
    <row r="7020" spans="18:18" x14ac:dyDescent="0.15">
      <c r="R7020" s="19"/>
    </row>
    <row r="7021" spans="18:18" x14ac:dyDescent="0.15">
      <c r="R7021" s="19"/>
    </row>
    <row r="7022" spans="18:18" x14ac:dyDescent="0.15">
      <c r="R7022" s="19"/>
    </row>
    <row r="7023" spans="18:18" x14ac:dyDescent="0.15">
      <c r="R7023" s="19"/>
    </row>
    <row r="7024" spans="18:18" x14ac:dyDescent="0.15">
      <c r="R7024" s="19"/>
    </row>
    <row r="7025" spans="18:18" x14ac:dyDescent="0.15">
      <c r="R7025" s="19"/>
    </row>
    <row r="7026" spans="18:18" x14ac:dyDescent="0.15">
      <c r="R7026" s="19"/>
    </row>
    <row r="7030" spans="18:18" x14ac:dyDescent="0.15">
      <c r="R7030" s="19"/>
    </row>
    <row r="7031" spans="18:18" x14ac:dyDescent="0.15">
      <c r="R7031" s="19"/>
    </row>
    <row r="7032" spans="18:18" x14ac:dyDescent="0.15">
      <c r="R7032" s="19"/>
    </row>
    <row r="7035" spans="18:18" x14ac:dyDescent="0.15">
      <c r="R7035" s="19"/>
    </row>
    <row r="7037" spans="18:18" x14ac:dyDescent="0.15">
      <c r="R7037" s="19"/>
    </row>
    <row r="7038" spans="18:18" x14ac:dyDescent="0.15">
      <c r="R7038" s="19"/>
    </row>
    <row r="7039" spans="18:18" x14ac:dyDescent="0.15">
      <c r="R7039" s="19"/>
    </row>
    <row r="7042" spans="18:18" x14ac:dyDescent="0.15">
      <c r="R7042" s="19"/>
    </row>
    <row r="7043" spans="18:18" x14ac:dyDescent="0.15">
      <c r="R7043" s="19"/>
    </row>
    <row r="7046" spans="18:18" x14ac:dyDescent="0.15">
      <c r="R7046" s="19"/>
    </row>
    <row r="7048" spans="18:18" x14ac:dyDescent="0.15">
      <c r="R7048" s="19"/>
    </row>
    <row r="7049" spans="18:18" x14ac:dyDescent="0.15">
      <c r="R7049" s="19"/>
    </row>
    <row r="7050" spans="18:18" x14ac:dyDescent="0.15">
      <c r="R7050" s="19"/>
    </row>
    <row r="7051" spans="18:18" x14ac:dyDescent="0.15">
      <c r="R7051" s="19"/>
    </row>
    <row r="7052" spans="18:18" x14ac:dyDescent="0.15">
      <c r="R7052" s="19"/>
    </row>
    <row r="7053" spans="18:18" x14ac:dyDescent="0.15">
      <c r="R7053" s="19"/>
    </row>
    <row r="7055" spans="18:18" x14ac:dyDescent="0.15">
      <c r="R7055" s="19"/>
    </row>
    <row r="7056" spans="18:18" x14ac:dyDescent="0.15">
      <c r="R7056" s="19"/>
    </row>
    <row r="7057" spans="18:18" x14ac:dyDescent="0.15">
      <c r="R7057" s="19"/>
    </row>
    <row r="7058" spans="18:18" x14ac:dyDescent="0.15">
      <c r="R7058" s="19"/>
    </row>
    <row r="7059" spans="18:18" x14ac:dyDescent="0.15">
      <c r="R7059" s="19"/>
    </row>
    <row r="7060" spans="18:18" x14ac:dyDescent="0.15">
      <c r="R7060" s="19"/>
    </row>
    <row r="7062" spans="18:18" x14ac:dyDescent="0.15">
      <c r="R7062" s="19"/>
    </row>
    <row r="7063" spans="18:18" x14ac:dyDescent="0.15">
      <c r="R7063" s="19"/>
    </row>
    <row r="7064" spans="18:18" x14ac:dyDescent="0.15">
      <c r="R7064" s="19"/>
    </row>
    <row r="7065" spans="18:18" x14ac:dyDescent="0.15">
      <c r="R7065" s="19"/>
    </row>
    <row r="7066" spans="18:18" x14ac:dyDescent="0.15">
      <c r="R7066" s="19"/>
    </row>
    <row r="7068" spans="18:18" x14ac:dyDescent="0.15">
      <c r="R7068" s="19"/>
    </row>
    <row r="7069" spans="18:18" x14ac:dyDescent="0.15">
      <c r="R7069" s="19"/>
    </row>
    <row r="7071" spans="18:18" x14ac:dyDescent="0.15">
      <c r="R7071" s="19"/>
    </row>
    <row r="7072" spans="18:18" x14ac:dyDescent="0.15">
      <c r="R7072" s="19"/>
    </row>
    <row r="7073" spans="18:18" x14ac:dyDescent="0.15">
      <c r="R7073" s="19"/>
    </row>
    <row r="7074" spans="18:18" x14ac:dyDescent="0.15">
      <c r="R7074" s="19"/>
    </row>
    <row r="7075" spans="18:18" x14ac:dyDescent="0.15">
      <c r="R7075" s="19"/>
    </row>
    <row r="7077" spans="18:18" x14ac:dyDescent="0.15">
      <c r="R7077" s="19"/>
    </row>
    <row r="7078" spans="18:18" x14ac:dyDescent="0.15">
      <c r="R7078" s="19"/>
    </row>
    <row r="7079" spans="18:18" x14ac:dyDescent="0.15">
      <c r="R7079" s="19"/>
    </row>
    <row r="7080" spans="18:18" x14ac:dyDescent="0.15">
      <c r="R7080" s="19"/>
    </row>
    <row r="7082" spans="18:18" x14ac:dyDescent="0.15">
      <c r="R7082" s="19"/>
    </row>
    <row r="7083" spans="18:18" x14ac:dyDescent="0.15">
      <c r="R7083" s="19"/>
    </row>
    <row r="7085" spans="18:18" x14ac:dyDescent="0.15">
      <c r="R7085" s="19"/>
    </row>
    <row r="7086" spans="18:18" x14ac:dyDescent="0.15">
      <c r="R7086" s="19"/>
    </row>
    <row r="7087" spans="18:18" x14ac:dyDescent="0.15">
      <c r="R7087" s="19"/>
    </row>
    <row r="7088" spans="18:18" x14ac:dyDescent="0.15">
      <c r="R7088" s="19"/>
    </row>
    <row r="7089" spans="18:18" x14ac:dyDescent="0.15">
      <c r="R7089" s="19"/>
    </row>
    <row r="7090" spans="18:18" x14ac:dyDescent="0.15">
      <c r="R7090" s="19"/>
    </row>
    <row r="7091" spans="18:18" x14ac:dyDescent="0.15">
      <c r="R7091" s="19"/>
    </row>
    <row r="7092" spans="18:18" x14ac:dyDescent="0.15">
      <c r="R7092" s="19"/>
    </row>
    <row r="7093" spans="18:18" x14ac:dyDescent="0.15">
      <c r="R7093" s="19"/>
    </row>
    <row r="7094" spans="18:18" x14ac:dyDescent="0.15">
      <c r="R7094" s="19"/>
    </row>
    <row r="7095" spans="18:18" x14ac:dyDescent="0.15">
      <c r="R7095" s="19"/>
    </row>
    <row r="7096" spans="18:18" x14ac:dyDescent="0.15">
      <c r="R7096" s="19"/>
    </row>
    <row r="7097" spans="18:18" x14ac:dyDescent="0.15">
      <c r="R7097" s="19"/>
    </row>
    <row r="7098" spans="18:18" x14ac:dyDescent="0.15">
      <c r="R7098" s="19"/>
    </row>
    <row r="7099" spans="18:18" x14ac:dyDescent="0.15">
      <c r="R7099" s="19"/>
    </row>
    <row r="7100" spans="18:18" x14ac:dyDescent="0.15">
      <c r="R7100" s="19"/>
    </row>
    <row r="7101" spans="18:18" x14ac:dyDescent="0.15">
      <c r="R7101" s="19"/>
    </row>
    <row r="7102" spans="18:18" x14ac:dyDescent="0.15">
      <c r="R7102" s="19"/>
    </row>
    <row r="7103" spans="18:18" x14ac:dyDescent="0.15">
      <c r="R7103" s="19"/>
    </row>
    <row r="7104" spans="18:18" x14ac:dyDescent="0.15">
      <c r="R7104" s="19"/>
    </row>
    <row r="7105" spans="18:18" x14ac:dyDescent="0.15">
      <c r="R7105" s="19"/>
    </row>
    <row r="7106" spans="18:18" x14ac:dyDescent="0.15">
      <c r="R7106" s="19"/>
    </row>
    <row r="7107" spans="18:18" x14ac:dyDescent="0.15">
      <c r="R7107" s="19"/>
    </row>
    <row r="7108" spans="18:18" x14ac:dyDescent="0.15">
      <c r="R7108" s="19"/>
    </row>
    <row r="7109" spans="18:18" x14ac:dyDescent="0.15">
      <c r="R7109" s="19"/>
    </row>
    <row r="7110" spans="18:18" x14ac:dyDescent="0.15">
      <c r="R7110" s="19"/>
    </row>
    <row r="7112" spans="18:18" x14ac:dyDescent="0.15">
      <c r="R7112" s="19"/>
    </row>
    <row r="7114" spans="18:18" x14ac:dyDescent="0.15">
      <c r="R7114" s="19"/>
    </row>
    <row r="7115" spans="18:18" x14ac:dyDescent="0.15">
      <c r="R7115" s="19"/>
    </row>
    <row r="7117" spans="18:18" x14ac:dyDescent="0.15">
      <c r="R7117" s="19"/>
    </row>
    <row r="7120" spans="18:18" x14ac:dyDescent="0.15">
      <c r="R7120" s="19"/>
    </row>
    <row r="7121" spans="18:18" x14ac:dyDescent="0.15">
      <c r="R7121" s="19"/>
    </row>
    <row r="7122" spans="18:18" x14ac:dyDescent="0.15">
      <c r="R7122" s="19"/>
    </row>
    <row r="7123" spans="18:18" x14ac:dyDescent="0.15">
      <c r="R7123" s="19"/>
    </row>
    <row r="7124" spans="18:18" x14ac:dyDescent="0.15">
      <c r="R7124" s="19"/>
    </row>
    <row r="7125" spans="18:18" x14ac:dyDescent="0.15">
      <c r="R7125" s="19"/>
    </row>
    <row r="7126" spans="18:18" x14ac:dyDescent="0.15">
      <c r="R7126" s="19"/>
    </row>
    <row r="7127" spans="18:18" x14ac:dyDescent="0.15">
      <c r="R7127" s="19"/>
    </row>
    <row r="7128" spans="18:18" x14ac:dyDescent="0.15">
      <c r="R7128" s="19"/>
    </row>
    <row r="7129" spans="18:18" x14ac:dyDescent="0.15">
      <c r="R7129" s="19"/>
    </row>
    <row r="7132" spans="18:18" x14ac:dyDescent="0.15">
      <c r="R7132" s="19"/>
    </row>
    <row r="7133" spans="18:18" x14ac:dyDescent="0.15">
      <c r="R7133" s="19"/>
    </row>
    <row r="7134" spans="18:18" x14ac:dyDescent="0.15">
      <c r="R7134" s="19"/>
    </row>
    <row r="7135" spans="18:18" x14ac:dyDescent="0.15">
      <c r="R7135" s="19"/>
    </row>
    <row r="7136" spans="18:18" x14ac:dyDescent="0.15">
      <c r="R7136" s="19"/>
    </row>
    <row r="7137" spans="18:18" x14ac:dyDescent="0.15">
      <c r="R7137" s="19"/>
    </row>
    <row r="7138" spans="18:18" x14ac:dyDescent="0.15">
      <c r="R7138" s="19"/>
    </row>
    <row r="7139" spans="18:18" x14ac:dyDescent="0.15">
      <c r="R7139" s="19"/>
    </row>
    <row r="7141" spans="18:18" x14ac:dyDescent="0.15">
      <c r="R7141" s="19"/>
    </row>
    <row r="7142" spans="18:18" x14ac:dyDescent="0.15">
      <c r="R7142" s="19"/>
    </row>
    <row r="7143" spans="18:18" x14ac:dyDescent="0.15">
      <c r="R7143" s="19"/>
    </row>
    <row r="7144" spans="18:18" x14ac:dyDescent="0.15">
      <c r="R7144" s="19"/>
    </row>
    <row r="7146" spans="18:18" x14ac:dyDescent="0.15">
      <c r="R7146" s="19"/>
    </row>
    <row r="7147" spans="18:18" x14ac:dyDescent="0.15">
      <c r="R7147" s="19"/>
    </row>
    <row r="7148" spans="18:18" x14ac:dyDescent="0.15">
      <c r="R7148" s="19"/>
    </row>
    <row r="7150" spans="18:18" x14ac:dyDescent="0.15">
      <c r="R7150" s="19"/>
    </row>
    <row r="7153" spans="18:18" x14ac:dyDescent="0.15">
      <c r="R7153" s="19"/>
    </row>
    <row r="7154" spans="18:18" x14ac:dyDescent="0.15">
      <c r="R7154" s="19"/>
    </row>
    <row r="7155" spans="18:18" x14ac:dyDescent="0.15">
      <c r="R7155" s="19"/>
    </row>
    <row r="7157" spans="18:18" x14ac:dyDescent="0.15">
      <c r="R7157" s="19"/>
    </row>
    <row r="7158" spans="18:18" x14ac:dyDescent="0.15">
      <c r="R7158" s="19"/>
    </row>
    <row r="7159" spans="18:18" x14ac:dyDescent="0.15">
      <c r="R7159" s="19"/>
    </row>
    <row r="7161" spans="18:18" x14ac:dyDescent="0.15">
      <c r="R7161" s="19"/>
    </row>
    <row r="7162" spans="18:18" x14ac:dyDescent="0.15">
      <c r="R7162" s="19"/>
    </row>
    <row r="7163" spans="18:18" x14ac:dyDescent="0.15">
      <c r="R7163" s="19"/>
    </row>
    <row r="7164" spans="18:18" x14ac:dyDescent="0.15">
      <c r="R7164" s="19"/>
    </row>
    <row r="7165" spans="18:18" x14ac:dyDescent="0.15">
      <c r="R7165" s="19"/>
    </row>
    <row r="7166" spans="18:18" x14ac:dyDescent="0.15">
      <c r="R7166" s="19"/>
    </row>
    <row r="7167" spans="18:18" x14ac:dyDescent="0.15">
      <c r="R7167" s="19"/>
    </row>
    <row r="7168" spans="18:18" x14ac:dyDescent="0.15">
      <c r="R7168" s="19"/>
    </row>
    <row r="7169" spans="18:18" x14ac:dyDescent="0.15">
      <c r="R7169" s="19"/>
    </row>
    <row r="7170" spans="18:18" x14ac:dyDescent="0.15">
      <c r="R7170" s="19"/>
    </row>
    <row r="7174" spans="18:18" x14ac:dyDescent="0.15">
      <c r="R7174" s="19"/>
    </row>
    <row r="7175" spans="18:18" x14ac:dyDescent="0.15">
      <c r="R7175" s="19"/>
    </row>
    <row r="7176" spans="18:18" x14ac:dyDescent="0.15">
      <c r="R7176" s="19"/>
    </row>
    <row r="7177" spans="18:18" x14ac:dyDescent="0.15">
      <c r="R7177" s="19"/>
    </row>
    <row r="7178" spans="18:18" x14ac:dyDescent="0.15">
      <c r="R7178" s="19"/>
    </row>
    <row r="7179" spans="18:18" x14ac:dyDescent="0.15">
      <c r="R7179" s="19"/>
    </row>
    <row r="7180" spans="18:18" x14ac:dyDescent="0.15">
      <c r="R7180" s="19"/>
    </row>
    <row r="7181" spans="18:18" x14ac:dyDescent="0.15">
      <c r="R7181" s="19"/>
    </row>
    <row r="7182" spans="18:18" x14ac:dyDescent="0.15">
      <c r="R7182" s="19"/>
    </row>
    <row r="7183" spans="18:18" x14ac:dyDescent="0.15">
      <c r="R7183" s="19"/>
    </row>
    <row r="7184" spans="18:18" x14ac:dyDescent="0.15">
      <c r="R7184" s="19"/>
    </row>
    <row r="7185" spans="18:18" x14ac:dyDescent="0.15">
      <c r="R7185" s="19"/>
    </row>
    <row r="7186" spans="18:18" x14ac:dyDescent="0.15">
      <c r="R7186" s="19"/>
    </row>
    <row r="7188" spans="18:18" x14ac:dyDescent="0.15">
      <c r="R7188" s="19"/>
    </row>
    <row r="7189" spans="18:18" x14ac:dyDescent="0.15">
      <c r="R7189" s="19"/>
    </row>
    <row r="7190" spans="18:18" x14ac:dyDescent="0.15">
      <c r="R7190" s="19"/>
    </row>
    <row r="7191" spans="18:18" x14ac:dyDescent="0.15">
      <c r="R7191" s="19"/>
    </row>
    <row r="7192" spans="18:18" x14ac:dyDescent="0.15">
      <c r="R7192" s="19"/>
    </row>
    <row r="7193" spans="18:18" x14ac:dyDescent="0.15">
      <c r="R7193" s="19"/>
    </row>
    <row r="7194" spans="18:18" x14ac:dyDescent="0.15">
      <c r="R7194" s="19"/>
    </row>
    <row r="7195" spans="18:18" x14ac:dyDescent="0.15">
      <c r="R7195" s="19"/>
    </row>
    <row r="7197" spans="18:18" x14ac:dyDescent="0.15">
      <c r="R7197" s="19"/>
    </row>
    <row r="7198" spans="18:18" x14ac:dyDescent="0.15">
      <c r="R7198" s="19"/>
    </row>
    <row r="7199" spans="18:18" x14ac:dyDescent="0.15">
      <c r="R7199" s="19"/>
    </row>
    <row r="7203" spans="18:18" x14ac:dyDescent="0.15">
      <c r="R7203" s="19"/>
    </row>
    <row r="7204" spans="18:18" x14ac:dyDescent="0.15">
      <c r="R7204" s="19"/>
    </row>
    <row r="7205" spans="18:18" x14ac:dyDescent="0.15">
      <c r="R7205" s="19"/>
    </row>
    <row r="7207" spans="18:18" x14ac:dyDescent="0.15">
      <c r="R7207" s="19"/>
    </row>
    <row r="7208" spans="18:18" x14ac:dyDescent="0.15">
      <c r="R7208" s="19"/>
    </row>
    <row r="7209" spans="18:18" x14ac:dyDescent="0.15">
      <c r="R7209" s="19"/>
    </row>
    <row r="7210" spans="18:18" x14ac:dyDescent="0.15">
      <c r="R7210" s="19"/>
    </row>
    <row r="7211" spans="18:18" x14ac:dyDescent="0.15">
      <c r="R7211" s="19"/>
    </row>
    <row r="7212" spans="18:18" x14ac:dyDescent="0.15">
      <c r="R7212" s="19"/>
    </row>
    <row r="7213" spans="18:18" x14ac:dyDescent="0.15">
      <c r="R7213" s="19"/>
    </row>
    <row r="7215" spans="18:18" x14ac:dyDescent="0.15">
      <c r="R7215" s="19"/>
    </row>
    <row r="7216" spans="18:18" x14ac:dyDescent="0.15">
      <c r="R7216" s="19"/>
    </row>
    <row r="7217" spans="18:18" x14ac:dyDescent="0.15">
      <c r="R7217" s="19"/>
    </row>
    <row r="7218" spans="18:18" x14ac:dyDescent="0.15">
      <c r="R7218" s="19"/>
    </row>
    <row r="7219" spans="18:18" x14ac:dyDescent="0.15">
      <c r="R7219" s="19"/>
    </row>
    <row r="7220" spans="18:18" x14ac:dyDescent="0.15">
      <c r="R7220" s="19"/>
    </row>
    <row r="7222" spans="18:18" x14ac:dyDescent="0.15">
      <c r="R7222" s="19"/>
    </row>
    <row r="7224" spans="18:18" x14ac:dyDescent="0.15">
      <c r="R7224" s="19"/>
    </row>
    <row r="7225" spans="18:18" x14ac:dyDescent="0.15">
      <c r="R7225" s="19"/>
    </row>
    <row r="7226" spans="18:18" x14ac:dyDescent="0.15">
      <c r="R7226" s="19"/>
    </row>
    <row r="7227" spans="18:18" x14ac:dyDescent="0.15">
      <c r="R7227" s="19"/>
    </row>
    <row r="7228" spans="18:18" x14ac:dyDescent="0.15">
      <c r="R7228" s="19"/>
    </row>
    <row r="7230" spans="18:18" x14ac:dyDescent="0.15">
      <c r="R7230" s="19"/>
    </row>
    <row r="7231" spans="18:18" x14ac:dyDescent="0.15">
      <c r="R7231" s="19"/>
    </row>
    <row r="7233" spans="18:18" x14ac:dyDescent="0.15">
      <c r="R7233" s="19"/>
    </row>
    <row r="7234" spans="18:18" x14ac:dyDescent="0.15">
      <c r="R7234" s="19"/>
    </row>
    <row r="7236" spans="18:18" x14ac:dyDescent="0.15">
      <c r="R7236" s="19"/>
    </row>
    <row r="7238" spans="18:18" x14ac:dyDescent="0.15">
      <c r="R7238" s="19"/>
    </row>
    <row r="7239" spans="18:18" x14ac:dyDescent="0.15">
      <c r="R7239" s="19"/>
    </row>
    <row r="7240" spans="18:18" x14ac:dyDescent="0.15">
      <c r="R7240" s="19"/>
    </row>
    <row r="7241" spans="18:18" x14ac:dyDescent="0.15">
      <c r="R7241" s="19"/>
    </row>
    <row r="7243" spans="18:18" x14ac:dyDescent="0.15">
      <c r="R7243" s="19"/>
    </row>
    <row r="7244" spans="18:18" x14ac:dyDescent="0.15">
      <c r="R7244" s="19"/>
    </row>
    <row r="7245" spans="18:18" x14ac:dyDescent="0.15">
      <c r="R7245" s="19"/>
    </row>
    <row r="7246" spans="18:18" x14ac:dyDescent="0.15">
      <c r="R7246" s="19"/>
    </row>
    <row r="7247" spans="18:18" x14ac:dyDescent="0.15">
      <c r="R7247" s="19"/>
    </row>
    <row r="7248" spans="18:18" x14ac:dyDescent="0.15">
      <c r="R7248" s="19"/>
    </row>
    <row r="7249" spans="18:18" x14ac:dyDescent="0.15">
      <c r="R7249" s="19"/>
    </row>
    <row r="7250" spans="18:18" x14ac:dyDescent="0.15">
      <c r="R7250" s="19"/>
    </row>
    <row r="7251" spans="18:18" x14ac:dyDescent="0.15">
      <c r="R7251" s="19"/>
    </row>
    <row r="7253" spans="18:18" x14ac:dyDescent="0.15">
      <c r="R7253" s="19"/>
    </row>
    <row r="7254" spans="18:18" x14ac:dyDescent="0.15">
      <c r="R7254" s="19"/>
    </row>
    <row r="7255" spans="18:18" x14ac:dyDescent="0.15">
      <c r="R7255" s="19"/>
    </row>
    <row r="7256" spans="18:18" x14ac:dyDescent="0.15">
      <c r="R7256" s="19"/>
    </row>
    <row r="7257" spans="18:18" x14ac:dyDescent="0.15">
      <c r="R7257" s="19"/>
    </row>
    <row r="7258" spans="18:18" x14ac:dyDescent="0.15">
      <c r="R7258" s="19"/>
    </row>
    <row r="7259" spans="18:18" x14ac:dyDescent="0.15">
      <c r="R7259" s="19"/>
    </row>
    <row r="7260" spans="18:18" x14ac:dyDescent="0.15">
      <c r="R7260" s="19"/>
    </row>
    <row r="7261" spans="18:18" x14ac:dyDescent="0.15">
      <c r="R7261" s="19"/>
    </row>
    <row r="7262" spans="18:18" x14ac:dyDescent="0.15">
      <c r="R7262" s="19"/>
    </row>
    <row r="7263" spans="18:18" x14ac:dyDescent="0.15">
      <c r="R7263" s="19"/>
    </row>
    <row r="7264" spans="18:18" x14ac:dyDescent="0.15">
      <c r="R7264" s="19"/>
    </row>
    <row r="7265" spans="18:18" x14ac:dyDescent="0.15">
      <c r="R7265" s="19"/>
    </row>
    <row r="7266" spans="18:18" x14ac:dyDescent="0.15">
      <c r="R7266" s="19"/>
    </row>
    <row r="7267" spans="18:18" x14ac:dyDescent="0.15">
      <c r="R7267" s="19"/>
    </row>
    <row r="7269" spans="18:18" x14ac:dyDescent="0.15">
      <c r="R7269" s="19"/>
    </row>
    <row r="7270" spans="18:18" x14ac:dyDescent="0.15">
      <c r="R7270" s="19"/>
    </row>
    <row r="7271" spans="18:18" x14ac:dyDescent="0.15">
      <c r="R7271" s="19"/>
    </row>
    <row r="7273" spans="18:18" x14ac:dyDescent="0.15">
      <c r="R7273" s="19"/>
    </row>
    <row r="7276" spans="18:18" x14ac:dyDescent="0.15">
      <c r="R7276" s="19"/>
    </row>
    <row r="7277" spans="18:18" x14ac:dyDescent="0.15">
      <c r="R7277" s="19"/>
    </row>
    <row r="7278" spans="18:18" x14ac:dyDescent="0.15">
      <c r="R7278" s="19"/>
    </row>
    <row r="7279" spans="18:18" x14ac:dyDescent="0.15">
      <c r="R7279" s="19"/>
    </row>
    <row r="7280" spans="18:18" x14ac:dyDescent="0.15">
      <c r="R7280" s="19"/>
    </row>
    <row r="7281" spans="18:18" x14ac:dyDescent="0.15">
      <c r="R7281" s="19"/>
    </row>
    <row r="7282" spans="18:18" x14ac:dyDescent="0.15">
      <c r="R7282" s="19"/>
    </row>
    <row r="7283" spans="18:18" x14ac:dyDescent="0.15">
      <c r="R7283" s="19"/>
    </row>
    <row r="7284" spans="18:18" x14ac:dyDescent="0.15">
      <c r="R7284" s="19"/>
    </row>
    <row r="7285" spans="18:18" x14ac:dyDescent="0.15">
      <c r="R7285" s="19"/>
    </row>
    <row r="7286" spans="18:18" x14ac:dyDescent="0.15">
      <c r="R7286" s="19"/>
    </row>
    <row r="7288" spans="18:18" x14ac:dyDescent="0.15">
      <c r="R7288" s="19"/>
    </row>
    <row r="7289" spans="18:18" x14ac:dyDescent="0.15">
      <c r="R7289" s="19"/>
    </row>
    <row r="7290" spans="18:18" x14ac:dyDescent="0.15">
      <c r="R7290" s="19"/>
    </row>
    <row r="7291" spans="18:18" x14ac:dyDescent="0.15">
      <c r="R7291" s="19"/>
    </row>
    <row r="7292" spans="18:18" x14ac:dyDescent="0.15">
      <c r="R7292" s="19"/>
    </row>
    <row r="7293" spans="18:18" x14ac:dyDescent="0.15">
      <c r="R7293" s="19"/>
    </row>
    <row r="7294" spans="18:18" x14ac:dyDescent="0.15">
      <c r="R7294" s="19"/>
    </row>
    <row r="7295" spans="18:18" x14ac:dyDescent="0.15">
      <c r="R7295" s="19"/>
    </row>
    <row r="7299" spans="18:18" x14ac:dyDescent="0.15">
      <c r="R7299" s="19"/>
    </row>
    <row r="7300" spans="18:18" x14ac:dyDescent="0.15">
      <c r="R7300" s="19"/>
    </row>
    <row r="7301" spans="18:18" x14ac:dyDescent="0.15">
      <c r="R7301" s="19"/>
    </row>
    <row r="7302" spans="18:18" x14ac:dyDescent="0.15">
      <c r="R7302" s="19"/>
    </row>
    <row r="7303" spans="18:18" x14ac:dyDescent="0.15">
      <c r="R7303" s="19"/>
    </row>
    <row r="7304" spans="18:18" x14ac:dyDescent="0.15">
      <c r="R7304" s="19"/>
    </row>
    <row r="7305" spans="18:18" x14ac:dyDescent="0.15">
      <c r="R7305" s="19"/>
    </row>
    <row r="7306" spans="18:18" x14ac:dyDescent="0.15">
      <c r="R7306" s="19"/>
    </row>
    <row r="7307" spans="18:18" x14ac:dyDescent="0.15">
      <c r="R7307" s="19"/>
    </row>
    <row r="7308" spans="18:18" x14ac:dyDescent="0.15">
      <c r="R7308" s="19"/>
    </row>
    <row r="7309" spans="18:18" x14ac:dyDescent="0.15">
      <c r="R7309" s="19"/>
    </row>
    <row r="7310" spans="18:18" x14ac:dyDescent="0.15">
      <c r="R7310" s="19"/>
    </row>
    <row r="7312" spans="18:18" x14ac:dyDescent="0.15">
      <c r="R7312" s="19"/>
    </row>
    <row r="7313" spans="18:18" x14ac:dyDescent="0.15">
      <c r="R7313" s="19"/>
    </row>
    <row r="7315" spans="18:18" x14ac:dyDescent="0.15">
      <c r="R7315" s="19"/>
    </row>
    <row r="7316" spans="18:18" x14ac:dyDescent="0.15">
      <c r="R7316" s="19"/>
    </row>
    <row r="7318" spans="18:18" x14ac:dyDescent="0.15">
      <c r="R7318" s="19"/>
    </row>
    <row r="7319" spans="18:18" x14ac:dyDescent="0.15">
      <c r="R7319" s="19"/>
    </row>
    <row r="7320" spans="18:18" x14ac:dyDescent="0.15">
      <c r="R7320" s="19"/>
    </row>
    <row r="7321" spans="18:18" x14ac:dyDescent="0.15">
      <c r="R7321" s="19"/>
    </row>
    <row r="7322" spans="18:18" x14ac:dyDescent="0.15">
      <c r="R7322" s="19"/>
    </row>
    <row r="7323" spans="18:18" x14ac:dyDescent="0.15">
      <c r="R7323" s="19"/>
    </row>
    <row r="7324" spans="18:18" x14ac:dyDescent="0.15">
      <c r="R7324" s="19"/>
    </row>
    <row r="7325" spans="18:18" x14ac:dyDescent="0.15">
      <c r="R7325" s="19"/>
    </row>
    <row r="7327" spans="18:18" x14ac:dyDescent="0.15">
      <c r="R7327" s="19"/>
    </row>
    <row r="7328" spans="18:18" x14ac:dyDescent="0.15">
      <c r="R7328" s="19"/>
    </row>
    <row r="7329" spans="18:18" x14ac:dyDescent="0.15">
      <c r="R7329" s="19"/>
    </row>
    <row r="7330" spans="18:18" x14ac:dyDescent="0.15">
      <c r="R7330" s="19"/>
    </row>
    <row r="7331" spans="18:18" x14ac:dyDescent="0.15">
      <c r="R7331" s="19"/>
    </row>
    <row r="7332" spans="18:18" x14ac:dyDescent="0.15">
      <c r="R7332" s="19"/>
    </row>
    <row r="7333" spans="18:18" x14ac:dyDescent="0.15">
      <c r="R7333" s="19"/>
    </row>
    <row r="7334" spans="18:18" x14ac:dyDescent="0.15">
      <c r="R7334" s="19"/>
    </row>
    <row r="7335" spans="18:18" x14ac:dyDescent="0.15">
      <c r="R7335" s="19"/>
    </row>
    <row r="7336" spans="18:18" x14ac:dyDescent="0.15">
      <c r="R7336" s="19"/>
    </row>
    <row r="7337" spans="18:18" x14ac:dyDescent="0.15">
      <c r="R7337" s="19"/>
    </row>
    <row r="7338" spans="18:18" x14ac:dyDescent="0.15">
      <c r="R7338" s="19"/>
    </row>
    <row r="7339" spans="18:18" x14ac:dyDescent="0.15">
      <c r="R7339" s="19"/>
    </row>
    <row r="7340" spans="18:18" x14ac:dyDescent="0.15">
      <c r="R7340" s="19"/>
    </row>
    <row r="7341" spans="18:18" x14ac:dyDescent="0.15">
      <c r="R7341" s="19"/>
    </row>
    <row r="7342" spans="18:18" x14ac:dyDescent="0.15">
      <c r="R7342" s="19"/>
    </row>
    <row r="7343" spans="18:18" x14ac:dyDescent="0.15">
      <c r="R7343" s="19"/>
    </row>
    <row r="7344" spans="18:18" x14ac:dyDescent="0.15">
      <c r="R7344" s="19"/>
    </row>
    <row r="7345" spans="18:18" x14ac:dyDescent="0.15">
      <c r="R7345" s="19"/>
    </row>
    <row r="7346" spans="18:18" x14ac:dyDescent="0.15">
      <c r="R7346" s="19"/>
    </row>
    <row r="7347" spans="18:18" x14ac:dyDescent="0.15">
      <c r="R7347" s="19"/>
    </row>
    <row r="7348" spans="18:18" x14ac:dyDescent="0.15">
      <c r="R7348" s="19"/>
    </row>
    <row r="7349" spans="18:18" x14ac:dyDescent="0.15">
      <c r="R7349" s="19"/>
    </row>
    <row r="7350" spans="18:18" x14ac:dyDescent="0.15">
      <c r="R7350" s="19"/>
    </row>
    <row r="7351" spans="18:18" x14ac:dyDescent="0.15">
      <c r="R7351" s="19"/>
    </row>
    <row r="7355" spans="18:18" x14ac:dyDescent="0.15">
      <c r="R7355" s="19"/>
    </row>
    <row r="7356" spans="18:18" x14ac:dyDescent="0.15">
      <c r="R7356" s="19"/>
    </row>
    <row r="7357" spans="18:18" x14ac:dyDescent="0.15">
      <c r="R7357" s="19"/>
    </row>
    <row r="7358" spans="18:18" x14ac:dyDescent="0.15">
      <c r="R7358" s="19"/>
    </row>
    <row r="7359" spans="18:18" x14ac:dyDescent="0.15">
      <c r="R7359" s="19"/>
    </row>
    <row r="7360" spans="18:18" x14ac:dyDescent="0.15">
      <c r="R7360" s="19"/>
    </row>
    <row r="7361" spans="18:18" x14ac:dyDescent="0.15">
      <c r="R7361" s="19"/>
    </row>
    <row r="7362" spans="18:18" x14ac:dyDescent="0.15">
      <c r="R7362" s="19"/>
    </row>
    <row r="7363" spans="18:18" x14ac:dyDescent="0.15">
      <c r="R7363" s="19"/>
    </row>
    <row r="7364" spans="18:18" x14ac:dyDescent="0.15">
      <c r="R7364" s="19"/>
    </row>
    <row r="7365" spans="18:18" x14ac:dyDescent="0.15">
      <c r="R7365" s="19"/>
    </row>
    <row r="7367" spans="18:18" x14ac:dyDescent="0.15">
      <c r="R7367" s="19"/>
    </row>
    <row r="7368" spans="18:18" x14ac:dyDescent="0.15">
      <c r="R7368" s="19"/>
    </row>
    <row r="7369" spans="18:18" x14ac:dyDescent="0.15">
      <c r="R7369" s="19"/>
    </row>
    <row r="7370" spans="18:18" x14ac:dyDescent="0.15">
      <c r="R7370" s="19"/>
    </row>
    <row r="7371" spans="18:18" x14ac:dyDescent="0.15">
      <c r="R7371" s="19"/>
    </row>
    <row r="7372" spans="18:18" x14ac:dyDescent="0.15">
      <c r="R7372" s="19"/>
    </row>
    <row r="7373" spans="18:18" x14ac:dyDescent="0.15">
      <c r="R7373" s="19"/>
    </row>
    <row r="7374" spans="18:18" x14ac:dyDescent="0.15">
      <c r="R7374" s="19"/>
    </row>
    <row r="7376" spans="18:18" x14ac:dyDescent="0.15">
      <c r="R7376" s="19"/>
    </row>
    <row r="7378" spans="18:18" x14ac:dyDescent="0.15">
      <c r="R7378" s="19"/>
    </row>
    <row r="7379" spans="18:18" x14ac:dyDescent="0.15">
      <c r="R7379" s="19"/>
    </row>
    <row r="7380" spans="18:18" x14ac:dyDescent="0.15">
      <c r="R7380" s="19"/>
    </row>
    <row r="7381" spans="18:18" x14ac:dyDescent="0.15">
      <c r="R7381" s="19"/>
    </row>
    <row r="7382" spans="18:18" x14ac:dyDescent="0.15">
      <c r="R7382" s="19"/>
    </row>
    <row r="7383" spans="18:18" x14ac:dyDescent="0.15">
      <c r="R7383" s="19"/>
    </row>
    <row r="7384" spans="18:18" x14ac:dyDescent="0.15">
      <c r="R7384" s="19"/>
    </row>
    <row r="7385" spans="18:18" x14ac:dyDescent="0.15">
      <c r="R7385" s="19"/>
    </row>
    <row r="7386" spans="18:18" x14ac:dyDescent="0.15">
      <c r="R7386" s="19"/>
    </row>
    <row r="7387" spans="18:18" x14ac:dyDescent="0.15">
      <c r="R7387" s="19"/>
    </row>
    <row r="7390" spans="18:18" x14ac:dyDescent="0.15">
      <c r="R7390" s="19"/>
    </row>
    <row r="7391" spans="18:18" x14ac:dyDescent="0.15">
      <c r="R7391" s="19"/>
    </row>
    <row r="7392" spans="18:18" x14ac:dyDescent="0.15">
      <c r="R7392" s="19"/>
    </row>
    <row r="7393" spans="18:18" x14ac:dyDescent="0.15">
      <c r="R7393" s="19"/>
    </row>
    <row r="7394" spans="18:18" x14ac:dyDescent="0.15">
      <c r="R7394" s="19"/>
    </row>
    <row r="7395" spans="18:18" x14ac:dyDescent="0.15">
      <c r="R7395" s="19"/>
    </row>
    <row r="7399" spans="18:18" x14ac:dyDescent="0.15">
      <c r="R7399" s="19"/>
    </row>
    <row r="7401" spans="18:18" x14ac:dyDescent="0.15">
      <c r="R7401" s="19"/>
    </row>
    <row r="7402" spans="18:18" x14ac:dyDescent="0.15">
      <c r="R7402" s="19"/>
    </row>
    <row r="7403" spans="18:18" x14ac:dyDescent="0.15">
      <c r="R7403" s="19"/>
    </row>
    <row r="7404" spans="18:18" x14ac:dyDescent="0.15">
      <c r="R7404" s="19"/>
    </row>
    <row r="7405" spans="18:18" x14ac:dyDescent="0.15">
      <c r="R7405" s="19"/>
    </row>
    <row r="7409" spans="18:18" x14ac:dyDescent="0.15">
      <c r="R7409" s="19"/>
    </row>
    <row r="7410" spans="18:18" x14ac:dyDescent="0.15">
      <c r="R7410" s="19"/>
    </row>
    <row r="7411" spans="18:18" x14ac:dyDescent="0.15">
      <c r="R7411" s="19"/>
    </row>
    <row r="7412" spans="18:18" x14ac:dyDescent="0.15">
      <c r="R7412" s="19"/>
    </row>
    <row r="7413" spans="18:18" x14ac:dyDescent="0.15">
      <c r="R7413" s="19"/>
    </row>
    <row r="7415" spans="18:18" x14ac:dyDescent="0.15">
      <c r="R7415" s="19"/>
    </row>
    <row r="7418" spans="18:18" x14ac:dyDescent="0.15">
      <c r="R7418" s="19"/>
    </row>
    <row r="7419" spans="18:18" x14ac:dyDescent="0.15">
      <c r="R7419" s="19"/>
    </row>
    <row r="7420" spans="18:18" x14ac:dyDescent="0.15">
      <c r="R7420" s="19"/>
    </row>
    <row r="7421" spans="18:18" x14ac:dyDescent="0.15">
      <c r="R7421" s="19"/>
    </row>
    <row r="7422" spans="18:18" x14ac:dyDescent="0.15">
      <c r="R7422" s="19"/>
    </row>
    <row r="7423" spans="18:18" x14ac:dyDescent="0.15">
      <c r="R7423" s="19"/>
    </row>
    <row r="7424" spans="18:18" x14ac:dyDescent="0.15">
      <c r="R7424" s="19"/>
    </row>
    <row r="7425" spans="18:18" x14ac:dyDescent="0.15">
      <c r="R7425" s="19"/>
    </row>
    <row r="7429" spans="18:18" x14ac:dyDescent="0.15">
      <c r="R7429" s="19"/>
    </row>
    <row r="7430" spans="18:18" x14ac:dyDescent="0.15">
      <c r="R7430" s="19"/>
    </row>
    <row r="7431" spans="18:18" x14ac:dyDescent="0.15">
      <c r="R7431" s="19"/>
    </row>
    <row r="7432" spans="18:18" x14ac:dyDescent="0.15">
      <c r="R7432" s="19"/>
    </row>
    <row r="7433" spans="18:18" x14ac:dyDescent="0.15">
      <c r="R7433" s="19"/>
    </row>
    <row r="7434" spans="18:18" x14ac:dyDescent="0.15">
      <c r="R7434" s="19"/>
    </row>
    <row r="7435" spans="18:18" x14ac:dyDescent="0.15">
      <c r="R7435" s="19"/>
    </row>
    <row r="7436" spans="18:18" x14ac:dyDescent="0.15">
      <c r="R7436" s="19"/>
    </row>
    <row r="7440" spans="18:18" x14ac:dyDescent="0.15">
      <c r="R7440" s="19"/>
    </row>
    <row r="7441" spans="18:18" x14ac:dyDescent="0.15">
      <c r="R7441" s="19"/>
    </row>
    <row r="7442" spans="18:18" x14ac:dyDescent="0.15">
      <c r="R7442" s="19"/>
    </row>
    <row r="7443" spans="18:18" x14ac:dyDescent="0.15">
      <c r="R7443" s="19"/>
    </row>
    <row r="7444" spans="18:18" x14ac:dyDescent="0.15">
      <c r="R7444" s="19"/>
    </row>
    <row r="7445" spans="18:18" x14ac:dyDescent="0.15">
      <c r="R7445" s="19"/>
    </row>
    <row r="7447" spans="18:18" x14ac:dyDescent="0.15">
      <c r="R7447" s="19"/>
    </row>
    <row r="7448" spans="18:18" x14ac:dyDescent="0.15">
      <c r="R7448" s="19"/>
    </row>
    <row r="7449" spans="18:18" x14ac:dyDescent="0.15">
      <c r="R7449" s="19"/>
    </row>
    <row r="7450" spans="18:18" x14ac:dyDescent="0.15">
      <c r="R7450" s="19"/>
    </row>
    <row r="7451" spans="18:18" x14ac:dyDescent="0.15">
      <c r="R7451" s="19"/>
    </row>
    <row r="7452" spans="18:18" x14ac:dyDescent="0.15">
      <c r="R7452" s="19"/>
    </row>
    <row r="7453" spans="18:18" x14ac:dyDescent="0.15">
      <c r="R7453" s="19"/>
    </row>
    <row r="7454" spans="18:18" x14ac:dyDescent="0.15">
      <c r="R7454" s="19"/>
    </row>
    <row r="7455" spans="18:18" x14ac:dyDescent="0.15">
      <c r="R7455" s="19"/>
    </row>
    <row r="7456" spans="18:18" x14ac:dyDescent="0.15">
      <c r="R7456" s="19"/>
    </row>
    <row r="7457" spans="18:18" x14ac:dyDescent="0.15">
      <c r="R7457" s="19"/>
    </row>
    <row r="7458" spans="18:18" x14ac:dyDescent="0.15">
      <c r="R7458" s="19"/>
    </row>
    <row r="7460" spans="18:18" x14ac:dyDescent="0.15">
      <c r="R7460" s="19"/>
    </row>
    <row r="7461" spans="18:18" x14ac:dyDescent="0.15">
      <c r="R7461" s="19"/>
    </row>
    <row r="7462" spans="18:18" x14ac:dyDescent="0.15">
      <c r="R7462" s="19"/>
    </row>
    <row r="7463" spans="18:18" x14ac:dyDescent="0.15">
      <c r="R7463" s="19"/>
    </row>
    <row r="7464" spans="18:18" x14ac:dyDescent="0.15">
      <c r="R7464" s="19"/>
    </row>
    <row r="7466" spans="18:18" x14ac:dyDescent="0.15">
      <c r="R7466" s="19"/>
    </row>
    <row r="7467" spans="18:18" x14ac:dyDescent="0.15">
      <c r="R7467" s="19"/>
    </row>
    <row r="7468" spans="18:18" x14ac:dyDescent="0.15">
      <c r="R7468" s="19"/>
    </row>
    <row r="7469" spans="18:18" x14ac:dyDescent="0.15">
      <c r="R7469" s="19"/>
    </row>
    <row r="7470" spans="18:18" x14ac:dyDescent="0.15">
      <c r="R7470" s="19"/>
    </row>
    <row r="7471" spans="18:18" x14ac:dyDescent="0.15">
      <c r="R7471" s="19"/>
    </row>
    <row r="7472" spans="18:18" x14ac:dyDescent="0.15">
      <c r="R7472" s="19"/>
    </row>
    <row r="7473" spans="18:18" x14ac:dyDescent="0.15">
      <c r="R7473" s="19"/>
    </row>
    <row r="7474" spans="18:18" x14ac:dyDescent="0.15">
      <c r="R7474" s="19"/>
    </row>
    <row r="7475" spans="18:18" x14ac:dyDescent="0.15">
      <c r="R7475" s="19"/>
    </row>
    <row r="7476" spans="18:18" x14ac:dyDescent="0.15">
      <c r="R7476" s="19"/>
    </row>
    <row r="7477" spans="18:18" x14ac:dyDescent="0.15">
      <c r="R7477" s="19"/>
    </row>
    <row r="7478" spans="18:18" x14ac:dyDescent="0.15">
      <c r="R7478" s="19"/>
    </row>
    <row r="7479" spans="18:18" x14ac:dyDescent="0.15">
      <c r="R7479" s="19"/>
    </row>
    <row r="7480" spans="18:18" x14ac:dyDescent="0.15">
      <c r="R7480" s="19"/>
    </row>
    <row r="7482" spans="18:18" x14ac:dyDescent="0.15">
      <c r="R7482" s="19"/>
    </row>
    <row r="7483" spans="18:18" x14ac:dyDescent="0.15">
      <c r="R7483" s="19"/>
    </row>
    <row r="7484" spans="18:18" x14ac:dyDescent="0.15">
      <c r="R7484" s="19"/>
    </row>
    <row r="7485" spans="18:18" x14ac:dyDescent="0.15">
      <c r="R7485" s="19"/>
    </row>
    <row r="7486" spans="18:18" x14ac:dyDescent="0.15">
      <c r="R7486" s="19"/>
    </row>
    <row r="7487" spans="18:18" x14ac:dyDescent="0.15">
      <c r="R7487" s="19"/>
    </row>
    <row r="7488" spans="18:18" x14ac:dyDescent="0.15">
      <c r="R7488" s="19"/>
    </row>
    <row r="7489" spans="18:18" x14ac:dyDescent="0.15">
      <c r="R7489" s="19"/>
    </row>
    <row r="7490" spans="18:18" x14ac:dyDescent="0.15">
      <c r="R7490" s="19"/>
    </row>
    <row r="7491" spans="18:18" x14ac:dyDescent="0.15">
      <c r="R7491" s="19"/>
    </row>
    <row r="7492" spans="18:18" x14ac:dyDescent="0.15">
      <c r="R7492" s="19"/>
    </row>
    <row r="7493" spans="18:18" x14ac:dyDescent="0.15">
      <c r="R7493" s="19"/>
    </row>
    <row r="7494" spans="18:18" x14ac:dyDescent="0.15">
      <c r="R7494" s="19"/>
    </row>
    <row r="7495" spans="18:18" x14ac:dyDescent="0.15">
      <c r="R7495" s="19"/>
    </row>
    <row r="7496" spans="18:18" x14ac:dyDescent="0.15">
      <c r="R7496" s="19"/>
    </row>
    <row r="7497" spans="18:18" x14ac:dyDescent="0.15">
      <c r="R7497" s="19"/>
    </row>
    <row r="7498" spans="18:18" x14ac:dyDescent="0.15">
      <c r="R7498" s="19"/>
    </row>
    <row r="7499" spans="18:18" x14ac:dyDescent="0.15">
      <c r="R7499" s="19"/>
    </row>
    <row r="7500" spans="18:18" x14ac:dyDescent="0.15">
      <c r="R7500" s="19"/>
    </row>
    <row r="7501" spans="18:18" x14ac:dyDescent="0.15">
      <c r="R7501" s="19"/>
    </row>
    <row r="7502" spans="18:18" x14ac:dyDescent="0.15">
      <c r="R7502" s="19"/>
    </row>
    <row r="7503" spans="18:18" x14ac:dyDescent="0.15">
      <c r="R7503" s="19"/>
    </row>
    <row r="7504" spans="18:18" x14ac:dyDescent="0.15">
      <c r="R7504" s="19"/>
    </row>
    <row r="7505" spans="18:18" x14ac:dyDescent="0.15">
      <c r="R7505" s="19"/>
    </row>
    <row r="7506" spans="18:18" x14ac:dyDescent="0.15">
      <c r="R7506" s="19"/>
    </row>
    <row r="7507" spans="18:18" x14ac:dyDescent="0.15">
      <c r="R7507" s="19"/>
    </row>
    <row r="7508" spans="18:18" x14ac:dyDescent="0.15">
      <c r="R7508" s="19"/>
    </row>
    <row r="7510" spans="18:18" x14ac:dyDescent="0.15">
      <c r="R7510" s="19"/>
    </row>
    <row r="7512" spans="18:18" x14ac:dyDescent="0.15">
      <c r="R7512" s="19"/>
    </row>
    <row r="7513" spans="18:18" x14ac:dyDescent="0.15">
      <c r="R7513" s="19"/>
    </row>
    <row r="7514" spans="18:18" x14ac:dyDescent="0.15">
      <c r="R7514" s="19"/>
    </row>
    <row r="7516" spans="18:18" x14ac:dyDescent="0.15">
      <c r="R7516" s="19"/>
    </row>
    <row r="7517" spans="18:18" x14ac:dyDescent="0.15">
      <c r="R7517" s="19"/>
    </row>
    <row r="7518" spans="18:18" x14ac:dyDescent="0.15">
      <c r="R7518" s="19"/>
    </row>
    <row r="7519" spans="18:18" x14ac:dyDescent="0.15">
      <c r="R7519" s="19"/>
    </row>
    <row r="7520" spans="18:18" x14ac:dyDescent="0.15">
      <c r="R7520" s="19"/>
    </row>
    <row r="7521" spans="18:18" x14ac:dyDescent="0.15">
      <c r="R7521" s="19"/>
    </row>
    <row r="7522" spans="18:18" x14ac:dyDescent="0.15">
      <c r="R7522" s="19"/>
    </row>
    <row r="7523" spans="18:18" x14ac:dyDescent="0.15">
      <c r="R7523" s="19"/>
    </row>
    <row r="7524" spans="18:18" x14ac:dyDescent="0.15">
      <c r="R7524" s="19"/>
    </row>
    <row r="7525" spans="18:18" x14ac:dyDescent="0.15">
      <c r="R7525" s="19"/>
    </row>
    <row r="7527" spans="18:18" x14ac:dyDescent="0.15">
      <c r="R7527" s="19"/>
    </row>
    <row r="7528" spans="18:18" x14ac:dyDescent="0.15">
      <c r="R7528" s="19"/>
    </row>
    <row r="7529" spans="18:18" x14ac:dyDescent="0.15">
      <c r="R7529" s="19"/>
    </row>
    <row r="7530" spans="18:18" x14ac:dyDescent="0.15">
      <c r="R7530" s="19"/>
    </row>
    <row r="7531" spans="18:18" x14ac:dyDescent="0.15">
      <c r="R7531" s="19"/>
    </row>
    <row r="7532" spans="18:18" x14ac:dyDescent="0.15">
      <c r="R7532" s="19"/>
    </row>
    <row r="7533" spans="18:18" x14ac:dyDescent="0.15">
      <c r="R7533" s="19"/>
    </row>
    <row r="7534" spans="18:18" x14ac:dyDescent="0.15">
      <c r="R7534" s="19"/>
    </row>
    <row r="7535" spans="18:18" x14ac:dyDescent="0.15">
      <c r="R7535" s="19"/>
    </row>
    <row r="7536" spans="18:18" x14ac:dyDescent="0.15">
      <c r="R7536" s="19"/>
    </row>
    <row r="7537" spans="18:18" x14ac:dyDescent="0.15">
      <c r="R7537" s="19"/>
    </row>
    <row r="7538" spans="18:18" x14ac:dyDescent="0.15">
      <c r="R7538" s="19"/>
    </row>
    <row r="7539" spans="18:18" x14ac:dyDescent="0.15">
      <c r="R7539" s="19"/>
    </row>
    <row r="7540" spans="18:18" x14ac:dyDescent="0.15">
      <c r="R7540" s="19"/>
    </row>
    <row r="7541" spans="18:18" x14ac:dyDescent="0.15">
      <c r="R7541" s="19"/>
    </row>
    <row r="7542" spans="18:18" x14ac:dyDescent="0.15">
      <c r="R7542" s="19"/>
    </row>
    <row r="7543" spans="18:18" x14ac:dyDescent="0.15">
      <c r="R7543" s="19"/>
    </row>
    <row r="7544" spans="18:18" x14ac:dyDescent="0.15">
      <c r="R7544" s="19"/>
    </row>
    <row r="7545" spans="18:18" x14ac:dyDescent="0.15">
      <c r="R7545" s="19"/>
    </row>
    <row r="7548" spans="18:18" x14ac:dyDescent="0.15">
      <c r="R7548" s="19"/>
    </row>
    <row r="7550" spans="18:18" x14ac:dyDescent="0.15">
      <c r="R7550" s="19"/>
    </row>
    <row r="7551" spans="18:18" x14ac:dyDescent="0.15">
      <c r="R7551" s="19"/>
    </row>
    <row r="7552" spans="18:18" x14ac:dyDescent="0.15">
      <c r="R7552" s="19"/>
    </row>
    <row r="7553" spans="18:18" x14ac:dyDescent="0.15">
      <c r="R7553" s="19"/>
    </row>
    <row r="7554" spans="18:18" x14ac:dyDescent="0.15">
      <c r="R7554" s="19"/>
    </row>
    <row r="7555" spans="18:18" x14ac:dyDescent="0.15">
      <c r="R7555" s="19"/>
    </row>
    <row r="7556" spans="18:18" x14ac:dyDescent="0.15">
      <c r="R7556" s="19"/>
    </row>
    <row r="7558" spans="18:18" x14ac:dyDescent="0.15">
      <c r="R7558" s="19"/>
    </row>
    <row r="7560" spans="18:18" x14ac:dyDescent="0.15">
      <c r="R7560" s="19"/>
    </row>
    <row r="7561" spans="18:18" x14ac:dyDescent="0.15">
      <c r="R7561" s="19"/>
    </row>
    <row r="7562" spans="18:18" x14ac:dyDescent="0.15">
      <c r="R7562" s="19"/>
    </row>
    <row r="7563" spans="18:18" x14ac:dyDescent="0.15">
      <c r="R7563" s="19"/>
    </row>
    <row r="7564" spans="18:18" x14ac:dyDescent="0.15">
      <c r="R7564" s="19"/>
    </row>
    <row r="7565" spans="18:18" x14ac:dyDescent="0.15">
      <c r="R7565" s="19"/>
    </row>
    <row r="7566" spans="18:18" x14ac:dyDescent="0.15">
      <c r="R7566" s="19"/>
    </row>
    <row r="7567" spans="18:18" x14ac:dyDescent="0.15">
      <c r="R7567" s="19"/>
    </row>
    <row r="7568" spans="18:18" x14ac:dyDescent="0.15">
      <c r="R7568" s="19"/>
    </row>
    <row r="7569" spans="18:18" x14ac:dyDescent="0.15">
      <c r="R7569" s="19"/>
    </row>
    <row r="7570" spans="18:18" x14ac:dyDescent="0.15">
      <c r="R7570" s="19"/>
    </row>
    <row r="7571" spans="18:18" x14ac:dyDescent="0.15">
      <c r="R7571" s="19"/>
    </row>
    <row r="7572" spans="18:18" x14ac:dyDescent="0.15">
      <c r="R7572" s="19"/>
    </row>
    <row r="7573" spans="18:18" x14ac:dyDescent="0.15">
      <c r="R7573" s="19"/>
    </row>
    <row r="7574" spans="18:18" x14ac:dyDescent="0.15">
      <c r="R7574" s="19"/>
    </row>
    <row r="7575" spans="18:18" x14ac:dyDescent="0.15">
      <c r="R7575" s="19"/>
    </row>
    <row r="7576" spans="18:18" x14ac:dyDescent="0.15">
      <c r="R7576" s="19"/>
    </row>
    <row r="7577" spans="18:18" x14ac:dyDescent="0.15">
      <c r="R7577" s="19"/>
    </row>
    <row r="7578" spans="18:18" x14ac:dyDescent="0.15">
      <c r="R7578" s="19"/>
    </row>
    <row r="7579" spans="18:18" x14ac:dyDescent="0.15">
      <c r="R7579" s="19"/>
    </row>
    <row r="7580" spans="18:18" x14ac:dyDescent="0.15">
      <c r="R7580" s="19"/>
    </row>
    <row r="7581" spans="18:18" x14ac:dyDescent="0.15">
      <c r="R7581" s="19"/>
    </row>
    <row r="7583" spans="18:18" x14ac:dyDescent="0.15">
      <c r="R7583" s="19"/>
    </row>
    <row r="7584" spans="18:18" x14ac:dyDescent="0.15">
      <c r="R7584" s="19"/>
    </row>
    <row r="7585" spans="18:18" x14ac:dyDescent="0.15">
      <c r="R7585" s="19"/>
    </row>
    <row r="7588" spans="18:18" x14ac:dyDescent="0.15">
      <c r="R7588" s="19"/>
    </row>
    <row r="7589" spans="18:18" x14ac:dyDescent="0.15">
      <c r="R7589" s="19"/>
    </row>
    <row r="7590" spans="18:18" x14ac:dyDescent="0.15">
      <c r="R7590" s="19"/>
    </row>
    <row r="7591" spans="18:18" x14ac:dyDescent="0.15">
      <c r="R7591" s="19"/>
    </row>
    <row r="7592" spans="18:18" x14ac:dyDescent="0.15">
      <c r="R7592" s="19"/>
    </row>
    <row r="7593" spans="18:18" x14ac:dyDescent="0.15">
      <c r="R7593" s="19"/>
    </row>
    <row r="7594" spans="18:18" x14ac:dyDescent="0.15">
      <c r="R7594" s="19"/>
    </row>
    <row r="7595" spans="18:18" x14ac:dyDescent="0.15">
      <c r="R7595" s="19"/>
    </row>
    <row r="7596" spans="18:18" x14ac:dyDescent="0.15">
      <c r="R7596" s="19"/>
    </row>
    <row r="7597" spans="18:18" x14ac:dyDescent="0.15">
      <c r="R7597" s="19"/>
    </row>
    <row r="7598" spans="18:18" x14ac:dyDescent="0.15">
      <c r="R7598" s="19"/>
    </row>
    <row r="7599" spans="18:18" x14ac:dyDescent="0.15">
      <c r="R7599" s="19"/>
    </row>
    <row r="7600" spans="18:18" x14ac:dyDescent="0.15">
      <c r="R7600" s="19"/>
    </row>
    <row r="7601" spans="18:18" x14ac:dyDescent="0.15">
      <c r="R7601" s="19"/>
    </row>
    <row r="7603" spans="18:18" x14ac:dyDescent="0.15">
      <c r="R7603" s="19"/>
    </row>
    <row r="7605" spans="18:18" x14ac:dyDescent="0.15">
      <c r="R7605" s="19"/>
    </row>
    <row r="7606" spans="18:18" x14ac:dyDescent="0.15">
      <c r="R7606" s="19"/>
    </row>
    <row r="7607" spans="18:18" x14ac:dyDescent="0.15">
      <c r="R7607" s="19"/>
    </row>
    <row r="7608" spans="18:18" x14ac:dyDescent="0.15">
      <c r="R7608" s="19"/>
    </row>
    <row r="7609" spans="18:18" x14ac:dyDescent="0.15">
      <c r="R7609" s="19"/>
    </row>
    <row r="7610" spans="18:18" x14ac:dyDescent="0.15">
      <c r="R7610" s="19"/>
    </row>
    <row r="7611" spans="18:18" x14ac:dyDescent="0.15">
      <c r="R7611" s="19"/>
    </row>
    <row r="7612" spans="18:18" x14ac:dyDescent="0.15">
      <c r="R7612" s="19"/>
    </row>
    <row r="7613" spans="18:18" x14ac:dyDescent="0.15">
      <c r="R7613" s="19"/>
    </row>
    <row r="7614" spans="18:18" x14ac:dyDescent="0.15">
      <c r="R7614" s="19"/>
    </row>
    <row r="7615" spans="18:18" x14ac:dyDescent="0.15">
      <c r="R7615" s="19"/>
    </row>
    <row r="7617" spans="18:18" x14ac:dyDescent="0.15">
      <c r="R7617" s="19"/>
    </row>
    <row r="7619" spans="18:18" x14ac:dyDescent="0.15">
      <c r="R7619" s="19"/>
    </row>
    <row r="7621" spans="18:18" x14ac:dyDescent="0.15">
      <c r="R7621" s="19"/>
    </row>
    <row r="7622" spans="18:18" x14ac:dyDescent="0.15">
      <c r="R7622" s="19"/>
    </row>
    <row r="7623" spans="18:18" x14ac:dyDescent="0.15">
      <c r="R7623" s="19"/>
    </row>
    <row r="7624" spans="18:18" x14ac:dyDescent="0.15">
      <c r="R7624" s="19"/>
    </row>
    <row r="7625" spans="18:18" x14ac:dyDescent="0.15">
      <c r="R7625" s="19"/>
    </row>
    <row r="7627" spans="18:18" x14ac:dyDescent="0.15">
      <c r="R7627" s="19"/>
    </row>
    <row r="7628" spans="18:18" x14ac:dyDescent="0.15">
      <c r="R7628" s="19"/>
    </row>
    <row r="7629" spans="18:18" x14ac:dyDescent="0.15">
      <c r="R7629" s="19"/>
    </row>
    <row r="7630" spans="18:18" x14ac:dyDescent="0.15">
      <c r="R7630" s="19"/>
    </row>
    <row r="7631" spans="18:18" x14ac:dyDescent="0.15">
      <c r="R7631" s="19"/>
    </row>
    <row r="7632" spans="18:18" x14ac:dyDescent="0.15">
      <c r="R7632" s="19"/>
    </row>
    <row r="7633" spans="18:18" x14ac:dyDescent="0.15">
      <c r="R7633" s="19"/>
    </row>
    <row r="7634" spans="18:18" x14ac:dyDescent="0.15">
      <c r="R7634" s="19"/>
    </row>
    <row r="7636" spans="18:18" x14ac:dyDescent="0.15">
      <c r="R7636" s="19"/>
    </row>
    <row r="7637" spans="18:18" x14ac:dyDescent="0.15">
      <c r="R7637" s="19"/>
    </row>
    <row r="7638" spans="18:18" x14ac:dyDescent="0.15">
      <c r="R7638" s="19"/>
    </row>
    <row r="7640" spans="18:18" x14ac:dyDescent="0.15">
      <c r="R7640" s="19"/>
    </row>
    <row r="7642" spans="18:18" x14ac:dyDescent="0.15">
      <c r="R7642" s="19"/>
    </row>
    <row r="7643" spans="18:18" x14ac:dyDescent="0.15">
      <c r="R7643" s="19"/>
    </row>
    <row r="7644" spans="18:18" x14ac:dyDescent="0.15">
      <c r="R7644" s="19"/>
    </row>
    <row r="7645" spans="18:18" x14ac:dyDescent="0.15">
      <c r="R7645" s="19"/>
    </row>
    <row r="7646" spans="18:18" x14ac:dyDescent="0.15">
      <c r="R7646" s="19"/>
    </row>
    <row r="7647" spans="18:18" x14ac:dyDescent="0.15">
      <c r="R7647" s="19"/>
    </row>
    <row r="7648" spans="18:18" x14ac:dyDescent="0.15">
      <c r="R7648" s="19"/>
    </row>
    <row r="7649" spans="18:18" x14ac:dyDescent="0.15">
      <c r="R7649" s="19"/>
    </row>
    <row r="7650" spans="18:18" x14ac:dyDescent="0.15">
      <c r="R7650" s="19"/>
    </row>
    <row r="7651" spans="18:18" x14ac:dyDescent="0.15">
      <c r="R7651" s="19"/>
    </row>
    <row r="7652" spans="18:18" x14ac:dyDescent="0.15">
      <c r="R7652" s="19"/>
    </row>
    <row r="7653" spans="18:18" x14ac:dyDescent="0.15">
      <c r="R7653" s="19"/>
    </row>
    <row r="7654" spans="18:18" x14ac:dyDescent="0.15">
      <c r="R7654" s="19"/>
    </row>
    <row r="7655" spans="18:18" x14ac:dyDescent="0.15">
      <c r="R7655" s="19"/>
    </row>
    <row r="7656" spans="18:18" x14ac:dyDescent="0.15">
      <c r="R7656" s="19"/>
    </row>
    <row r="7657" spans="18:18" x14ac:dyDescent="0.15">
      <c r="R7657" s="19"/>
    </row>
    <row r="7658" spans="18:18" x14ac:dyDescent="0.15">
      <c r="R7658" s="19"/>
    </row>
    <row r="7661" spans="18:18" x14ac:dyDescent="0.15">
      <c r="R7661" s="19"/>
    </row>
    <row r="7662" spans="18:18" x14ac:dyDescent="0.15">
      <c r="R7662" s="19"/>
    </row>
    <row r="7663" spans="18:18" x14ac:dyDescent="0.15">
      <c r="R7663" s="19"/>
    </row>
    <row r="7664" spans="18:18" x14ac:dyDescent="0.15">
      <c r="R7664" s="19"/>
    </row>
    <row r="7665" spans="18:18" x14ac:dyDescent="0.15">
      <c r="R7665" s="19"/>
    </row>
    <row r="7667" spans="18:18" x14ac:dyDescent="0.15">
      <c r="R7667" s="19"/>
    </row>
    <row r="7668" spans="18:18" x14ac:dyDescent="0.15">
      <c r="R7668" s="19"/>
    </row>
    <row r="7669" spans="18:18" x14ac:dyDescent="0.15">
      <c r="R7669" s="19"/>
    </row>
    <row r="7670" spans="18:18" x14ac:dyDescent="0.15">
      <c r="R7670" s="19"/>
    </row>
    <row r="7671" spans="18:18" x14ac:dyDescent="0.15">
      <c r="R7671" s="19"/>
    </row>
    <row r="7672" spans="18:18" x14ac:dyDescent="0.15">
      <c r="R7672" s="19"/>
    </row>
    <row r="7673" spans="18:18" x14ac:dyDescent="0.15">
      <c r="R7673" s="19"/>
    </row>
    <row r="7674" spans="18:18" x14ac:dyDescent="0.15">
      <c r="R7674" s="19"/>
    </row>
    <row r="7675" spans="18:18" x14ac:dyDescent="0.15">
      <c r="R7675" s="19"/>
    </row>
    <row r="7678" spans="18:18" x14ac:dyDescent="0.15">
      <c r="R7678" s="19"/>
    </row>
    <row r="7679" spans="18:18" x14ac:dyDescent="0.15">
      <c r="R7679" s="19"/>
    </row>
    <row r="7681" spans="18:18" x14ac:dyDescent="0.15">
      <c r="R7681" s="19"/>
    </row>
    <row r="7683" spans="18:18" x14ac:dyDescent="0.15">
      <c r="R7683" s="19"/>
    </row>
    <row r="7684" spans="18:18" x14ac:dyDescent="0.15">
      <c r="R7684" s="19"/>
    </row>
    <row r="7685" spans="18:18" x14ac:dyDescent="0.15">
      <c r="R7685" s="19"/>
    </row>
    <row r="7686" spans="18:18" x14ac:dyDescent="0.15">
      <c r="R7686" s="19"/>
    </row>
    <row r="7687" spans="18:18" x14ac:dyDescent="0.15">
      <c r="R7687" s="19"/>
    </row>
    <row r="7688" spans="18:18" x14ac:dyDescent="0.15">
      <c r="R7688" s="19"/>
    </row>
    <row r="7689" spans="18:18" x14ac:dyDescent="0.15">
      <c r="R7689" s="19"/>
    </row>
    <row r="7690" spans="18:18" x14ac:dyDescent="0.15">
      <c r="R7690" s="19"/>
    </row>
    <row r="7692" spans="18:18" x14ac:dyDescent="0.15">
      <c r="R7692" s="19"/>
    </row>
    <row r="7693" spans="18:18" x14ac:dyDescent="0.15">
      <c r="R7693" s="19"/>
    </row>
    <row r="7694" spans="18:18" x14ac:dyDescent="0.15">
      <c r="R7694" s="19"/>
    </row>
    <row r="7695" spans="18:18" x14ac:dyDescent="0.15">
      <c r="R7695" s="19"/>
    </row>
    <row r="7696" spans="18:18" x14ac:dyDescent="0.15">
      <c r="R7696" s="19"/>
    </row>
    <row r="7697" spans="18:18" x14ac:dyDescent="0.15">
      <c r="R7697" s="19"/>
    </row>
    <row r="7698" spans="18:18" x14ac:dyDescent="0.15">
      <c r="R7698" s="19"/>
    </row>
    <row r="7699" spans="18:18" x14ac:dyDescent="0.15">
      <c r="R7699" s="19"/>
    </row>
    <row r="7700" spans="18:18" x14ac:dyDescent="0.15">
      <c r="R7700" s="19"/>
    </row>
    <row r="7701" spans="18:18" x14ac:dyDescent="0.15">
      <c r="R7701" s="19"/>
    </row>
    <row r="7702" spans="18:18" x14ac:dyDescent="0.15">
      <c r="R7702" s="19"/>
    </row>
    <row r="7703" spans="18:18" x14ac:dyDescent="0.15">
      <c r="R7703" s="19"/>
    </row>
    <row r="7704" spans="18:18" x14ac:dyDescent="0.15">
      <c r="R7704" s="19"/>
    </row>
    <row r="7705" spans="18:18" x14ac:dyDescent="0.15">
      <c r="R7705" s="19"/>
    </row>
    <row r="7709" spans="18:18" x14ac:dyDescent="0.15">
      <c r="R7709" s="19"/>
    </row>
    <row r="7710" spans="18:18" x14ac:dyDescent="0.15">
      <c r="R7710" s="19"/>
    </row>
    <row r="7711" spans="18:18" x14ac:dyDescent="0.15">
      <c r="R7711" s="19"/>
    </row>
    <row r="7713" spans="18:18" x14ac:dyDescent="0.15">
      <c r="R7713" s="19"/>
    </row>
    <row r="7714" spans="18:18" x14ac:dyDescent="0.15">
      <c r="R7714" s="19"/>
    </row>
    <row r="7716" spans="18:18" x14ac:dyDescent="0.15">
      <c r="R7716" s="19"/>
    </row>
    <row r="7717" spans="18:18" x14ac:dyDescent="0.15">
      <c r="R7717" s="19"/>
    </row>
    <row r="7718" spans="18:18" x14ac:dyDescent="0.15">
      <c r="R7718" s="19"/>
    </row>
    <row r="7719" spans="18:18" x14ac:dyDescent="0.15">
      <c r="R7719" s="19"/>
    </row>
    <row r="7721" spans="18:18" x14ac:dyDescent="0.15">
      <c r="R7721" s="19"/>
    </row>
    <row r="7724" spans="18:18" x14ac:dyDescent="0.15">
      <c r="R7724" s="19"/>
    </row>
    <row r="7725" spans="18:18" x14ac:dyDescent="0.15">
      <c r="R7725" s="19"/>
    </row>
    <row r="7726" spans="18:18" x14ac:dyDescent="0.15">
      <c r="R7726" s="19"/>
    </row>
    <row r="7727" spans="18:18" x14ac:dyDescent="0.15">
      <c r="R7727" s="19"/>
    </row>
    <row r="7728" spans="18:18" x14ac:dyDescent="0.15">
      <c r="R7728" s="19"/>
    </row>
    <row r="7730" spans="18:18" x14ac:dyDescent="0.15">
      <c r="R7730" s="19"/>
    </row>
    <row r="7731" spans="18:18" x14ac:dyDescent="0.15">
      <c r="R7731" s="19"/>
    </row>
    <row r="7732" spans="18:18" x14ac:dyDescent="0.15">
      <c r="R7732" s="19"/>
    </row>
    <row r="7733" spans="18:18" x14ac:dyDescent="0.15">
      <c r="R7733" s="19"/>
    </row>
    <row r="7734" spans="18:18" x14ac:dyDescent="0.15">
      <c r="R7734" s="19"/>
    </row>
    <row r="7735" spans="18:18" x14ac:dyDescent="0.15">
      <c r="R7735" s="19"/>
    </row>
    <row r="7737" spans="18:18" x14ac:dyDescent="0.15">
      <c r="R7737" s="19"/>
    </row>
    <row r="7739" spans="18:18" x14ac:dyDescent="0.15">
      <c r="R7739" s="19"/>
    </row>
    <row r="7740" spans="18:18" x14ac:dyDescent="0.15">
      <c r="R7740" s="19"/>
    </row>
    <row r="7741" spans="18:18" x14ac:dyDescent="0.15">
      <c r="R7741" s="19"/>
    </row>
    <row r="7742" spans="18:18" x14ac:dyDescent="0.15">
      <c r="R7742" s="19"/>
    </row>
    <row r="7743" spans="18:18" x14ac:dyDescent="0.15">
      <c r="R7743" s="19"/>
    </row>
    <row r="7744" spans="18:18" x14ac:dyDescent="0.15">
      <c r="R7744" s="19"/>
    </row>
    <row r="7745" spans="18:18" x14ac:dyDescent="0.15">
      <c r="R7745" s="19"/>
    </row>
    <row r="7746" spans="18:18" x14ac:dyDescent="0.15">
      <c r="R7746" s="19"/>
    </row>
    <row r="7747" spans="18:18" x14ac:dyDescent="0.15">
      <c r="R7747" s="19"/>
    </row>
    <row r="7748" spans="18:18" x14ac:dyDescent="0.15">
      <c r="R7748" s="19"/>
    </row>
    <row r="7749" spans="18:18" x14ac:dyDescent="0.15">
      <c r="R7749" s="19"/>
    </row>
    <row r="7750" spans="18:18" x14ac:dyDescent="0.15">
      <c r="R7750" s="19"/>
    </row>
    <row r="7751" spans="18:18" x14ac:dyDescent="0.15">
      <c r="R7751" s="19"/>
    </row>
    <row r="7752" spans="18:18" x14ac:dyDescent="0.15">
      <c r="R7752" s="19"/>
    </row>
    <row r="7753" spans="18:18" x14ac:dyDescent="0.15">
      <c r="R7753" s="19"/>
    </row>
    <row r="7755" spans="18:18" x14ac:dyDescent="0.15">
      <c r="R7755" s="19"/>
    </row>
    <row r="7756" spans="18:18" x14ac:dyDescent="0.15">
      <c r="R7756" s="19"/>
    </row>
    <row r="7757" spans="18:18" x14ac:dyDescent="0.15">
      <c r="R7757" s="19"/>
    </row>
    <row r="7758" spans="18:18" x14ac:dyDescent="0.15">
      <c r="R7758" s="19"/>
    </row>
    <row r="7759" spans="18:18" x14ac:dyDescent="0.15">
      <c r="R7759" s="19"/>
    </row>
    <row r="7760" spans="18:18" x14ac:dyDescent="0.15">
      <c r="R7760" s="19"/>
    </row>
    <row r="7761" spans="18:18" x14ac:dyDescent="0.15">
      <c r="R7761" s="19"/>
    </row>
    <row r="7762" spans="18:18" x14ac:dyDescent="0.15">
      <c r="R7762" s="19"/>
    </row>
    <row r="7763" spans="18:18" x14ac:dyDescent="0.15">
      <c r="R7763" s="19"/>
    </row>
    <row r="7764" spans="18:18" x14ac:dyDescent="0.15">
      <c r="R7764" s="19"/>
    </row>
    <row r="7765" spans="18:18" x14ac:dyDescent="0.15">
      <c r="R7765" s="19"/>
    </row>
    <row r="7766" spans="18:18" x14ac:dyDescent="0.15">
      <c r="R7766" s="19"/>
    </row>
    <row r="7767" spans="18:18" x14ac:dyDescent="0.15">
      <c r="R7767" s="19"/>
    </row>
    <row r="7768" spans="18:18" x14ac:dyDescent="0.15">
      <c r="R7768" s="19"/>
    </row>
    <row r="7769" spans="18:18" x14ac:dyDescent="0.15">
      <c r="R7769" s="19"/>
    </row>
    <row r="7770" spans="18:18" x14ac:dyDescent="0.15">
      <c r="R7770" s="19"/>
    </row>
    <row r="7771" spans="18:18" x14ac:dyDescent="0.15">
      <c r="R7771" s="19"/>
    </row>
    <row r="7772" spans="18:18" x14ac:dyDescent="0.15">
      <c r="R7772" s="19"/>
    </row>
    <row r="7773" spans="18:18" x14ac:dyDescent="0.15">
      <c r="R7773" s="19"/>
    </row>
    <row r="7774" spans="18:18" x14ac:dyDescent="0.15">
      <c r="R7774" s="19"/>
    </row>
    <row r="7775" spans="18:18" x14ac:dyDescent="0.15">
      <c r="R7775" s="19"/>
    </row>
    <row r="7776" spans="18:18" x14ac:dyDescent="0.15">
      <c r="R7776" s="19"/>
    </row>
    <row r="7777" spans="18:18" x14ac:dyDescent="0.15">
      <c r="R7777" s="19"/>
    </row>
    <row r="7778" spans="18:18" x14ac:dyDescent="0.15">
      <c r="R7778" s="19"/>
    </row>
    <row r="7779" spans="18:18" x14ac:dyDescent="0.15">
      <c r="R7779" s="19"/>
    </row>
    <row r="7780" spans="18:18" x14ac:dyDescent="0.15">
      <c r="R7780" s="19"/>
    </row>
    <row r="7781" spans="18:18" x14ac:dyDescent="0.15">
      <c r="R7781" s="19"/>
    </row>
    <row r="7782" spans="18:18" x14ac:dyDescent="0.15">
      <c r="R7782" s="19"/>
    </row>
    <row r="7783" spans="18:18" x14ac:dyDescent="0.15">
      <c r="R7783" s="19"/>
    </row>
    <row r="7784" spans="18:18" x14ac:dyDescent="0.15">
      <c r="R7784" s="19"/>
    </row>
    <row r="7786" spans="18:18" x14ac:dyDescent="0.15">
      <c r="R7786" s="19"/>
    </row>
    <row r="7787" spans="18:18" x14ac:dyDescent="0.15">
      <c r="R7787" s="19"/>
    </row>
    <row r="7789" spans="18:18" x14ac:dyDescent="0.15">
      <c r="R7789" s="19"/>
    </row>
    <row r="7790" spans="18:18" x14ac:dyDescent="0.15">
      <c r="R7790" s="19"/>
    </row>
    <row r="7791" spans="18:18" x14ac:dyDescent="0.15">
      <c r="R7791" s="19"/>
    </row>
    <row r="7792" spans="18:18" x14ac:dyDescent="0.15">
      <c r="R7792" s="19"/>
    </row>
    <row r="7793" spans="18:18" x14ac:dyDescent="0.15">
      <c r="R7793" s="19"/>
    </row>
    <row r="7794" spans="18:18" x14ac:dyDescent="0.15">
      <c r="R7794" s="19"/>
    </row>
    <row r="7796" spans="18:18" x14ac:dyDescent="0.15">
      <c r="R7796" s="19"/>
    </row>
    <row r="7797" spans="18:18" x14ac:dyDescent="0.15">
      <c r="R7797" s="19"/>
    </row>
    <row r="7799" spans="18:18" x14ac:dyDescent="0.15">
      <c r="R7799" s="19"/>
    </row>
    <row r="7800" spans="18:18" x14ac:dyDescent="0.15">
      <c r="R7800" s="19"/>
    </row>
    <row r="7801" spans="18:18" x14ac:dyDescent="0.15">
      <c r="R7801" s="19"/>
    </row>
    <row r="7802" spans="18:18" x14ac:dyDescent="0.15">
      <c r="R7802" s="19"/>
    </row>
    <row r="7803" spans="18:18" x14ac:dyDescent="0.15">
      <c r="R7803" s="19"/>
    </row>
    <row r="7804" spans="18:18" x14ac:dyDescent="0.15">
      <c r="R7804" s="19"/>
    </row>
    <row r="7805" spans="18:18" x14ac:dyDescent="0.15">
      <c r="R7805" s="19"/>
    </row>
    <row r="7806" spans="18:18" x14ac:dyDescent="0.15">
      <c r="R7806" s="19"/>
    </row>
    <row r="7807" spans="18:18" x14ac:dyDescent="0.15">
      <c r="R7807" s="19"/>
    </row>
    <row r="7809" spans="18:18" x14ac:dyDescent="0.15">
      <c r="R7809" s="19"/>
    </row>
    <row r="7810" spans="18:18" x14ac:dyDescent="0.15">
      <c r="R7810" s="19"/>
    </row>
    <row r="7811" spans="18:18" x14ac:dyDescent="0.15">
      <c r="R7811" s="19"/>
    </row>
    <row r="7812" spans="18:18" x14ac:dyDescent="0.15">
      <c r="R7812" s="19"/>
    </row>
    <row r="7813" spans="18:18" x14ac:dyDescent="0.15">
      <c r="R7813" s="19"/>
    </row>
    <row r="7814" spans="18:18" x14ac:dyDescent="0.15">
      <c r="R7814" s="19"/>
    </row>
    <row r="7815" spans="18:18" x14ac:dyDescent="0.15">
      <c r="R7815" s="19"/>
    </row>
    <row r="7816" spans="18:18" x14ac:dyDescent="0.15">
      <c r="R7816" s="19"/>
    </row>
    <row r="7817" spans="18:18" x14ac:dyDescent="0.15">
      <c r="R7817" s="19"/>
    </row>
    <row r="7818" spans="18:18" x14ac:dyDescent="0.15">
      <c r="R7818" s="19"/>
    </row>
    <row r="7819" spans="18:18" x14ac:dyDescent="0.15">
      <c r="R7819" s="19"/>
    </row>
    <row r="7821" spans="18:18" x14ac:dyDescent="0.15">
      <c r="R7821" s="19"/>
    </row>
    <row r="7822" spans="18:18" x14ac:dyDescent="0.15">
      <c r="R7822" s="19"/>
    </row>
    <row r="7824" spans="18:18" x14ac:dyDescent="0.15">
      <c r="R7824" s="19"/>
    </row>
    <row r="7828" spans="18:18" x14ac:dyDescent="0.15">
      <c r="R7828" s="19"/>
    </row>
    <row r="7829" spans="18:18" x14ac:dyDescent="0.15">
      <c r="R7829" s="19"/>
    </row>
    <row r="7830" spans="18:18" x14ac:dyDescent="0.15">
      <c r="R7830" s="19"/>
    </row>
    <row r="7831" spans="18:18" x14ac:dyDescent="0.15">
      <c r="R7831" s="19"/>
    </row>
    <row r="7832" spans="18:18" x14ac:dyDescent="0.15">
      <c r="R7832" s="19"/>
    </row>
    <row r="7833" spans="18:18" x14ac:dyDescent="0.15">
      <c r="R7833" s="19"/>
    </row>
    <row r="7834" spans="18:18" x14ac:dyDescent="0.15">
      <c r="R7834" s="19"/>
    </row>
    <row r="7836" spans="18:18" x14ac:dyDescent="0.15">
      <c r="R7836" s="19"/>
    </row>
    <row r="7837" spans="18:18" x14ac:dyDescent="0.15">
      <c r="R7837" s="19"/>
    </row>
    <row r="7838" spans="18:18" x14ac:dyDescent="0.15">
      <c r="R7838" s="19"/>
    </row>
    <row r="7839" spans="18:18" x14ac:dyDescent="0.15">
      <c r="R7839" s="19"/>
    </row>
    <row r="7840" spans="18:18" x14ac:dyDescent="0.15">
      <c r="R7840" s="19"/>
    </row>
    <row r="7841" spans="18:18" x14ac:dyDescent="0.15">
      <c r="R7841" s="19"/>
    </row>
    <row r="7842" spans="18:18" x14ac:dyDescent="0.15">
      <c r="R7842" s="19"/>
    </row>
    <row r="7843" spans="18:18" x14ac:dyDescent="0.15">
      <c r="R7843" s="19"/>
    </row>
    <row r="7844" spans="18:18" x14ac:dyDescent="0.15">
      <c r="R7844" s="19"/>
    </row>
    <row r="7845" spans="18:18" x14ac:dyDescent="0.15">
      <c r="R7845" s="19"/>
    </row>
    <row r="7846" spans="18:18" x14ac:dyDescent="0.15">
      <c r="R7846" s="19"/>
    </row>
    <row r="7847" spans="18:18" x14ac:dyDescent="0.15">
      <c r="R7847" s="19"/>
    </row>
    <row r="7848" spans="18:18" x14ac:dyDescent="0.15">
      <c r="R7848" s="19"/>
    </row>
    <row r="7849" spans="18:18" x14ac:dyDescent="0.15">
      <c r="R7849" s="19"/>
    </row>
    <row r="7850" spans="18:18" x14ac:dyDescent="0.15">
      <c r="R7850" s="19"/>
    </row>
    <row r="7851" spans="18:18" x14ac:dyDescent="0.15">
      <c r="R7851" s="19"/>
    </row>
    <row r="7852" spans="18:18" x14ac:dyDescent="0.15">
      <c r="R7852" s="19"/>
    </row>
    <row r="7853" spans="18:18" x14ac:dyDescent="0.15">
      <c r="R7853" s="19"/>
    </row>
    <row r="7854" spans="18:18" x14ac:dyDescent="0.15">
      <c r="R7854" s="19"/>
    </row>
    <row r="7855" spans="18:18" x14ac:dyDescent="0.15">
      <c r="R7855" s="19"/>
    </row>
    <row r="7856" spans="18:18" x14ac:dyDescent="0.15">
      <c r="R7856" s="19"/>
    </row>
    <row r="7857" spans="18:18" x14ac:dyDescent="0.15">
      <c r="R7857" s="19"/>
    </row>
    <row r="7858" spans="18:18" x14ac:dyDescent="0.15">
      <c r="R7858" s="19"/>
    </row>
    <row r="7859" spans="18:18" x14ac:dyDescent="0.15">
      <c r="R7859" s="19"/>
    </row>
    <row r="7860" spans="18:18" x14ac:dyDescent="0.15">
      <c r="R7860" s="19"/>
    </row>
    <row r="7861" spans="18:18" x14ac:dyDescent="0.15">
      <c r="R7861" s="19"/>
    </row>
    <row r="7862" spans="18:18" x14ac:dyDescent="0.15">
      <c r="R7862" s="19"/>
    </row>
    <row r="7865" spans="18:18" x14ac:dyDescent="0.15">
      <c r="R7865" s="19"/>
    </row>
    <row r="7866" spans="18:18" x14ac:dyDescent="0.15">
      <c r="R7866" s="19"/>
    </row>
    <row r="7868" spans="18:18" x14ac:dyDescent="0.15">
      <c r="R7868" s="19"/>
    </row>
    <row r="7869" spans="18:18" x14ac:dyDescent="0.15">
      <c r="R7869" s="19"/>
    </row>
    <row r="7871" spans="18:18" x14ac:dyDescent="0.15">
      <c r="R7871" s="19"/>
    </row>
    <row r="7872" spans="18:18" x14ac:dyDescent="0.15">
      <c r="R7872" s="19"/>
    </row>
    <row r="7874" spans="18:18" x14ac:dyDescent="0.15">
      <c r="R7874" s="19"/>
    </row>
    <row r="7875" spans="18:18" x14ac:dyDescent="0.15">
      <c r="R7875" s="19"/>
    </row>
    <row r="7876" spans="18:18" x14ac:dyDescent="0.15">
      <c r="R7876" s="19"/>
    </row>
    <row r="7877" spans="18:18" x14ac:dyDescent="0.15">
      <c r="R7877" s="19"/>
    </row>
    <row r="7878" spans="18:18" x14ac:dyDescent="0.15">
      <c r="R7878" s="19"/>
    </row>
    <row r="7882" spans="18:18" x14ac:dyDescent="0.15">
      <c r="R7882" s="19"/>
    </row>
    <row r="7883" spans="18:18" x14ac:dyDescent="0.15">
      <c r="R7883" s="19"/>
    </row>
    <row r="7884" spans="18:18" x14ac:dyDescent="0.15">
      <c r="R7884" s="19"/>
    </row>
    <row r="7886" spans="18:18" x14ac:dyDescent="0.15">
      <c r="R7886" s="19"/>
    </row>
    <row r="7887" spans="18:18" x14ac:dyDescent="0.15">
      <c r="R7887" s="19"/>
    </row>
    <row r="7888" spans="18:18" x14ac:dyDescent="0.15">
      <c r="R7888" s="19"/>
    </row>
    <row r="7891" spans="18:18" x14ac:dyDescent="0.15">
      <c r="R7891" s="19"/>
    </row>
    <row r="7893" spans="18:18" x14ac:dyDescent="0.15">
      <c r="R7893" s="19"/>
    </row>
    <row r="7894" spans="18:18" x14ac:dyDescent="0.15">
      <c r="R7894" s="19"/>
    </row>
    <row r="7895" spans="18:18" x14ac:dyDescent="0.15">
      <c r="R7895" s="19"/>
    </row>
    <row r="7896" spans="18:18" x14ac:dyDescent="0.15">
      <c r="R7896" s="19"/>
    </row>
    <row r="7897" spans="18:18" x14ac:dyDescent="0.15">
      <c r="R7897" s="19"/>
    </row>
    <row r="7898" spans="18:18" x14ac:dyDescent="0.15">
      <c r="R7898" s="19"/>
    </row>
    <row r="7901" spans="18:18" x14ac:dyDescent="0.15">
      <c r="R7901" s="19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L21" sqref="L21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D2" s="3" t="s">
        <v>611</v>
      </c>
      <c r="F2" s="3" t="s">
        <v>177</v>
      </c>
      <c r="H2" s="3" t="s">
        <v>64</v>
      </c>
      <c r="J2" s="3" t="s">
        <v>15950</v>
      </c>
      <c r="K2" s="3" t="s">
        <v>15951</v>
      </c>
      <c r="L2" s="3" t="s">
        <v>4804</v>
      </c>
      <c r="M2" s="3">
        <v>259</v>
      </c>
      <c r="N2" s="3" t="s">
        <v>343</v>
      </c>
      <c r="O2" s="33">
        <v>43965</v>
      </c>
      <c r="P2" s="3" t="s">
        <v>15952</v>
      </c>
      <c r="Q2" s="3">
        <v>19</v>
      </c>
      <c r="R2" s="13">
        <v>0.55559999999999998</v>
      </c>
      <c r="S2" s="3">
        <v>21068481</v>
      </c>
      <c r="T2" s="3" t="s">
        <v>15953</v>
      </c>
      <c r="U2" s="3" t="s">
        <v>352</v>
      </c>
      <c r="V2" s="3" t="s">
        <v>363</v>
      </c>
    </row>
    <row r="3" spans="1:22" x14ac:dyDescent="0.15">
      <c r="A3" s="3">
        <v>5102</v>
      </c>
      <c r="B3" s="3" t="s">
        <v>362</v>
      </c>
      <c r="C3" s="3" t="s">
        <v>345</v>
      </c>
      <c r="D3" s="3" t="s">
        <v>611</v>
      </c>
      <c r="F3" s="3" t="s">
        <v>139</v>
      </c>
      <c r="H3" s="3" t="s">
        <v>64</v>
      </c>
      <c r="J3" s="3" t="s">
        <v>15954</v>
      </c>
      <c r="K3" s="3" t="s">
        <v>15955</v>
      </c>
      <c r="L3" s="3" t="s">
        <v>1061</v>
      </c>
      <c r="M3" s="3">
        <v>999</v>
      </c>
      <c r="N3" s="3" t="s">
        <v>343</v>
      </c>
      <c r="O3" s="27">
        <v>0.6069444444444444</v>
      </c>
      <c r="P3" s="3" t="s">
        <v>349</v>
      </c>
      <c r="Q3" s="3">
        <v>0</v>
      </c>
      <c r="R3" s="13">
        <v>0</v>
      </c>
      <c r="S3" s="3">
        <v>21085866</v>
      </c>
      <c r="U3" s="3" t="s">
        <v>341</v>
      </c>
      <c r="V3" s="3" t="s">
        <v>363</v>
      </c>
    </row>
    <row r="4" spans="1:22" x14ac:dyDescent="0.15">
      <c r="A4" s="3">
        <v>5103</v>
      </c>
      <c r="B4" s="3" t="s">
        <v>362</v>
      </c>
      <c r="C4" s="3" t="s">
        <v>144</v>
      </c>
      <c r="F4" s="3" t="s">
        <v>139</v>
      </c>
      <c r="G4" s="3" t="s">
        <v>347</v>
      </c>
      <c r="H4" s="3" t="s">
        <v>64</v>
      </c>
      <c r="J4" s="3" t="s">
        <v>15956</v>
      </c>
      <c r="K4" s="3" t="s">
        <v>1524</v>
      </c>
      <c r="L4" s="3" t="s">
        <v>15957</v>
      </c>
      <c r="M4" s="3">
        <v>1349</v>
      </c>
      <c r="N4" s="3" t="s">
        <v>343</v>
      </c>
      <c r="O4" s="27">
        <v>0.57222222222222219</v>
      </c>
      <c r="P4" s="3" t="s">
        <v>774</v>
      </c>
      <c r="Q4" s="3">
        <v>1</v>
      </c>
      <c r="R4" s="13">
        <v>0</v>
      </c>
      <c r="S4" s="3">
        <v>21084366</v>
      </c>
      <c r="U4" s="3" t="s">
        <v>341</v>
      </c>
      <c r="V4" s="3" t="s">
        <v>363</v>
      </c>
    </row>
    <row r="5" spans="1:22" x14ac:dyDescent="0.15">
      <c r="A5" s="3">
        <v>5104</v>
      </c>
      <c r="B5" s="3" t="s">
        <v>362</v>
      </c>
      <c r="D5" s="3" t="s">
        <v>611</v>
      </c>
      <c r="E5" s="3" t="s">
        <v>135</v>
      </c>
      <c r="F5" s="3" t="s">
        <v>177</v>
      </c>
      <c r="H5" s="3" t="s">
        <v>64</v>
      </c>
      <c r="J5" s="3" t="s">
        <v>15958</v>
      </c>
      <c r="K5" s="3" t="s">
        <v>15959</v>
      </c>
      <c r="L5" s="3" t="s">
        <v>15960</v>
      </c>
      <c r="M5" s="3">
        <v>319</v>
      </c>
      <c r="N5" s="3" t="s">
        <v>343</v>
      </c>
      <c r="O5" s="27">
        <v>0.47083333333333338</v>
      </c>
      <c r="P5" s="3" t="s">
        <v>2787</v>
      </c>
      <c r="Q5" s="3">
        <v>3</v>
      </c>
      <c r="R5" s="13">
        <v>0</v>
      </c>
      <c r="S5" s="3">
        <v>21080180</v>
      </c>
      <c r="U5" s="3" t="s">
        <v>341</v>
      </c>
      <c r="V5" s="3" t="s">
        <v>363</v>
      </c>
    </row>
    <row r="6" spans="1:22" x14ac:dyDescent="0.15">
      <c r="A6" s="3">
        <v>5105</v>
      </c>
      <c r="B6" s="3" t="s">
        <v>362</v>
      </c>
      <c r="C6" s="3" t="s">
        <v>152</v>
      </c>
      <c r="H6" s="3" t="s">
        <v>64</v>
      </c>
      <c r="J6" s="3" t="s">
        <v>15961</v>
      </c>
      <c r="K6" s="3" t="s">
        <v>15962</v>
      </c>
      <c r="L6" s="3" t="s">
        <v>6202</v>
      </c>
      <c r="M6" s="3">
        <v>439</v>
      </c>
      <c r="N6" s="3" t="s">
        <v>343</v>
      </c>
      <c r="O6" s="27">
        <v>1.1111111111111112E-2</v>
      </c>
      <c r="P6" s="3" t="s">
        <v>852</v>
      </c>
      <c r="Q6" s="3">
        <v>0</v>
      </c>
      <c r="R6" s="13">
        <v>0</v>
      </c>
      <c r="S6" s="3">
        <v>21070253</v>
      </c>
      <c r="U6" s="3" t="s">
        <v>341</v>
      </c>
      <c r="V6" s="3" t="s">
        <v>363</v>
      </c>
    </row>
    <row r="7" spans="1:22" x14ac:dyDescent="0.15">
      <c r="A7" s="3">
        <v>5106</v>
      </c>
      <c r="B7" s="3" t="s">
        <v>362</v>
      </c>
      <c r="C7" s="3" t="s">
        <v>345</v>
      </c>
      <c r="D7" s="3" t="s">
        <v>699</v>
      </c>
      <c r="F7" s="3" t="s">
        <v>139</v>
      </c>
      <c r="H7" s="3" t="s">
        <v>106</v>
      </c>
      <c r="J7" s="3" t="s">
        <v>15963</v>
      </c>
      <c r="K7" s="3" t="s">
        <v>15964</v>
      </c>
      <c r="L7" s="3" t="s">
        <v>7965</v>
      </c>
      <c r="M7" s="3">
        <v>269</v>
      </c>
      <c r="O7" s="27">
        <v>0.35694444444444445</v>
      </c>
      <c r="P7" s="3" t="s">
        <v>340</v>
      </c>
      <c r="Q7" s="3">
        <v>0</v>
      </c>
      <c r="R7" s="13">
        <v>0</v>
      </c>
      <c r="S7" s="3">
        <v>21075348</v>
      </c>
      <c r="U7" s="3" t="s">
        <v>341</v>
      </c>
      <c r="V7" s="3" t="s">
        <v>363</v>
      </c>
    </row>
    <row r="8" spans="1:22" x14ac:dyDescent="0.15">
      <c r="A8" s="3">
        <v>5107</v>
      </c>
      <c r="B8" s="3" t="s">
        <v>362</v>
      </c>
      <c r="C8" s="3" t="s">
        <v>345</v>
      </c>
      <c r="F8" s="3" t="s">
        <v>139</v>
      </c>
      <c r="H8" s="3" t="s">
        <v>64</v>
      </c>
      <c r="J8" s="3" t="s">
        <v>15965</v>
      </c>
      <c r="K8" s="3" t="s">
        <v>1082</v>
      </c>
      <c r="L8" s="3" t="s">
        <v>4242</v>
      </c>
      <c r="M8" s="3">
        <v>888</v>
      </c>
      <c r="O8" s="27">
        <v>0.3298611111111111</v>
      </c>
      <c r="P8" s="3" t="s">
        <v>340</v>
      </c>
      <c r="Q8" s="3">
        <v>0</v>
      </c>
      <c r="R8" s="13">
        <v>0</v>
      </c>
      <c r="S8" s="3">
        <v>21074832</v>
      </c>
      <c r="U8" s="3" t="s">
        <v>341</v>
      </c>
      <c r="V8" s="3" t="s">
        <v>363</v>
      </c>
    </row>
    <row r="9" spans="1:22" x14ac:dyDescent="0.15">
      <c r="A9" s="3">
        <v>5108</v>
      </c>
      <c r="B9" s="3" t="s">
        <v>362</v>
      </c>
      <c r="C9" s="3" t="s">
        <v>144</v>
      </c>
      <c r="E9" s="3" t="s">
        <v>357</v>
      </c>
      <c r="H9" s="3" t="s">
        <v>72</v>
      </c>
      <c r="I9" s="3" t="s">
        <v>161</v>
      </c>
      <c r="J9" s="3" t="s">
        <v>15966</v>
      </c>
      <c r="K9" s="3" t="s">
        <v>15967</v>
      </c>
      <c r="L9" s="3" t="s">
        <v>15968</v>
      </c>
      <c r="M9" s="3">
        <v>1342.37</v>
      </c>
      <c r="O9" s="27">
        <v>7.7777777777777779E-2</v>
      </c>
      <c r="P9" s="3" t="s">
        <v>15969</v>
      </c>
      <c r="Q9" s="3">
        <v>7</v>
      </c>
      <c r="R9" s="13">
        <v>0.28570000000000001</v>
      </c>
      <c r="S9" s="3">
        <v>21072060</v>
      </c>
      <c r="U9" s="3" t="s">
        <v>560</v>
      </c>
      <c r="V9" s="3" t="s">
        <v>15970</v>
      </c>
    </row>
    <row r="10" spans="1:22" x14ac:dyDescent="0.15">
      <c r="A10" s="3">
        <v>5109</v>
      </c>
      <c r="B10" s="3" t="s">
        <v>362</v>
      </c>
      <c r="C10" s="3" t="s">
        <v>345</v>
      </c>
      <c r="D10" s="3" t="s">
        <v>346</v>
      </c>
      <c r="F10" s="3" t="s">
        <v>139</v>
      </c>
      <c r="H10" s="3" t="s">
        <v>66</v>
      </c>
      <c r="J10" s="3" t="s">
        <v>15971</v>
      </c>
      <c r="K10" s="3" t="s">
        <v>3961</v>
      </c>
      <c r="L10" s="3" t="s">
        <v>4107</v>
      </c>
      <c r="M10" s="3">
        <v>1899</v>
      </c>
      <c r="O10" s="27">
        <v>4.0972222222222222E-2</v>
      </c>
      <c r="P10" s="3" t="s">
        <v>812</v>
      </c>
      <c r="Q10" s="3">
        <v>0</v>
      </c>
      <c r="R10" s="13">
        <v>0</v>
      </c>
      <c r="S10" s="3">
        <v>21071394</v>
      </c>
      <c r="U10" s="3" t="s">
        <v>341</v>
      </c>
      <c r="V10" s="3" t="s">
        <v>363</v>
      </c>
    </row>
    <row r="11" spans="1:22" x14ac:dyDescent="0.15">
      <c r="A11" s="3">
        <v>5110</v>
      </c>
      <c r="B11" s="3" t="s">
        <v>362</v>
      </c>
      <c r="D11" s="3" t="s">
        <v>174</v>
      </c>
      <c r="F11" s="3" t="s">
        <v>177</v>
      </c>
      <c r="H11" s="3" t="s">
        <v>68</v>
      </c>
      <c r="J11" s="3" t="s">
        <v>15972</v>
      </c>
      <c r="K11" s="3" t="s">
        <v>627</v>
      </c>
      <c r="L11" s="3" t="s">
        <v>5161</v>
      </c>
      <c r="M11" s="3">
        <v>579</v>
      </c>
      <c r="N11" s="3" t="s">
        <v>1049</v>
      </c>
      <c r="O11" s="27">
        <v>2.5694444444444447E-2</v>
      </c>
      <c r="P11" s="3" t="s">
        <v>340</v>
      </c>
      <c r="Q11" s="3">
        <v>0</v>
      </c>
      <c r="R11" s="13">
        <v>0</v>
      </c>
      <c r="S11" s="3">
        <v>21070923</v>
      </c>
      <c r="T11" s="3" t="s">
        <v>724</v>
      </c>
      <c r="U11" s="3" t="s">
        <v>341</v>
      </c>
      <c r="V11" s="3" t="s">
        <v>363</v>
      </c>
    </row>
    <row r="12" spans="1:22" x14ac:dyDescent="0.15">
      <c r="A12" s="3">
        <v>5111</v>
      </c>
      <c r="B12" s="3" t="s">
        <v>362</v>
      </c>
      <c r="C12" s="3" t="s">
        <v>184</v>
      </c>
      <c r="H12" s="3" t="s">
        <v>88</v>
      </c>
      <c r="I12" s="3" t="s">
        <v>161</v>
      </c>
      <c r="J12" s="3" t="s">
        <v>15973</v>
      </c>
      <c r="K12" s="3" t="s">
        <v>2896</v>
      </c>
      <c r="L12" s="3" t="s">
        <v>15974</v>
      </c>
      <c r="M12" s="3">
        <v>4032.1</v>
      </c>
      <c r="O12" s="27">
        <v>7.6388888888888886E-3</v>
      </c>
      <c r="P12" s="3" t="s">
        <v>15975</v>
      </c>
      <c r="Q12" s="3">
        <v>6</v>
      </c>
      <c r="R12" s="13">
        <v>0</v>
      </c>
      <c r="S12" s="3">
        <v>21070053</v>
      </c>
      <c r="T12" s="3" t="s">
        <v>1748</v>
      </c>
      <c r="U12" s="3" t="s">
        <v>400</v>
      </c>
      <c r="V12" s="3" t="s">
        <v>15976</v>
      </c>
    </row>
    <row r="13" spans="1:22" x14ac:dyDescent="0.15">
      <c r="A13" s="3">
        <v>5112</v>
      </c>
      <c r="B13" s="3" t="s">
        <v>362</v>
      </c>
      <c r="C13" s="3" t="s">
        <v>345</v>
      </c>
      <c r="D13" s="3" t="s">
        <v>346</v>
      </c>
      <c r="F13" s="3" t="s">
        <v>139</v>
      </c>
      <c r="G13" s="3" t="s">
        <v>347</v>
      </c>
      <c r="H13" s="3" t="s">
        <v>110</v>
      </c>
      <c r="J13" s="3" t="s">
        <v>15977</v>
      </c>
      <c r="K13" s="3" t="s">
        <v>1230</v>
      </c>
      <c r="L13" s="3" t="s">
        <v>2522</v>
      </c>
      <c r="M13" s="3">
        <v>509</v>
      </c>
      <c r="N13" s="3" t="s">
        <v>343</v>
      </c>
      <c r="O13" s="33">
        <v>43965</v>
      </c>
      <c r="P13" s="3" t="s">
        <v>15978</v>
      </c>
      <c r="Q13" s="3">
        <v>28</v>
      </c>
      <c r="R13" s="13">
        <v>0.43330000000000002</v>
      </c>
      <c r="S13" s="3">
        <v>21068323</v>
      </c>
      <c r="U13" s="3" t="s">
        <v>341</v>
      </c>
      <c r="V13" s="3" t="s">
        <v>363</v>
      </c>
    </row>
    <row r="14" spans="1:22" x14ac:dyDescent="0.15">
      <c r="A14" s="3">
        <v>5113</v>
      </c>
      <c r="B14" s="3" t="s">
        <v>362</v>
      </c>
      <c r="C14" s="3" t="s">
        <v>345</v>
      </c>
      <c r="D14" s="3" t="s">
        <v>346</v>
      </c>
      <c r="F14" s="3" t="s">
        <v>139</v>
      </c>
      <c r="G14" s="3" t="s">
        <v>347</v>
      </c>
      <c r="H14" s="3" t="s">
        <v>64</v>
      </c>
      <c r="J14" s="3" t="s">
        <v>15979</v>
      </c>
      <c r="K14" s="3" t="s">
        <v>15980</v>
      </c>
      <c r="L14" s="3" t="s">
        <v>8643</v>
      </c>
      <c r="M14" s="3">
        <v>879</v>
      </c>
      <c r="N14" s="3" t="s">
        <v>603</v>
      </c>
      <c r="O14" s="33">
        <v>43965</v>
      </c>
      <c r="P14" s="3" t="s">
        <v>15981</v>
      </c>
      <c r="Q14" s="3">
        <v>24</v>
      </c>
      <c r="R14" s="13">
        <v>0.28000000000000003</v>
      </c>
      <c r="S14" s="3">
        <v>21064998</v>
      </c>
      <c r="T14" s="3" t="s">
        <v>724</v>
      </c>
      <c r="U14" s="3" t="s">
        <v>341</v>
      </c>
      <c r="V14" s="3" t="s">
        <v>363</v>
      </c>
    </row>
    <row r="15" spans="1:22" x14ac:dyDescent="0.15">
      <c r="A15" s="3">
        <v>5114</v>
      </c>
      <c r="B15" s="3" t="s">
        <v>362</v>
      </c>
      <c r="C15" s="3" t="s">
        <v>345</v>
      </c>
      <c r="D15" s="3" t="s">
        <v>346</v>
      </c>
      <c r="F15" s="3" t="s">
        <v>139</v>
      </c>
      <c r="G15" s="3" t="s">
        <v>347</v>
      </c>
      <c r="H15" s="3" t="s">
        <v>114</v>
      </c>
      <c r="J15" s="3" t="s">
        <v>15982</v>
      </c>
      <c r="K15" s="3" t="s">
        <v>1900</v>
      </c>
      <c r="L15" s="3" t="s">
        <v>1482</v>
      </c>
      <c r="M15" s="3">
        <v>379</v>
      </c>
      <c r="O15" s="33">
        <v>43965</v>
      </c>
      <c r="P15" s="3" t="s">
        <v>1555</v>
      </c>
      <c r="Q15" s="3">
        <v>0</v>
      </c>
      <c r="R15" s="13">
        <v>0.5</v>
      </c>
      <c r="S15" s="3">
        <v>21066413</v>
      </c>
      <c r="T15" s="3" t="s">
        <v>1485</v>
      </c>
      <c r="U15" s="3" t="s">
        <v>341</v>
      </c>
      <c r="V15" s="3" t="s">
        <v>363</v>
      </c>
    </row>
    <row r="16" spans="1:22" x14ac:dyDescent="0.15">
      <c r="A16" s="3">
        <v>5115</v>
      </c>
      <c r="B16" s="3" t="s">
        <v>362</v>
      </c>
      <c r="C16" s="3" t="s">
        <v>345</v>
      </c>
      <c r="F16" s="3" t="s">
        <v>139</v>
      </c>
      <c r="H16" s="3" t="s">
        <v>110</v>
      </c>
      <c r="J16" s="3" t="s">
        <v>15983</v>
      </c>
      <c r="K16" s="3" t="s">
        <v>15984</v>
      </c>
      <c r="L16" s="3" t="s">
        <v>785</v>
      </c>
      <c r="M16" s="3">
        <v>499</v>
      </c>
      <c r="N16" s="3" t="s">
        <v>603</v>
      </c>
      <c r="O16" s="33">
        <v>43965</v>
      </c>
      <c r="P16" s="3" t="s">
        <v>652</v>
      </c>
      <c r="Q16" s="3">
        <v>0</v>
      </c>
      <c r="R16" s="13">
        <v>0</v>
      </c>
      <c r="S16" s="3">
        <v>21051168</v>
      </c>
      <c r="T16" s="3" t="s">
        <v>782</v>
      </c>
      <c r="U16" s="3" t="s">
        <v>344</v>
      </c>
      <c r="V16" s="3" t="s">
        <v>363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tabSelected="1" topLeftCell="M1" workbookViewId="0">
      <selection activeCell="V15" sqref="V15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61.75" style="3" customWidth="1"/>
    <col min="12" max="12" width="9.75" style="3" customWidth="1"/>
    <col min="13" max="13" width="9" style="3"/>
    <col min="14" max="14" width="6" style="3" customWidth="1"/>
    <col min="15" max="15" width="9" style="3"/>
    <col min="16" max="16" width="6.625" style="3" customWidth="1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16036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362</v>
      </c>
      <c r="C2" s="3" t="s">
        <v>131</v>
      </c>
      <c r="D2" s="3" t="s">
        <v>474</v>
      </c>
      <c r="E2" s="3" t="s">
        <v>474</v>
      </c>
      <c r="F2" s="3" t="s">
        <v>474</v>
      </c>
      <c r="G2" s="3" t="s">
        <v>474</v>
      </c>
      <c r="H2" s="3" t="s">
        <v>74</v>
      </c>
      <c r="I2" s="3" t="s">
        <v>161</v>
      </c>
      <c r="J2" s="3" t="s">
        <v>16072</v>
      </c>
      <c r="K2" s="3" t="s">
        <v>15199</v>
      </c>
      <c r="L2" s="3" t="s">
        <v>16145</v>
      </c>
      <c r="M2" s="3">
        <v>1391.54</v>
      </c>
      <c r="S2" s="3" t="s">
        <v>15995</v>
      </c>
      <c r="U2" s="3" t="s">
        <v>475</v>
      </c>
      <c r="V2" s="3" t="s">
        <v>16251</v>
      </c>
    </row>
    <row r="3" spans="1:22" x14ac:dyDescent="0.15">
      <c r="A3" s="3">
        <v>1</v>
      </c>
      <c r="B3" s="3" t="s">
        <v>362</v>
      </c>
      <c r="C3" s="3" t="s">
        <v>131</v>
      </c>
      <c r="D3" s="3" t="s">
        <v>474</v>
      </c>
      <c r="E3" s="3" t="s">
        <v>474</v>
      </c>
      <c r="F3" s="3" t="s">
        <v>474</v>
      </c>
      <c r="G3" s="3" t="s">
        <v>474</v>
      </c>
      <c r="H3" s="3" t="s">
        <v>74</v>
      </c>
      <c r="I3" s="3" t="s">
        <v>161</v>
      </c>
      <c r="J3" s="3" t="s">
        <v>16073</v>
      </c>
      <c r="K3" s="3" t="s">
        <v>15199</v>
      </c>
      <c r="L3" s="3" t="s">
        <v>16146</v>
      </c>
      <c r="M3" s="3">
        <v>1617.09</v>
      </c>
      <c r="S3" s="3" t="s">
        <v>15995</v>
      </c>
      <c r="U3" s="3" t="s">
        <v>475</v>
      </c>
      <c r="V3" s="3" t="s">
        <v>16252</v>
      </c>
    </row>
    <row r="4" spans="1:22" x14ac:dyDescent="0.15">
      <c r="A4" s="3">
        <v>2</v>
      </c>
      <c r="B4" s="3" t="s">
        <v>362</v>
      </c>
      <c r="C4" s="3" t="s">
        <v>444</v>
      </c>
      <c r="D4" s="3" t="s">
        <v>474</v>
      </c>
      <c r="E4" s="3" t="s">
        <v>474</v>
      </c>
      <c r="F4" s="3" t="s">
        <v>474</v>
      </c>
      <c r="G4" s="3" t="s">
        <v>474</v>
      </c>
      <c r="H4" s="3" t="s">
        <v>74</v>
      </c>
      <c r="I4" s="3" t="s">
        <v>474</v>
      </c>
      <c r="J4" s="3" t="s">
        <v>16053</v>
      </c>
      <c r="K4" s="3" t="s">
        <v>15187</v>
      </c>
      <c r="L4" s="3" t="s">
        <v>16147</v>
      </c>
      <c r="M4" s="3">
        <v>1516.65</v>
      </c>
      <c r="S4" s="3" t="s">
        <v>15188</v>
      </c>
      <c r="U4" s="3" t="s">
        <v>475</v>
      </c>
      <c r="V4" s="3" t="s">
        <v>16253</v>
      </c>
    </row>
    <row r="5" spans="1:22" x14ac:dyDescent="0.15">
      <c r="A5" s="3">
        <v>3</v>
      </c>
      <c r="B5" s="3" t="s">
        <v>362</v>
      </c>
      <c r="C5" s="3" t="s">
        <v>444</v>
      </c>
      <c r="D5" s="3" t="s">
        <v>474</v>
      </c>
      <c r="E5" s="3" t="s">
        <v>474</v>
      </c>
      <c r="F5" s="3" t="s">
        <v>474</v>
      </c>
      <c r="G5" s="3" t="s">
        <v>474</v>
      </c>
      <c r="H5" s="3" t="s">
        <v>74</v>
      </c>
      <c r="I5" s="3" t="s">
        <v>474</v>
      </c>
      <c r="J5" s="3" t="s">
        <v>16074</v>
      </c>
      <c r="K5" s="3" t="s">
        <v>15187</v>
      </c>
      <c r="L5" s="3" t="s">
        <v>16148</v>
      </c>
      <c r="M5" s="3">
        <v>2029.25</v>
      </c>
      <c r="S5" s="3" t="s">
        <v>15188</v>
      </c>
      <c r="U5" s="3" t="s">
        <v>475</v>
      </c>
      <c r="V5" s="3" t="s">
        <v>16254</v>
      </c>
    </row>
    <row r="6" spans="1:22" x14ac:dyDescent="0.15">
      <c r="A6" s="3">
        <v>4</v>
      </c>
      <c r="B6" s="3" t="s">
        <v>362</v>
      </c>
      <c r="C6" s="3" t="s">
        <v>444</v>
      </c>
      <c r="D6" s="3" t="s">
        <v>474</v>
      </c>
      <c r="E6" s="3" t="s">
        <v>474</v>
      </c>
      <c r="F6" s="3" t="s">
        <v>474</v>
      </c>
      <c r="G6" s="3" t="s">
        <v>474</v>
      </c>
      <c r="H6" s="3" t="s">
        <v>74</v>
      </c>
      <c r="I6" s="3" t="s">
        <v>474</v>
      </c>
      <c r="J6" s="3" t="s">
        <v>16075</v>
      </c>
      <c r="K6" s="3" t="s">
        <v>15189</v>
      </c>
      <c r="L6" s="3" t="s">
        <v>16149</v>
      </c>
      <c r="M6" s="3">
        <v>1543.73</v>
      </c>
      <c r="S6" s="3" t="s">
        <v>15190</v>
      </c>
      <c r="U6" s="3" t="s">
        <v>475</v>
      </c>
      <c r="V6" s="3" t="s">
        <v>16255</v>
      </c>
    </row>
    <row r="7" spans="1:22" x14ac:dyDescent="0.15">
      <c r="A7" s="3">
        <v>5</v>
      </c>
      <c r="B7" s="3" t="s">
        <v>15153</v>
      </c>
      <c r="C7" s="3" t="s">
        <v>15154</v>
      </c>
      <c r="D7" s="3" t="s">
        <v>474</v>
      </c>
      <c r="E7" s="3" t="s">
        <v>474</v>
      </c>
      <c r="F7" s="3" t="s">
        <v>474</v>
      </c>
      <c r="G7" s="3" t="s">
        <v>474</v>
      </c>
      <c r="H7" s="3" t="s">
        <v>69</v>
      </c>
      <c r="I7" s="3" t="s">
        <v>161</v>
      </c>
      <c r="J7" s="3" t="s">
        <v>16076</v>
      </c>
      <c r="K7" s="3" t="s">
        <v>15159</v>
      </c>
      <c r="L7" s="3" t="s">
        <v>16256</v>
      </c>
      <c r="M7" s="3">
        <v>953.82</v>
      </c>
      <c r="S7" s="3" t="s">
        <v>15108</v>
      </c>
      <c r="U7" s="3" t="s">
        <v>475</v>
      </c>
      <c r="V7" s="3" t="s">
        <v>16257</v>
      </c>
    </row>
    <row r="8" spans="1:22" x14ac:dyDescent="0.15">
      <c r="A8" s="3">
        <v>6</v>
      </c>
      <c r="B8" s="3" t="s">
        <v>15153</v>
      </c>
      <c r="C8" s="3" t="s">
        <v>15154</v>
      </c>
      <c r="D8" s="3" t="s">
        <v>474</v>
      </c>
      <c r="E8" s="3" t="s">
        <v>474</v>
      </c>
      <c r="F8" s="3" t="s">
        <v>474</v>
      </c>
      <c r="G8" s="3" t="s">
        <v>474</v>
      </c>
      <c r="H8" s="3" t="s">
        <v>69</v>
      </c>
      <c r="I8" s="3" t="s">
        <v>161</v>
      </c>
      <c r="J8" s="3" t="s">
        <v>16077</v>
      </c>
      <c r="K8" s="3" t="s">
        <v>15159</v>
      </c>
      <c r="L8" s="3" t="s">
        <v>16150</v>
      </c>
      <c r="M8" s="3">
        <v>966.3</v>
      </c>
      <c r="S8" s="3" t="s">
        <v>15179</v>
      </c>
      <c r="U8" s="3" t="s">
        <v>475</v>
      </c>
      <c r="V8" s="3" t="s">
        <v>16258</v>
      </c>
    </row>
    <row r="9" spans="1:22" x14ac:dyDescent="0.15">
      <c r="A9" s="3">
        <v>7</v>
      </c>
      <c r="B9" s="3" t="s">
        <v>362</v>
      </c>
      <c r="C9" s="3" t="s">
        <v>131</v>
      </c>
      <c r="D9" s="3" t="s">
        <v>474</v>
      </c>
      <c r="E9" s="3" t="s">
        <v>474</v>
      </c>
      <c r="F9" s="3" t="s">
        <v>474</v>
      </c>
      <c r="G9" s="3" t="s">
        <v>474</v>
      </c>
      <c r="H9" s="3" t="s">
        <v>68</v>
      </c>
      <c r="I9" s="3" t="s">
        <v>474</v>
      </c>
      <c r="J9" s="3" t="s">
        <v>16054</v>
      </c>
      <c r="K9" s="3" t="s">
        <v>15205</v>
      </c>
      <c r="L9" s="3" t="s">
        <v>16151</v>
      </c>
      <c r="M9" s="3">
        <v>778.09</v>
      </c>
      <c r="S9" s="3" t="s">
        <v>15206</v>
      </c>
      <c r="U9" s="3" t="s">
        <v>475</v>
      </c>
      <c r="V9" s="3" t="s">
        <v>16259</v>
      </c>
    </row>
    <row r="10" spans="1:22" x14ac:dyDescent="0.15">
      <c r="A10" s="3">
        <v>8</v>
      </c>
      <c r="B10" s="3" t="s">
        <v>362</v>
      </c>
      <c r="C10" s="3" t="s">
        <v>131</v>
      </c>
      <c r="D10" s="3" t="s">
        <v>474</v>
      </c>
      <c r="E10" s="3" t="s">
        <v>474</v>
      </c>
      <c r="F10" s="3" t="s">
        <v>474</v>
      </c>
      <c r="G10" s="3" t="s">
        <v>474</v>
      </c>
      <c r="H10" s="3" t="s">
        <v>68</v>
      </c>
      <c r="I10" s="3" t="s">
        <v>474</v>
      </c>
      <c r="J10" s="3" t="s">
        <v>16055</v>
      </c>
      <c r="K10" s="3" t="s">
        <v>15205</v>
      </c>
      <c r="L10" s="3" t="s">
        <v>16260</v>
      </c>
      <c r="M10" s="3">
        <v>747.33</v>
      </c>
      <c r="S10" s="3" t="s">
        <v>15206</v>
      </c>
      <c r="U10" s="3" t="s">
        <v>475</v>
      </c>
      <c r="V10" s="3" t="s">
        <v>16261</v>
      </c>
    </row>
    <row r="11" spans="1:22" x14ac:dyDescent="0.15">
      <c r="A11" s="3">
        <v>9</v>
      </c>
      <c r="B11" s="3" t="s">
        <v>362</v>
      </c>
      <c r="C11" s="3" t="s">
        <v>131</v>
      </c>
      <c r="D11" s="3" t="s">
        <v>474</v>
      </c>
      <c r="E11" s="3" t="s">
        <v>474</v>
      </c>
      <c r="F11" s="3" t="s">
        <v>474</v>
      </c>
      <c r="G11" s="3" t="s">
        <v>474</v>
      </c>
      <c r="H11" s="3" t="s">
        <v>68</v>
      </c>
      <c r="I11" s="3" t="s">
        <v>474</v>
      </c>
      <c r="J11" s="3" t="s">
        <v>16078</v>
      </c>
      <c r="K11" s="3" t="s">
        <v>15205</v>
      </c>
      <c r="L11" s="3" t="s">
        <v>16152</v>
      </c>
      <c r="M11" s="3">
        <v>795.49</v>
      </c>
      <c r="S11" s="3" t="s">
        <v>15206</v>
      </c>
      <c r="U11" s="3" t="s">
        <v>475</v>
      </c>
      <c r="V11" s="3" t="s">
        <v>16262</v>
      </c>
    </row>
    <row r="12" spans="1:22" x14ac:dyDescent="0.15">
      <c r="A12" s="3">
        <v>10</v>
      </c>
      <c r="B12" s="3" t="s">
        <v>362</v>
      </c>
      <c r="C12" s="3" t="s">
        <v>131</v>
      </c>
      <c r="D12" s="3" t="s">
        <v>474</v>
      </c>
      <c r="E12" s="3" t="s">
        <v>474</v>
      </c>
      <c r="F12" s="3" t="s">
        <v>474</v>
      </c>
      <c r="G12" s="3" t="s">
        <v>474</v>
      </c>
      <c r="H12" s="3" t="s">
        <v>68</v>
      </c>
      <c r="I12" s="3" t="s">
        <v>474</v>
      </c>
      <c r="J12" s="3" t="s">
        <v>16079</v>
      </c>
      <c r="K12" s="3" t="s">
        <v>15205</v>
      </c>
      <c r="L12" s="3" t="s">
        <v>16153</v>
      </c>
      <c r="M12" s="3">
        <v>905.97</v>
      </c>
      <c r="S12" s="3" t="s">
        <v>15206</v>
      </c>
      <c r="U12" s="3" t="s">
        <v>475</v>
      </c>
      <c r="V12" s="3" t="s">
        <v>16263</v>
      </c>
    </row>
    <row r="13" spans="1:22" x14ac:dyDescent="0.15">
      <c r="A13" s="3">
        <v>11</v>
      </c>
      <c r="B13" s="3" t="s">
        <v>362</v>
      </c>
      <c r="C13" s="3" t="s">
        <v>131</v>
      </c>
      <c r="D13" s="3" t="s">
        <v>474</v>
      </c>
      <c r="E13" s="3" t="s">
        <v>474</v>
      </c>
      <c r="F13" s="3" t="s">
        <v>474</v>
      </c>
      <c r="G13" s="3" t="s">
        <v>474</v>
      </c>
      <c r="H13" s="3" t="s">
        <v>72</v>
      </c>
      <c r="I13" s="3" t="s">
        <v>161</v>
      </c>
      <c r="J13" s="3" t="s">
        <v>16080</v>
      </c>
      <c r="K13" s="3" t="s">
        <v>15195</v>
      </c>
      <c r="L13" s="3" t="s">
        <v>16382</v>
      </c>
      <c r="M13" s="3">
        <v>1457.46</v>
      </c>
      <c r="S13" s="3" t="s">
        <v>15196</v>
      </c>
      <c r="U13" s="3" t="s">
        <v>475</v>
      </c>
      <c r="V13" s="3" t="s">
        <v>16383</v>
      </c>
    </row>
    <row r="14" spans="1:22" x14ac:dyDescent="0.15">
      <c r="A14" s="3">
        <v>12</v>
      </c>
      <c r="B14" s="3" t="s">
        <v>362</v>
      </c>
      <c r="C14" s="3" t="s">
        <v>131</v>
      </c>
      <c r="D14" s="3" t="s">
        <v>474</v>
      </c>
      <c r="E14" s="3" t="s">
        <v>474</v>
      </c>
      <c r="F14" s="3" t="s">
        <v>474</v>
      </c>
      <c r="G14" s="3" t="s">
        <v>474</v>
      </c>
      <c r="H14" s="3" t="s">
        <v>72</v>
      </c>
      <c r="I14" s="3" t="s">
        <v>161</v>
      </c>
      <c r="J14" s="3" t="s">
        <v>16081</v>
      </c>
      <c r="K14" s="3" t="s">
        <v>15195</v>
      </c>
      <c r="L14" s="3" t="s">
        <v>16384</v>
      </c>
      <c r="M14" s="3">
        <v>1929.74</v>
      </c>
      <c r="S14" s="3" t="s">
        <v>15196</v>
      </c>
      <c r="U14" s="3" t="s">
        <v>475</v>
      </c>
      <c r="V14" s="3" t="s">
        <v>16385</v>
      </c>
    </row>
    <row r="15" spans="1:22" x14ac:dyDescent="0.15">
      <c r="A15" s="3">
        <v>13</v>
      </c>
      <c r="B15" s="3" t="s">
        <v>15153</v>
      </c>
      <c r="C15" s="3" t="s">
        <v>449</v>
      </c>
      <c r="D15" s="3" t="s">
        <v>474</v>
      </c>
      <c r="E15" s="3" t="s">
        <v>474</v>
      </c>
      <c r="F15" s="3" t="s">
        <v>474</v>
      </c>
      <c r="G15" s="3" t="s">
        <v>474</v>
      </c>
      <c r="H15" s="3" t="s">
        <v>68</v>
      </c>
      <c r="I15" s="3" t="s">
        <v>474</v>
      </c>
      <c r="J15" s="3" t="s">
        <v>16082</v>
      </c>
      <c r="K15" s="3" t="s">
        <v>15169</v>
      </c>
      <c r="L15" s="3" t="s">
        <v>16154</v>
      </c>
      <c r="M15" s="3">
        <v>818.56</v>
      </c>
      <c r="S15" s="3" t="s">
        <v>15170</v>
      </c>
      <c r="U15" s="3" t="s">
        <v>475</v>
      </c>
      <c r="V15" s="3" t="s">
        <v>16264</v>
      </c>
    </row>
    <row r="16" spans="1:22" x14ac:dyDescent="0.15">
      <c r="A16" s="3">
        <v>14</v>
      </c>
      <c r="B16" s="3" t="s">
        <v>15153</v>
      </c>
      <c r="C16" s="3" t="s">
        <v>449</v>
      </c>
      <c r="D16" s="3" t="s">
        <v>474</v>
      </c>
      <c r="E16" s="3" t="s">
        <v>357</v>
      </c>
      <c r="F16" s="3" t="s">
        <v>474</v>
      </c>
      <c r="G16" s="3" t="s">
        <v>474</v>
      </c>
      <c r="H16" s="3" t="s">
        <v>72</v>
      </c>
      <c r="I16" s="3" t="s">
        <v>348</v>
      </c>
      <c r="J16" s="3" t="s">
        <v>16083</v>
      </c>
      <c r="K16" s="3" t="s">
        <v>15180</v>
      </c>
      <c r="L16" s="3" t="s">
        <v>16401</v>
      </c>
      <c r="M16" s="3">
        <v>1305.24</v>
      </c>
      <c r="S16" s="3" t="s">
        <v>15171</v>
      </c>
      <c r="U16" s="3" t="s">
        <v>475</v>
      </c>
      <c r="V16" s="3" t="s">
        <v>16402</v>
      </c>
    </row>
    <row r="17" spans="1:22" x14ac:dyDescent="0.15">
      <c r="A17" s="3">
        <v>15</v>
      </c>
      <c r="B17" s="3" t="s">
        <v>15153</v>
      </c>
      <c r="C17" s="3" t="s">
        <v>449</v>
      </c>
      <c r="D17" s="3" t="s">
        <v>474</v>
      </c>
      <c r="E17" s="3" t="s">
        <v>474</v>
      </c>
      <c r="F17" s="3" t="s">
        <v>474</v>
      </c>
      <c r="G17" s="3" t="s">
        <v>474</v>
      </c>
      <c r="H17" s="3" t="s">
        <v>68</v>
      </c>
      <c r="I17" s="3" t="s">
        <v>474</v>
      </c>
      <c r="J17" s="3" t="s">
        <v>16084</v>
      </c>
      <c r="K17" s="3" t="s">
        <v>15169</v>
      </c>
      <c r="L17" s="3" t="s">
        <v>16265</v>
      </c>
      <c r="M17" s="3">
        <v>933.72</v>
      </c>
      <c r="S17" s="3" t="s">
        <v>15170</v>
      </c>
      <c r="U17" s="3" t="s">
        <v>475</v>
      </c>
      <c r="V17" s="3" t="s">
        <v>16266</v>
      </c>
    </row>
    <row r="18" spans="1:22" x14ac:dyDescent="0.15">
      <c r="A18" s="3">
        <v>16</v>
      </c>
      <c r="B18" s="3" t="s">
        <v>15153</v>
      </c>
      <c r="C18" s="3" t="s">
        <v>449</v>
      </c>
      <c r="D18" s="3" t="s">
        <v>474</v>
      </c>
      <c r="E18" s="3" t="s">
        <v>135</v>
      </c>
      <c r="F18" s="3" t="s">
        <v>474</v>
      </c>
      <c r="G18" s="3" t="s">
        <v>474</v>
      </c>
      <c r="H18" s="3" t="s">
        <v>68</v>
      </c>
      <c r="I18" s="3" t="s">
        <v>358</v>
      </c>
      <c r="J18" s="3" t="s">
        <v>15996</v>
      </c>
      <c r="K18" s="3" t="s">
        <v>15172</v>
      </c>
      <c r="L18" s="3" t="s">
        <v>16155</v>
      </c>
      <c r="M18" s="3">
        <v>865.51</v>
      </c>
      <c r="S18" s="3" t="s">
        <v>15173</v>
      </c>
      <c r="U18" s="3" t="s">
        <v>475</v>
      </c>
      <c r="V18" s="3" t="s">
        <v>16267</v>
      </c>
    </row>
    <row r="19" spans="1:22" x14ac:dyDescent="0.15">
      <c r="A19" s="3">
        <v>17</v>
      </c>
      <c r="B19" s="3" t="s">
        <v>15153</v>
      </c>
      <c r="C19" s="3" t="s">
        <v>449</v>
      </c>
      <c r="D19" s="3" t="s">
        <v>474</v>
      </c>
      <c r="E19" s="3" t="s">
        <v>135</v>
      </c>
      <c r="F19" s="3" t="s">
        <v>474</v>
      </c>
      <c r="G19" s="3" t="s">
        <v>474</v>
      </c>
      <c r="H19" s="3" t="s">
        <v>68</v>
      </c>
      <c r="I19" s="3" t="s">
        <v>358</v>
      </c>
      <c r="J19" s="3" t="s">
        <v>16085</v>
      </c>
      <c r="K19" s="3" t="s">
        <v>15172</v>
      </c>
      <c r="L19" s="3" t="s">
        <v>16156</v>
      </c>
      <c r="M19" s="3">
        <v>860.96</v>
      </c>
      <c r="S19" s="3" t="s">
        <v>15173</v>
      </c>
      <c r="U19" s="3" t="s">
        <v>475</v>
      </c>
      <c r="V19" s="3" t="s">
        <v>16268</v>
      </c>
    </row>
    <row r="20" spans="1:22" x14ac:dyDescent="0.15">
      <c r="A20" s="3">
        <v>18</v>
      </c>
      <c r="B20" s="3" t="s">
        <v>362</v>
      </c>
      <c r="C20" s="3" t="s">
        <v>390</v>
      </c>
      <c r="D20" s="3" t="s">
        <v>474</v>
      </c>
      <c r="E20" s="3" t="s">
        <v>474</v>
      </c>
      <c r="F20" s="3" t="s">
        <v>474</v>
      </c>
      <c r="G20" s="3" t="s">
        <v>474</v>
      </c>
      <c r="H20" s="3" t="s">
        <v>78</v>
      </c>
      <c r="I20" s="3" t="s">
        <v>474</v>
      </c>
      <c r="J20" s="3" t="s">
        <v>16086</v>
      </c>
      <c r="K20" s="3" t="s">
        <v>16157</v>
      </c>
      <c r="L20" s="3" t="s">
        <v>16087</v>
      </c>
      <c r="M20" s="3">
        <v>50000</v>
      </c>
      <c r="S20" s="3" t="s">
        <v>15092</v>
      </c>
      <c r="U20" s="3" t="s">
        <v>475</v>
      </c>
      <c r="V20" s="3" t="s">
        <v>15477</v>
      </c>
    </row>
    <row r="21" spans="1:22" x14ac:dyDescent="0.15">
      <c r="A21" s="3">
        <v>19</v>
      </c>
      <c r="B21" s="3" t="s">
        <v>15153</v>
      </c>
      <c r="C21" s="3" t="s">
        <v>15154</v>
      </c>
      <c r="D21" s="3" t="s">
        <v>474</v>
      </c>
      <c r="E21" s="3" t="s">
        <v>135</v>
      </c>
      <c r="F21" s="3" t="s">
        <v>474</v>
      </c>
      <c r="G21" s="3" t="s">
        <v>474</v>
      </c>
      <c r="H21" s="3" t="s">
        <v>69</v>
      </c>
      <c r="I21" s="3" t="s">
        <v>161</v>
      </c>
      <c r="J21" s="3" t="s">
        <v>15997</v>
      </c>
      <c r="K21" s="3" t="s">
        <v>15093</v>
      </c>
      <c r="L21" s="3" t="s">
        <v>16269</v>
      </c>
      <c r="M21" s="3">
        <v>1442.72</v>
      </c>
      <c r="S21" s="3" t="s">
        <v>15094</v>
      </c>
      <c r="U21" s="3" t="s">
        <v>475</v>
      </c>
      <c r="V21" s="3" t="s">
        <v>16270</v>
      </c>
    </row>
    <row r="22" spans="1:22" x14ac:dyDescent="0.15">
      <c r="A22" s="3">
        <v>20</v>
      </c>
      <c r="B22" s="3" t="s">
        <v>15153</v>
      </c>
      <c r="C22" s="3" t="s">
        <v>15154</v>
      </c>
      <c r="D22" s="3" t="s">
        <v>474</v>
      </c>
      <c r="E22" s="3" t="s">
        <v>135</v>
      </c>
      <c r="F22" s="3" t="s">
        <v>474</v>
      </c>
      <c r="G22" s="3" t="s">
        <v>474</v>
      </c>
      <c r="H22" s="3" t="s">
        <v>69</v>
      </c>
      <c r="I22" s="3" t="s">
        <v>161</v>
      </c>
      <c r="J22" s="3" t="s">
        <v>15998</v>
      </c>
      <c r="K22" s="3" t="s">
        <v>15093</v>
      </c>
      <c r="L22" s="3" t="s">
        <v>16405</v>
      </c>
      <c r="M22" s="3">
        <v>1559.53</v>
      </c>
      <c r="S22" s="3" t="s">
        <v>15094</v>
      </c>
      <c r="U22" s="3" t="s">
        <v>475</v>
      </c>
      <c r="V22" s="3" t="s">
        <v>16406</v>
      </c>
    </row>
    <row r="23" spans="1:22" x14ac:dyDescent="0.15">
      <c r="A23" s="3">
        <v>21</v>
      </c>
      <c r="B23" s="3" t="s">
        <v>15153</v>
      </c>
      <c r="C23" s="3" t="s">
        <v>15154</v>
      </c>
      <c r="D23" s="3" t="s">
        <v>474</v>
      </c>
      <c r="E23" s="3" t="s">
        <v>135</v>
      </c>
      <c r="F23" s="3" t="s">
        <v>474</v>
      </c>
      <c r="G23" s="3" t="s">
        <v>474</v>
      </c>
      <c r="H23" s="3" t="s">
        <v>69</v>
      </c>
      <c r="I23" s="3" t="s">
        <v>161</v>
      </c>
      <c r="J23" s="3" t="s">
        <v>16088</v>
      </c>
      <c r="K23" s="3" t="s">
        <v>15093</v>
      </c>
      <c r="L23" s="3" t="s">
        <v>16269</v>
      </c>
      <c r="M23" s="3">
        <v>1442.72</v>
      </c>
      <c r="S23" s="3" t="s">
        <v>15094</v>
      </c>
      <c r="U23" s="3" t="s">
        <v>475</v>
      </c>
      <c r="V23" s="3" t="s">
        <v>16270</v>
      </c>
    </row>
    <row r="24" spans="1:22" x14ac:dyDescent="0.15">
      <c r="A24" s="3">
        <v>22</v>
      </c>
      <c r="B24" s="3" t="s">
        <v>15153</v>
      </c>
      <c r="C24" s="3" t="s">
        <v>15154</v>
      </c>
      <c r="D24" s="3" t="s">
        <v>474</v>
      </c>
      <c r="E24" s="3" t="s">
        <v>474</v>
      </c>
      <c r="F24" s="3" t="s">
        <v>474</v>
      </c>
      <c r="G24" s="3" t="s">
        <v>474</v>
      </c>
      <c r="H24" s="3" t="s">
        <v>69</v>
      </c>
      <c r="I24" s="3" t="s">
        <v>348</v>
      </c>
      <c r="J24" s="3" t="s">
        <v>15999</v>
      </c>
      <c r="K24" s="3" t="s">
        <v>15095</v>
      </c>
      <c r="L24" s="3" t="s">
        <v>16158</v>
      </c>
      <c r="M24" s="3">
        <v>1237.29</v>
      </c>
      <c r="S24" s="3" t="s">
        <v>15096</v>
      </c>
      <c r="U24" s="3" t="s">
        <v>475</v>
      </c>
      <c r="V24" s="3" t="s">
        <v>16271</v>
      </c>
    </row>
    <row r="25" spans="1:22" x14ac:dyDescent="0.15">
      <c r="A25" s="3">
        <v>23</v>
      </c>
      <c r="B25" s="3" t="s">
        <v>15153</v>
      </c>
      <c r="C25" s="3" t="s">
        <v>15154</v>
      </c>
      <c r="D25" s="3" t="s">
        <v>474</v>
      </c>
      <c r="E25" s="3" t="s">
        <v>474</v>
      </c>
      <c r="F25" s="3" t="s">
        <v>474</v>
      </c>
      <c r="G25" s="3" t="s">
        <v>474</v>
      </c>
      <c r="H25" s="3" t="s">
        <v>69</v>
      </c>
      <c r="I25" s="3" t="s">
        <v>348</v>
      </c>
      <c r="J25" s="3" t="s">
        <v>16000</v>
      </c>
      <c r="K25" s="3" t="s">
        <v>15095</v>
      </c>
      <c r="L25" s="3" t="s">
        <v>16159</v>
      </c>
      <c r="M25" s="3">
        <v>1547.43</v>
      </c>
      <c r="S25" s="3" t="s">
        <v>15096</v>
      </c>
      <c r="U25" s="3" t="s">
        <v>475</v>
      </c>
      <c r="V25" s="3" t="s">
        <v>16272</v>
      </c>
    </row>
    <row r="26" spans="1:22" x14ac:dyDescent="0.15">
      <c r="A26" s="3">
        <v>24</v>
      </c>
      <c r="B26" s="3" t="s">
        <v>15153</v>
      </c>
      <c r="C26" s="3" t="s">
        <v>15154</v>
      </c>
      <c r="D26" s="3" t="s">
        <v>474</v>
      </c>
      <c r="E26" s="3" t="s">
        <v>474</v>
      </c>
      <c r="F26" s="3" t="s">
        <v>474</v>
      </c>
      <c r="G26" s="3" t="s">
        <v>474</v>
      </c>
      <c r="H26" s="3" t="s">
        <v>69</v>
      </c>
      <c r="I26" s="3" t="s">
        <v>348</v>
      </c>
      <c r="J26" s="3" t="s">
        <v>16089</v>
      </c>
      <c r="K26" s="3" t="s">
        <v>15095</v>
      </c>
      <c r="L26" s="3" t="s">
        <v>16160</v>
      </c>
      <c r="M26" s="3">
        <v>1478.6</v>
      </c>
      <c r="S26" s="3" t="s">
        <v>15096</v>
      </c>
      <c r="U26" s="3" t="s">
        <v>475</v>
      </c>
      <c r="V26" s="3" t="s">
        <v>16273</v>
      </c>
    </row>
    <row r="27" spans="1:22" x14ac:dyDescent="0.15">
      <c r="A27" s="3">
        <v>25</v>
      </c>
      <c r="B27" s="3" t="s">
        <v>15153</v>
      </c>
      <c r="C27" s="3" t="s">
        <v>15154</v>
      </c>
      <c r="D27" s="3" t="s">
        <v>474</v>
      </c>
      <c r="E27" s="3" t="s">
        <v>474</v>
      </c>
      <c r="F27" s="3" t="s">
        <v>474</v>
      </c>
      <c r="G27" s="3" t="s">
        <v>474</v>
      </c>
      <c r="H27" s="3" t="s">
        <v>69</v>
      </c>
      <c r="I27" s="3" t="s">
        <v>474</v>
      </c>
      <c r="J27" s="3" t="s">
        <v>16001</v>
      </c>
      <c r="K27" s="3" t="s">
        <v>15097</v>
      </c>
      <c r="L27" s="3" t="s">
        <v>16399</v>
      </c>
      <c r="M27" s="3">
        <v>1285.55</v>
      </c>
      <c r="S27" s="3" t="s">
        <v>15098</v>
      </c>
      <c r="U27" s="3" t="s">
        <v>475</v>
      </c>
      <c r="V27" s="3" t="s">
        <v>16400</v>
      </c>
    </row>
    <row r="28" spans="1:22" x14ac:dyDescent="0.15">
      <c r="A28" s="3">
        <v>26</v>
      </c>
      <c r="B28" s="3" t="s">
        <v>15153</v>
      </c>
      <c r="C28" s="3" t="s">
        <v>15154</v>
      </c>
      <c r="D28" s="3" t="s">
        <v>474</v>
      </c>
      <c r="E28" s="3" t="s">
        <v>474</v>
      </c>
      <c r="F28" s="3" t="s">
        <v>474</v>
      </c>
      <c r="G28" s="3" t="s">
        <v>474</v>
      </c>
      <c r="H28" s="3" t="s">
        <v>69</v>
      </c>
      <c r="I28" s="3" t="s">
        <v>474</v>
      </c>
      <c r="J28" s="3" t="s">
        <v>16002</v>
      </c>
      <c r="K28" s="3" t="s">
        <v>15097</v>
      </c>
      <c r="L28" s="3" t="s">
        <v>16386</v>
      </c>
      <c r="M28" s="3">
        <v>1338.45</v>
      </c>
      <c r="S28" s="3" t="s">
        <v>15098</v>
      </c>
      <c r="U28" s="3" t="s">
        <v>475</v>
      </c>
      <c r="V28" s="3" t="s">
        <v>16387</v>
      </c>
    </row>
    <row r="29" spans="1:22" x14ac:dyDescent="0.15">
      <c r="A29" s="3">
        <v>27</v>
      </c>
      <c r="B29" s="3" t="s">
        <v>15153</v>
      </c>
      <c r="C29" s="3" t="s">
        <v>15154</v>
      </c>
      <c r="D29" s="3" t="s">
        <v>474</v>
      </c>
      <c r="E29" s="3" t="s">
        <v>474</v>
      </c>
      <c r="F29" s="3" t="s">
        <v>474</v>
      </c>
      <c r="G29" s="3" t="s">
        <v>474</v>
      </c>
      <c r="H29" s="3" t="s">
        <v>69</v>
      </c>
      <c r="I29" s="3" t="s">
        <v>474</v>
      </c>
      <c r="J29" s="3" t="s">
        <v>16090</v>
      </c>
      <c r="K29" s="3" t="s">
        <v>15097</v>
      </c>
      <c r="L29" s="3" t="s">
        <v>16399</v>
      </c>
      <c r="M29" s="3">
        <v>1285.55</v>
      </c>
      <c r="S29" s="3" t="s">
        <v>15098</v>
      </c>
      <c r="U29" s="3" t="s">
        <v>475</v>
      </c>
      <c r="V29" s="3" t="s">
        <v>16400</v>
      </c>
    </row>
    <row r="30" spans="1:22" x14ac:dyDescent="0.15">
      <c r="A30" s="3">
        <v>28</v>
      </c>
      <c r="B30" s="3" t="s">
        <v>15153</v>
      </c>
      <c r="C30" s="3" t="s">
        <v>15154</v>
      </c>
      <c r="D30" s="3" t="s">
        <v>474</v>
      </c>
      <c r="E30" s="3" t="s">
        <v>474</v>
      </c>
      <c r="F30" s="3" t="s">
        <v>474</v>
      </c>
      <c r="G30" s="3" t="s">
        <v>474</v>
      </c>
      <c r="H30" s="3" t="s">
        <v>69</v>
      </c>
      <c r="I30" s="3" t="s">
        <v>348</v>
      </c>
      <c r="J30" s="3" t="s">
        <v>16091</v>
      </c>
      <c r="K30" s="3" t="s">
        <v>15099</v>
      </c>
      <c r="L30" s="3" t="s">
        <v>16087</v>
      </c>
      <c r="M30" s="3">
        <v>50000</v>
      </c>
      <c r="S30" s="3" t="s">
        <v>15100</v>
      </c>
      <c r="U30" s="3" t="s">
        <v>475</v>
      </c>
      <c r="V30" s="3" t="s">
        <v>16388</v>
      </c>
    </row>
    <row r="31" spans="1:22" x14ac:dyDescent="0.15">
      <c r="A31" s="3">
        <v>29</v>
      </c>
      <c r="B31" s="3" t="s">
        <v>15153</v>
      </c>
      <c r="C31" s="3" t="s">
        <v>15155</v>
      </c>
      <c r="D31" s="3" t="s">
        <v>474</v>
      </c>
      <c r="E31" s="3" t="s">
        <v>474</v>
      </c>
      <c r="F31" s="3" t="s">
        <v>474</v>
      </c>
      <c r="G31" s="3" t="s">
        <v>474</v>
      </c>
      <c r="H31" s="3" t="s">
        <v>69</v>
      </c>
      <c r="I31" s="3" t="s">
        <v>474</v>
      </c>
      <c r="J31" s="3" t="s">
        <v>16161</v>
      </c>
      <c r="K31" s="3" t="s">
        <v>16162</v>
      </c>
      <c r="L31" s="3" t="s">
        <v>16163</v>
      </c>
      <c r="M31" s="3">
        <v>871.24</v>
      </c>
      <c r="S31" s="3" t="s">
        <v>15101</v>
      </c>
      <c r="U31" s="3" t="s">
        <v>475</v>
      </c>
      <c r="V31" s="3" t="s">
        <v>16274</v>
      </c>
    </row>
    <row r="32" spans="1:22" x14ac:dyDescent="0.15">
      <c r="A32" s="3">
        <v>30</v>
      </c>
      <c r="B32" s="3" t="s">
        <v>15153</v>
      </c>
      <c r="C32" s="3" t="s">
        <v>15155</v>
      </c>
      <c r="D32" s="3" t="s">
        <v>474</v>
      </c>
      <c r="E32" s="3" t="s">
        <v>474</v>
      </c>
      <c r="F32" s="3" t="s">
        <v>474</v>
      </c>
      <c r="G32" s="3" t="s">
        <v>474</v>
      </c>
      <c r="H32" s="3" t="s">
        <v>69</v>
      </c>
      <c r="I32" s="3" t="s">
        <v>474</v>
      </c>
      <c r="J32" s="3" t="s">
        <v>16164</v>
      </c>
      <c r="K32" s="3" t="s">
        <v>16162</v>
      </c>
      <c r="L32" s="3" t="s">
        <v>16047</v>
      </c>
      <c r="M32" s="3">
        <v>894.82</v>
      </c>
      <c r="S32" s="3" t="s">
        <v>15101</v>
      </c>
      <c r="U32" s="3" t="s">
        <v>475</v>
      </c>
      <c r="V32" s="3" t="s">
        <v>16275</v>
      </c>
    </row>
    <row r="33" spans="1:22" x14ac:dyDescent="0.15">
      <c r="A33" s="3">
        <v>31</v>
      </c>
      <c r="B33" s="3" t="s">
        <v>15153</v>
      </c>
      <c r="C33" s="3" t="s">
        <v>15155</v>
      </c>
      <c r="D33" s="3" t="s">
        <v>474</v>
      </c>
      <c r="E33" s="3" t="s">
        <v>474</v>
      </c>
      <c r="F33" s="3" t="s">
        <v>474</v>
      </c>
      <c r="G33" s="3" t="s">
        <v>474</v>
      </c>
      <c r="H33" s="3" t="s">
        <v>69</v>
      </c>
      <c r="I33" s="3" t="s">
        <v>474</v>
      </c>
      <c r="J33" s="3" t="s">
        <v>16165</v>
      </c>
      <c r="K33" s="3" t="s">
        <v>16162</v>
      </c>
      <c r="L33" s="3" t="s">
        <v>16166</v>
      </c>
      <c r="M33" s="3">
        <v>759.13</v>
      </c>
      <c r="S33" s="3" t="s">
        <v>15101</v>
      </c>
      <c r="U33" s="3" t="s">
        <v>475</v>
      </c>
      <c r="V33" s="3" t="s">
        <v>16276</v>
      </c>
    </row>
    <row r="34" spans="1:22" x14ac:dyDescent="0.15">
      <c r="A34" s="3">
        <v>32</v>
      </c>
      <c r="B34" s="3" t="s">
        <v>15153</v>
      </c>
      <c r="C34" s="3" t="s">
        <v>15154</v>
      </c>
      <c r="D34" s="3" t="s">
        <v>474</v>
      </c>
      <c r="E34" s="3" t="s">
        <v>135</v>
      </c>
      <c r="F34" s="3" t="s">
        <v>474</v>
      </c>
      <c r="G34" s="3" t="s">
        <v>474</v>
      </c>
      <c r="H34" s="3" t="s">
        <v>69</v>
      </c>
      <c r="I34" s="3" t="s">
        <v>161</v>
      </c>
      <c r="J34" s="3" t="s">
        <v>16167</v>
      </c>
      <c r="K34" s="3" t="s">
        <v>16168</v>
      </c>
      <c r="L34" s="3" t="s">
        <v>16169</v>
      </c>
      <c r="M34" s="3">
        <v>841.13</v>
      </c>
      <c r="S34" s="3" t="s">
        <v>15102</v>
      </c>
      <c r="U34" s="3" t="s">
        <v>475</v>
      </c>
      <c r="V34" s="3" t="s">
        <v>16277</v>
      </c>
    </row>
    <row r="35" spans="1:22" x14ac:dyDescent="0.15">
      <c r="A35" s="3">
        <v>33</v>
      </c>
      <c r="B35" s="3" t="s">
        <v>15153</v>
      </c>
      <c r="C35" s="3" t="s">
        <v>15154</v>
      </c>
      <c r="D35" s="3" t="s">
        <v>474</v>
      </c>
      <c r="E35" s="3" t="s">
        <v>135</v>
      </c>
      <c r="F35" s="3" t="s">
        <v>474</v>
      </c>
      <c r="G35" s="3" t="s">
        <v>474</v>
      </c>
      <c r="H35" s="3" t="s">
        <v>69</v>
      </c>
      <c r="I35" s="3" t="s">
        <v>161</v>
      </c>
      <c r="J35" s="3" t="s">
        <v>16170</v>
      </c>
      <c r="K35" s="3" t="s">
        <v>16168</v>
      </c>
      <c r="L35" s="3" t="s">
        <v>16278</v>
      </c>
      <c r="M35" s="3">
        <v>1196.17</v>
      </c>
      <c r="S35" s="3" t="s">
        <v>15102</v>
      </c>
      <c r="U35" s="3" t="s">
        <v>475</v>
      </c>
      <c r="V35" s="3" t="s">
        <v>16279</v>
      </c>
    </row>
    <row r="36" spans="1:22" x14ac:dyDescent="0.15">
      <c r="A36" s="3">
        <v>34</v>
      </c>
      <c r="B36" s="3" t="s">
        <v>15153</v>
      </c>
      <c r="C36" s="3" t="s">
        <v>15154</v>
      </c>
      <c r="D36" s="3" t="s">
        <v>474</v>
      </c>
      <c r="E36" s="3" t="s">
        <v>135</v>
      </c>
      <c r="F36" s="3" t="s">
        <v>474</v>
      </c>
      <c r="G36" s="3" t="s">
        <v>474</v>
      </c>
      <c r="H36" s="3" t="s">
        <v>69</v>
      </c>
      <c r="I36" s="3" t="s">
        <v>161</v>
      </c>
      <c r="J36" s="3" t="s">
        <v>16171</v>
      </c>
      <c r="K36" s="3" t="s">
        <v>16168</v>
      </c>
      <c r="L36" s="3" t="s">
        <v>16169</v>
      </c>
      <c r="M36" s="3">
        <v>841.13</v>
      </c>
      <c r="S36" s="3" t="s">
        <v>15102</v>
      </c>
      <c r="U36" s="3" t="s">
        <v>475</v>
      </c>
      <c r="V36" s="3" t="s">
        <v>16277</v>
      </c>
    </row>
    <row r="37" spans="1:22" x14ac:dyDescent="0.15">
      <c r="A37" s="3">
        <v>35</v>
      </c>
      <c r="B37" s="3" t="s">
        <v>15153</v>
      </c>
      <c r="C37" s="3" t="s">
        <v>15154</v>
      </c>
      <c r="D37" s="3" t="s">
        <v>474</v>
      </c>
      <c r="E37" s="3" t="s">
        <v>474</v>
      </c>
      <c r="F37" s="3" t="s">
        <v>474</v>
      </c>
      <c r="G37" s="3" t="s">
        <v>474</v>
      </c>
      <c r="H37" s="3" t="s">
        <v>69</v>
      </c>
      <c r="I37" s="3" t="s">
        <v>474</v>
      </c>
      <c r="J37" s="3" t="s">
        <v>16092</v>
      </c>
      <c r="K37" s="3" t="s">
        <v>15158</v>
      </c>
      <c r="L37" s="3" t="s">
        <v>16172</v>
      </c>
      <c r="M37" s="3">
        <v>886</v>
      </c>
      <c r="S37" s="3" t="s">
        <v>15103</v>
      </c>
      <c r="U37" s="3" t="s">
        <v>475</v>
      </c>
      <c r="V37" s="3" t="s">
        <v>16280</v>
      </c>
    </row>
    <row r="38" spans="1:22" x14ac:dyDescent="0.15">
      <c r="A38" s="3">
        <v>36</v>
      </c>
      <c r="B38" s="3" t="s">
        <v>15153</v>
      </c>
      <c r="C38" s="3" t="s">
        <v>15154</v>
      </c>
      <c r="D38" s="3" t="s">
        <v>474</v>
      </c>
      <c r="E38" s="3" t="s">
        <v>474</v>
      </c>
      <c r="F38" s="3" t="s">
        <v>474</v>
      </c>
      <c r="G38" s="3" t="s">
        <v>474</v>
      </c>
      <c r="H38" s="3" t="s">
        <v>69</v>
      </c>
      <c r="I38" s="3" t="s">
        <v>161</v>
      </c>
      <c r="J38" s="3" t="s">
        <v>15181</v>
      </c>
      <c r="K38" s="3" t="s">
        <v>15104</v>
      </c>
      <c r="L38" s="3" t="s">
        <v>16281</v>
      </c>
      <c r="M38" s="3">
        <v>901.2</v>
      </c>
      <c r="S38" s="3" t="s">
        <v>15105</v>
      </c>
      <c r="U38" s="3" t="s">
        <v>475</v>
      </c>
      <c r="V38" s="3" t="s">
        <v>16282</v>
      </c>
    </row>
    <row r="39" spans="1:22" x14ac:dyDescent="0.15">
      <c r="A39" s="3">
        <v>37</v>
      </c>
      <c r="B39" s="3" t="s">
        <v>15153</v>
      </c>
      <c r="C39" s="3" t="s">
        <v>15154</v>
      </c>
      <c r="D39" s="3" t="s">
        <v>474</v>
      </c>
      <c r="E39" s="3" t="s">
        <v>474</v>
      </c>
      <c r="F39" s="3" t="s">
        <v>474</v>
      </c>
      <c r="G39" s="3" t="s">
        <v>474</v>
      </c>
      <c r="H39" s="3" t="s">
        <v>69</v>
      </c>
      <c r="I39" s="3" t="s">
        <v>161</v>
      </c>
      <c r="J39" s="3" t="s">
        <v>16093</v>
      </c>
      <c r="K39" s="3" t="s">
        <v>15104</v>
      </c>
      <c r="L39" s="3" t="s">
        <v>16283</v>
      </c>
      <c r="M39" s="3">
        <v>1181.67</v>
      </c>
      <c r="S39" s="3" t="s">
        <v>15105</v>
      </c>
      <c r="U39" s="3" t="s">
        <v>475</v>
      </c>
      <c r="V39" s="3" t="s">
        <v>16284</v>
      </c>
    </row>
    <row r="40" spans="1:22" x14ac:dyDescent="0.15">
      <c r="A40" s="3">
        <v>38</v>
      </c>
      <c r="B40" s="3" t="s">
        <v>15153</v>
      </c>
      <c r="C40" s="3" t="s">
        <v>15155</v>
      </c>
      <c r="D40" s="3" t="s">
        <v>474</v>
      </c>
      <c r="E40" s="3" t="s">
        <v>135</v>
      </c>
      <c r="F40" s="3" t="s">
        <v>474</v>
      </c>
      <c r="G40" s="3" t="s">
        <v>474</v>
      </c>
      <c r="H40" s="3" t="s">
        <v>69</v>
      </c>
      <c r="I40" s="3" t="s">
        <v>474</v>
      </c>
      <c r="J40" s="3" t="s">
        <v>16003</v>
      </c>
      <c r="K40" s="3" t="s">
        <v>15106</v>
      </c>
      <c r="L40" s="3" t="s">
        <v>16285</v>
      </c>
      <c r="M40" s="3">
        <v>812.19</v>
      </c>
      <c r="S40" s="3" t="s">
        <v>15107</v>
      </c>
      <c r="U40" s="3" t="s">
        <v>475</v>
      </c>
      <c r="V40" s="3" t="s">
        <v>16286</v>
      </c>
    </row>
    <row r="41" spans="1:22" x14ac:dyDescent="0.15">
      <c r="A41" s="3">
        <v>39</v>
      </c>
      <c r="B41" s="3" t="s">
        <v>15153</v>
      </c>
      <c r="C41" s="3" t="s">
        <v>15155</v>
      </c>
      <c r="D41" s="3" t="s">
        <v>474</v>
      </c>
      <c r="E41" s="3" t="s">
        <v>135</v>
      </c>
      <c r="F41" s="3" t="s">
        <v>474</v>
      </c>
      <c r="G41" s="3" t="s">
        <v>474</v>
      </c>
      <c r="H41" s="3" t="s">
        <v>69</v>
      </c>
      <c r="I41" s="3" t="s">
        <v>474</v>
      </c>
      <c r="J41" s="3" t="s">
        <v>16004</v>
      </c>
      <c r="K41" s="3" t="s">
        <v>15106</v>
      </c>
      <c r="L41" s="3" t="s">
        <v>16154</v>
      </c>
      <c r="M41" s="3">
        <v>818.56</v>
      </c>
      <c r="S41" s="3" t="s">
        <v>15107</v>
      </c>
      <c r="U41" s="3" t="s">
        <v>475</v>
      </c>
      <c r="V41" s="3" t="s">
        <v>16287</v>
      </c>
    </row>
    <row r="42" spans="1:22" x14ac:dyDescent="0.15">
      <c r="A42" s="3">
        <v>40</v>
      </c>
      <c r="B42" s="3" t="s">
        <v>15153</v>
      </c>
      <c r="C42" s="3" t="s">
        <v>15155</v>
      </c>
      <c r="D42" s="3" t="s">
        <v>474</v>
      </c>
      <c r="E42" s="3" t="s">
        <v>135</v>
      </c>
      <c r="F42" s="3" t="s">
        <v>474</v>
      </c>
      <c r="G42" s="3" t="s">
        <v>474</v>
      </c>
      <c r="H42" s="3" t="s">
        <v>69</v>
      </c>
      <c r="I42" s="3" t="s">
        <v>474</v>
      </c>
      <c r="J42" s="3" t="s">
        <v>16094</v>
      </c>
      <c r="K42" s="3" t="s">
        <v>15106</v>
      </c>
      <c r="L42" s="3" t="s">
        <v>16288</v>
      </c>
      <c r="M42" s="3">
        <v>1465.61</v>
      </c>
      <c r="S42" s="3" t="s">
        <v>15107</v>
      </c>
      <c r="U42" s="3" t="s">
        <v>475</v>
      </c>
      <c r="V42" s="3" t="s">
        <v>16289</v>
      </c>
    </row>
    <row r="43" spans="1:22" x14ac:dyDescent="0.15">
      <c r="A43" s="3">
        <v>41</v>
      </c>
      <c r="B43" s="3" t="s">
        <v>15153</v>
      </c>
      <c r="C43" s="3" t="s">
        <v>15154</v>
      </c>
      <c r="D43" s="3" t="s">
        <v>474</v>
      </c>
      <c r="E43" s="3" t="s">
        <v>474</v>
      </c>
      <c r="F43" s="3" t="s">
        <v>474</v>
      </c>
      <c r="G43" s="3" t="s">
        <v>474</v>
      </c>
      <c r="H43" s="3" t="s">
        <v>69</v>
      </c>
      <c r="I43" s="3" t="s">
        <v>161</v>
      </c>
      <c r="J43" s="3" t="s">
        <v>16005</v>
      </c>
      <c r="K43" s="3" t="s">
        <v>15159</v>
      </c>
      <c r="L43" s="3" t="s">
        <v>16290</v>
      </c>
      <c r="M43" s="3">
        <v>855.78</v>
      </c>
      <c r="S43" s="32" t="s">
        <v>15108</v>
      </c>
      <c r="U43" s="3" t="s">
        <v>475</v>
      </c>
      <c r="V43" s="3" t="s">
        <v>16291</v>
      </c>
    </row>
    <row r="44" spans="1:22" x14ac:dyDescent="0.15">
      <c r="A44" s="3">
        <v>42</v>
      </c>
      <c r="B44" s="3" t="s">
        <v>15153</v>
      </c>
      <c r="C44" s="3" t="s">
        <v>15154</v>
      </c>
      <c r="D44" s="3" t="s">
        <v>474</v>
      </c>
      <c r="E44" s="3" t="s">
        <v>474</v>
      </c>
      <c r="F44" s="3" t="s">
        <v>474</v>
      </c>
      <c r="G44" s="3" t="s">
        <v>474</v>
      </c>
      <c r="H44" s="3" t="s">
        <v>69</v>
      </c>
      <c r="I44" s="3" t="s">
        <v>161</v>
      </c>
      <c r="J44" s="3" t="s">
        <v>16006</v>
      </c>
      <c r="K44" s="3" t="s">
        <v>15109</v>
      </c>
      <c r="L44" s="3" t="s">
        <v>16047</v>
      </c>
      <c r="M44" s="3">
        <v>894.82</v>
      </c>
      <c r="S44" s="3" t="s">
        <v>15110</v>
      </c>
      <c r="U44" s="3" t="s">
        <v>475</v>
      </c>
      <c r="V44" s="3" t="s">
        <v>16292</v>
      </c>
    </row>
    <row r="45" spans="1:22" x14ac:dyDescent="0.15">
      <c r="A45" s="3">
        <v>43</v>
      </c>
      <c r="B45" s="3" t="s">
        <v>15153</v>
      </c>
      <c r="C45" s="3" t="s">
        <v>15154</v>
      </c>
      <c r="D45" s="3" t="s">
        <v>474</v>
      </c>
      <c r="E45" s="3" t="s">
        <v>474</v>
      </c>
      <c r="F45" s="3" t="s">
        <v>474</v>
      </c>
      <c r="G45" s="3" t="s">
        <v>474</v>
      </c>
      <c r="H45" s="3" t="s">
        <v>69</v>
      </c>
      <c r="I45" s="3" t="s">
        <v>161</v>
      </c>
      <c r="J45" s="3" t="s">
        <v>16007</v>
      </c>
      <c r="K45" s="3" t="s">
        <v>15109</v>
      </c>
      <c r="L45" s="3" t="s">
        <v>16173</v>
      </c>
      <c r="M45" s="3">
        <v>1141.79</v>
      </c>
      <c r="S45" s="3" t="s">
        <v>15110</v>
      </c>
      <c r="U45" s="3" t="s">
        <v>475</v>
      </c>
      <c r="V45" s="3" t="s">
        <v>16293</v>
      </c>
    </row>
    <row r="46" spans="1:22" x14ac:dyDescent="0.15">
      <c r="A46" s="3">
        <v>44</v>
      </c>
      <c r="B46" s="3" t="s">
        <v>15153</v>
      </c>
      <c r="C46" s="3" t="s">
        <v>15154</v>
      </c>
      <c r="D46" s="3" t="s">
        <v>474</v>
      </c>
      <c r="E46" s="3" t="s">
        <v>474</v>
      </c>
      <c r="F46" s="3" t="s">
        <v>474</v>
      </c>
      <c r="G46" s="3" t="s">
        <v>474</v>
      </c>
      <c r="H46" s="3" t="s">
        <v>69</v>
      </c>
      <c r="I46" s="3" t="s">
        <v>161</v>
      </c>
      <c r="J46" s="3" t="s">
        <v>16008</v>
      </c>
      <c r="K46" s="3" t="s">
        <v>15109</v>
      </c>
      <c r="L46" s="3" t="s">
        <v>16047</v>
      </c>
      <c r="M46" s="3">
        <v>894.82</v>
      </c>
      <c r="S46" s="3" t="s">
        <v>15110</v>
      </c>
      <c r="U46" s="3" t="s">
        <v>475</v>
      </c>
      <c r="V46" s="3" t="s">
        <v>16292</v>
      </c>
    </row>
    <row r="47" spans="1:22" x14ac:dyDescent="0.15">
      <c r="A47" s="3">
        <v>45</v>
      </c>
      <c r="B47" s="3" t="s">
        <v>15153</v>
      </c>
      <c r="C47" s="3" t="s">
        <v>15154</v>
      </c>
      <c r="D47" s="3" t="s">
        <v>474</v>
      </c>
      <c r="E47" s="3" t="s">
        <v>474</v>
      </c>
      <c r="F47" s="3" t="s">
        <v>474</v>
      </c>
      <c r="G47" s="3" t="s">
        <v>474</v>
      </c>
      <c r="H47" s="3" t="s">
        <v>69</v>
      </c>
      <c r="I47" s="3" t="s">
        <v>161</v>
      </c>
      <c r="J47" s="3" t="s">
        <v>16095</v>
      </c>
      <c r="K47" s="3" t="s">
        <v>15109</v>
      </c>
      <c r="L47" s="3" t="s">
        <v>16047</v>
      </c>
      <c r="M47" s="3">
        <v>894.82</v>
      </c>
      <c r="S47" s="3" t="s">
        <v>15110</v>
      </c>
      <c r="U47" s="3" t="s">
        <v>475</v>
      </c>
      <c r="V47" s="3" t="s">
        <v>16292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474</v>
      </c>
      <c r="E48" s="3" t="s">
        <v>474</v>
      </c>
      <c r="F48" s="3" t="s">
        <v>474</v>
      </c>
      <c r="G48" s="3" t="s">
        <v>474</v>
      </c>
      <c r="H48" s="3" t="s">
        <v>69</v>
      </c>
      <c r="I48" s="3" t="s">
        <v>161</v>
      </c>
      <c r="J48" s="3" t="s">
        <v>15479</v>
      </c>
      <c r="K48" s="3" t="s">
        <v>16174</v>
      </c>
      <c r="L48" s="3" t="s">
        <v>16175</v>
      </c>
      <c r="M48" s="3">
        <v>1107.69</v>
      </c>
      <c r="S48" s="3" t="s">
        <v>15111</v>
      </c>
      <c r="U48" s="3" t="s">
        <v>475</v>
      </c>
      <c r="V48" s="3" t="s">
        <v>16294</v>
      </c>
    </row>
    <row r="49" spans="1:22" x14ac:dyDescent="0.15">
      <c r="A49" s="3">
        <v>47</v>
      </c>
      <c r="B49" s="3" t="s">
        <v>362</v>
      </c>
      <c r="C49" s="3" t="s">
        <v>152</v>
      </c>
      <c r="D49" s="3" t="s">
        <v>474</v>
      </c>
      <c r="E49" s="3" t="s">
        <v>474</v>
      </c>
      <c r="F49" s="3" t="s">
        <v>474</v>
      </c>
      <c r="G49" s="3" t="s">
        <v>474</v>
      </c>
      <c r="H49" s="3" t="s">
        <v>69</v>
      </c>
      <c r="I49" s="3" t="s">
        <v>161</v>
      </c>
      <c r="J49" s="3" t="s">
        <v>16096</v>
      </c>
      <c r="K49" s="3" t="s">
        <v>16174</v>
      </c>
      <c r="L49" s="3" t="s">
        <v>16295</v>
      </c>
      <c r="M49" s="3">
        <v>1044.8499999999999</v>
      </c>
      <c r="S49" s="3" t="s">
        <v>15111</v>
      </c>
      <c r="U49" s="3" t="s">
        <v>475</v>
      </c>
      <c r="V49" s="3" t="s">
        <v>16296</v>
      </c>
    </row>
    <row r="50" spans="1:22" x14ac:dyDescent="0.15">
      <c r="A50" s="3">
        <v>48</v>
      </c>
      <c r="B50" s="3" t="s">
        <v>362</v>
      </c>
      <c r="C50" s="3" t="s">
        <v>152</v>
      </c>
      <c r="D50" s="3" t="s">
        <v>474</v>
      </c>
      <c r="E50" s="3" t="s">
        <v>474</v>
      </c>
      <c r="F50" s="3" t="s">
        <v>474</v>
      </c>
      <c r="G50" s="3" t="s">
        <v>474</v>
      </c>
      <c r="H50" s="3" t="s">
        <v>69</v>
      </c>
      <c r="I50" s="3" t="s">
        <v>474</v>
      </c>
      <c r="J50" s="3" t="s">
        <v>15182</v>
      </c>
      <c r="K50" s="3" t="s">
        <v>15112</v>
      </c>
      <c r="L50" s="3" t="s">
        <v>16176</v>
      </c>
      <c r="M50" s="3">
        <v>1177</v>
      </c>
      <c r="S50" s="3" t="s">
        <v>15113</v>
      </c>
      <c r="U50" s="3" t="s">
        <v>475</v>
      </c>
      <c r="V50" s="3" t="s">
        <v>16297</v>
      </c>
    </row>
    <row r="51" spans="1:22" x14ac:dyDescent="0.15">
      <c r="A51" s="3">
        <v>49</v>
      </c>
      <c r="B51" s="3" t="s">
        <v>362</v>
      </c>
      <c r="C51" s="3" t="s">
        <v>152</v>
      </c>
      <c r="D51" s="3" t="s">
        <v>474</v>
      </c>
      <c r="E51" s="3" t="s">
        <v>474</v>
      </c>
      <c r="F51" s="3" t="s">
        <v>474</v>
      </c>
      <c r="G51" s="3" t="s">
        <v>474</v>
      </c>
      <c r="H51" s="3" t="s">
        <v>69</v>
      </c>
      <c r="I51" s="3" t="s">
        <v>474</v>
      </c>
      <c r="J51" s="3" t="s">
        <v>15183</v>
      </c>
      <c r="K51" s="3" t="s">
        <v>15112</v>
      </c>
      <c r="L51" s="3" t="s">
        <v>16397</v>
      </c>
      <c r="M51" s="3">
        <v>1227.3</v>
      </c>
      <c r="S51" s="3" t="s">
        <v>15113</v>
      </c>
      <c r="U51" s="3" t="s">
        <v>475</v>
      </c>
      <c r="V51" s="3" t="s">
        <v>16398</v>
      </c>
    </row>
    <row r="52" spans="1:22" x14ac:dyDescent="0.15">
      <c r="A52" s="3">
        <v>50</v>
      </c>
      <c r="B52" s="3" t="s">
        <v>362</v>
      </c>
      <c r="C52" s="3" t="s">
        <v>152</v>
      </c>
      <c r="D52" s="3" t="s">
        <v>474</v>
      </c>
      <c r="E52" s="3" t="s">
        <v>474</v>
      </c>
      <c r="F52" s="3" t="s">
        <v>474</v>
      </c>
      <c r="G52" s="3" t="s">
        <v>474</v>
      </c>
      <c r="H52" s="3" t="s">
        <v>69</v>
      </c>
      <c r="I52" s="3" t="s">
        <v>474</v>
      </c>
      <c r="J52" s="3" t="s">
        <v>16097</v>
      </c>
      <c r="K52" s="3" t="s">
        <v>15112</v>
      </c>
      <c r="L52" s="3" t="s">
        <v>16177</v>
      </c>
      <c r="M52" s="3">
        <v>1483.19</v>
      </c>
      <c r="S52" s="3" t="s">
        <v>15113</v>
      </c>
      <c r="U52" s="3" t="s">
        <v>475</v>
      </c>
      <c r="V52" s="3" t="s">
        <v>16298</v>
      </c>
    </row>
    <row r="53" spans="1:22" x14ac:dyDescent="0.15">
      <c r="A53" s="3">
        <v>51</v>
      </c>
      <c r="B53" s="3" t="s">
        <v>362</v>
      </c>
      <c r="C53" s="3" t="s">
        <v>152</v>
      </c>
      <c r="D53" s="3" t="s">
        <v>474</v>
      </c>
      <c r="E53" s="3" t="s">
        <v>474</v>
      </c>
      <c r="F53" s="3" t="s">
        <v>474</v>
      </c>
      <c r="G53" s="3" t="s">
        <v>474</v>
      </c>
      <c r="H53" s="3" t="s">
        <v>69</v>
      </c>
      <c r="I53" s="3" t="s">
        <v>161</v>
      </c>
      <c r="J53" s="3" t="s">
        <v>16009</v>
      </c>
      <c r="K53" s="3" t="s">
        <v>15478</v>
      </c>
      <c r="L53" s="3" t="s">
        <v>16178</v>
      </c>
      <c r="M53" s="3">
        <v>1023.17</v>
      </c>
      <c r="S53" s="3" t="s">
        <v>15114</v>
      </c>
      <c r="U53" s="3" t="s">
        <v>475</v>
      </c>
      <c r="V53" s="3" t="s">
        <v>16299</v>
      </c>
    </row>
    <row r="54" spans="1:22" x14ac:dyDescent="0.15">
      <c r="A54" s="3">
        <v>52</v>
      </c>
      <c r="B54" s="3" t="s">
        <v>362</v>
      </c>
      <c r="C54" s="3" t="s">
        <v>152</v>
      </c>
      <c r="D54" s="3" t="s">
        <v>474</v>
      </c>
      <c r="E54" s="3" t="s">
        <v>474</v>
      </c>
      <c r="F54" s="3" t="s">
        <v>474</v>
      </c>
      <c r="G54" s="3" t="s">
        <v>474</v>
      </c>
      <c r="H54" s="3" t="s">
        <v>69</v>
      </c>
      <c r="I54" s="3" t="s">
        <v>161</v>
      </c>
      <c r="J54" s="3" t="s">
        <v>16010</v>
      </c>
      <c r="K54" s="3" t="s">
        <v>15478</v>
      </c>
      <c r="L54" s="3" t="s">
        <v>16179</v>
      </c>
      <c r="M54" s="3">
        <v>1192.93</v>
      </c>
      <c r="S54" s="3" t="s">
        <v>15114</v>
      </c>
      <c r="U54" s="3" t="s">
        <v>475</v>
      </c>
      <c r="V54" s="3" t="s">
        <v>16300</v>
      </c>
    </row>
    <row r="55" spans="1:22" x14ac:dyDescent="0.15">
      <c r="A55" s="3">
        <v>53</v>
      </c>
      <c r="B55" s="3" t="s">
        <v>362</v>
      </c>
      <c r="C55" s="3" t="s">
        <v>152</v>
      </c>
      <c r="D55" s="3" t="s">
        <v>474</v>
      </c>
      <c r="E55" s="3" t="s">
        <v>474</v>
      </c>
      <c r="F55" s="3" t="s">
        <v>474</v>
      </c>
      <c r="G55" s="3" t="s">
        <v>474</v>
      </c>
      <c r="H55" s="3" t="s">
        <v>69</v>
      </c>
      <c r="I55" s="3" t="s">
        <v>161</v>
      </c>
      <c r="J55" s="3" t="s">
        <v>16098</v>
      </c>
      <c r="K55" s="3" t="s">
        <v>15478</v>
      </c>
      <c r="L55" s="3" t="s">
        <v>16180</v>
      </c>
      <c r="M55" s="3">
        <v>1221.4100000000001</v>
      </c>
      <c r="S55" s="3" t="s">
        <v>15114</v>
      </c>
      <c r="U55" s="3" t="s">
        <v>475</v>
      </c>
      <c r="V55" s="3" t="s">
        <v>16301</v>
      </c>
    </row>
    <row r="56" spans="1:22" x14ac:dyDescent="0.15">
      <c r="A56" s="3">
        <v>54</v>
      </c>
      <c r="B56" s="3" t="s">
        <v>362</v>
      </c>
      <c r="C56" s="3" t="s">
        <v>152</v>
      </c>
      <c r="D56" s="3" t="s">
        <v>474</v>
      </c>
      <c r="E56" s="3" t="s">
        <v>474</v>
      </c>
      <c r="F56" s="3" t="s">
        <v>474</v>
      </c>
      <c r="G56" s="3" t="s">
        <v>474</v>
      </c>
      <c r="H56" s="3" t="s">
        <v>69</v>
      </c>
      <c r="I56" s="3" t="s">
        <v>161</v>
      </c>
      <c r="J56" s="3" t="s">
        <v>16181</v>
      </c>
      <c r="K56" s="3" t="s">
        <v>16182</v>
      </c>
      <c r="L56" s="3" t="s">
        <v>16183</v>
      </c>
      <c r="M56" s="3">
        <v>957.79</v>
      </c>
      <c r="S56" s="3" t="s">
        <v>476</v>
      </c>
      <c r="U56" s="3" t="s">
        <v>475</v>
      </c>
      <c r="V56" s="3" t="s">
        <v>16302</v>
      </c>
    </row>
    <row r="57" spans="1:22" x14ac:dyDescent="0.15">
      <c r="A57" s="3">
        <v>55</v>
      </c>
      <c r="B57" s="3" t="s">
        <v>362</v>
      </c>
      <c r="C57" s="3" t="s">
        <v>152</v>
      </c>
      <c r="D57" s="3" t="s">
        <v>474</v>
      </c>
      <c r="E57" s="3" t="s">
        <v>474</v>
      </c>
      <c r="F57" s="3" t="s">
        <v>474</v>
      </c>
      <c r="G57" s="3" t="s">
        <v>474</v>
      </c>
      <c r="H57" s="3" t="s">
        <v>69</v>
      </c>
      <c r="I57" s="3" t="s">
        <v>161</v>
      </c>
      <c r="J57" s="3" t="s">
        <v>16184</v>
      </c>
      <c r="K57" s="3" t="s">
        <v>16182</v>
      </c>
      <c r="L57" s="3" t="s">
        <v>16185</v>
      </c>
      <c r="M57" s="3">
        <v>974.15</v>
      </c>
      <c r="S57" s="3" t="s">
        <v>476</v>
      </c>
      <c r="U57" s="3" t="s">
        <v>475</v>
      </c>
      <c r="V57" s="3" t="s">
        <v>16303</v>
      </c>
    </row>
    <row r="58" spans="1:22" x14ac:dyDescent="0.15">
      <c r="A58" s="3">
        <v>56</v>
      </c>
      <c r="B58" s="3" t="s">
        <v>362</v>
      </c>
      <c r="C58" s="3" t="s">
        <v>152</v>
      </c>
      <c r="D58" s="3" t="s">
        <v>474</v>
      </c>
      <c r="E58" s="3" t="s">
        <v>474</v>
      </c>
      <c r="F58" s="3" t="s">
        <v>474</v>
      </c>
      <c r="G58" s="3" t="s">
        <v>474</v>
      </c>
      <c r="H58" s="3" t="s">
        <v>69</v>
      </c>
      <c r="I58" s="3" t="s">
        <v>161</v>
      </c>
      <c r="J58" s="3" t="s">
        <v>16186</v>
      </c>
      <c r="K58" s="3" t="s">
        <v>16182</v>
      </c>
      <c r="L58" s="3" t="s">
        <v>16183</v>
      </c>
      <c r="M58" s="3">
        <v>957.79</v>
      </c>
      <c r="S58" s="3" t="s">
        <v>476</v>
      </c>
      <c r="U58" s="3" t="s">
        <v>475</v>
      </c>
      <c r="V58" s="3" t="s">
        <v>16302</v>
      </c>
    </row>
    <row r="59" spans="1:22" x14ac:dyDescent="0.15">
      <c r="A59" s="3">
        <v>57</v>
      </c>
      <c r="B59" s="3" t="s">
        <v>362</v>
      </c>
      <c r="C59" s="3" t="s">
        <v>152</v>
      </c>
      <c r="D59" s="3" t="s">
        <v>474</v>
      </c>
      <c r="E59" s="3" t="s">
        <v>474</v>
      </c>
      <c r="F59" s="3" t="s">
        <v>474</v>
      </c>
      <c r="G59" s="3" t="s">
        <v>474</v>
      </c>
      <c r="H59" s="3" t="s">
        <v>69</v>
      </c>
      <c r="I59" s="3" t="s">
        <v>161</v>
      </c>
      <c r="J59" s="3" t="s">
        <v>16187</v>
      </c>
      <c r="K59" s="3" t="s">
        <v>16182</v>
      </c>
      <c r="L59" s="3" t="s">
        <v>16188</v>
      </c>
      <c r="M59" s="3">
        <v>1109.78</v>
      </c>
      <c r="S59" s="3" t="s">
        <v>476</v>
      </c>
      <c r="U59" s="3" t="s">
        <v>475</v>
      </c>
      <c r="V59" s="3" t="s">
        <v>16304</v>
      </c>
    </row>
    <row r="60" spans="1:22" x14ac:dyDescent="0.15">
      <c r="A60" s="3">
        <v>58</v>
      </c>
      <c r="B60" s="3" t="s">
        <v>362</v>
      </c>
      <c r="C60" s="3" t="s">
        <v>152</v>
      </c>
      <c r="D60" s="3" t="s">
        <v>474</v>
      </c>
      <c r="E60" s="3" t="s">
        <v>474</v>
      </c>
      <c r="F60" s="3" t="s">
        <v>474</v>
      </c>
      <c r="G60" s="3" t="s">
        <v>474</v>
      </c>
      <c r="H60" s="3" t="s">
        <v>68</v>
      </c>
      <c r="I60" s="3" t="s">
        <v>161</v>
      </c>
      <c r="J60" s="3" t="s">
        <v>16189</v>
      </c>
      <c r="K60" s="3" t="s">
        <v>16190</v>
      </c>
      <c r="L60" s="3" t="s">
        <v>16305</v>
      </c>
      <c r="M60" s="3">
        <v>831.33</v>
      </c>
      <c r="S60" s="3" t="s">
        <v>15115</v>
      </c>
      <c r="U60" s="3" t="s">
        <v>475</v>
      </c>
      <c r="V60" s="3" t="s">
        <v>16306</v>
      </c>
    </row>
    <row r="61" spans="1:22" x14ac:dyDescent="0.15">
      <c r="A61" s="3">
        <v>59</v>
      </c>
      <c r="B61" s="3" t="s">
        <v>362</v>
      </c>
      <c r="C61" s="3" t="s">
        <v>152</v>
      </c>
      <c r="D61" s="3" t="s">
        <v>474</v>
      </c>
      <c r="E61" s="3" t="s">
        <v>474</v>
      </c>
      <c r="F61" s="3" t="s">
        <v>474</v>
      </c>
      <c r="G61" s="3" t="s">
        <v>474</v>
      </c>
      <c r="H61" s="3" t="s">
        <v>68</v>
      </c>
      <c r="I61" s="3" t="s">
        <v>161</v>
      </c>
      <c r="J61" s="3" t="s">
        <v>16191</v>
      </c>
      <c r="K61" s="3" t="s">
        <v>16190</v>
      </c>
      <c r="L61" s="3" t="s">
        <v>16192</v>
      </c>
      <c r="M61" s="3">
        <v>970.43</v>
      </c>
      <c r="S61" s="3" t="s">
        <v>15115</v>
      </c>
      <c r="U61" s="3" t="s">
        <v>475</v>
      </c>
      <c r="V61" s="3" t="s">
        <v>16307</v>
      </c>
    </row>
    <row r="62" spans="1:22" x14ac:dyDescent="0.15">
      <c r="A62" s="3">
        <v>60</v>
      </c>
      <c r="B62" s="3" t="s">
        <v>362</v>
      </c>
      <c r="C62" s="3" t="s">
        <v>152</v>
      </c>
      <c r="D62" s="3" t="s">
        <v>474</v>
      </c>
      <c r="E62" s="3" t="s">
        <v>474</v>
      </c>
      <c r="F62" s="3" t="s">
        <v>474</v>
      </c>
      <c r="G62" s="3" t="s">
        <v>474</v>
      </c>
      <c r="H62" s="3" t="s">
        <v>68</v>
      </c>
      <c r="I62" s="3" t="s">
        <v>474</v>
      </c>
      <c r="J62" s="3" t="s">
        <v>16193</v>
      </c>
      <c r="K62" s="3" t="s">
        <v>16194</v>
      </c>
      <c r="L62" s="3" t="s">
        <v>16195</v>
      </c>
      <c r="M62" s="3">
        <v>857.36</v>
      </c>
      <c r="S62" s="3" t="s">
        <v>15116</v>
      </c>
      <c r="U62" s="3" t="s">
        <v>475</v>
      </c>
      <c r="V62" s="3" t="s">
        <v>16308</v>
      </c>
    </row>
    <row r="63" spans="1:22" x14ac:dyDescent="0.15">
      <c r="A63" s="3">
        <v>61</v>
      </c>
      <c r="B63" s="3" t="s">
        <v>362</v>
      </c>
      <c r="C63" s="3" t="s">
        <v>152</v>
      </c>
      <c r="D63" s="3" t="s">
        <v>474</v>
      </c>
      <c r="E63" s="3" t="s">
        <v>474</v>
      </c>
      <c r="F63" s="3" t="s">
        <v>474</v>
      </c>
      <c r="G63" s="3" t="s">
        <v>474</v>
      </c>
      <c r="H63" s="3" t="s">
        <v>68</v>
      </c>
      <c r="I63" s="3" t="s">
        <v>474</v>
      </c>
      <c r="J63" s="3" t="s">
        <v>16196</v>
      </c>
      <c r="K63" s="3" t="s">
        <v>16194</v>
      </c>
      <c r="L63" s="3" t="s">
        <v>16395</v>
      </c>
      <c r="M63" s="3">
        <v>897.25</v>
      </c>
      <c r="S63" s="3" t="s">
        <v>15116</v>
      </c>
      <c r="U63" s="3" t="s">
        <v>475</v>
      </c>
      <c r="V63" s="3" t="s">
        <v>16396</v>
      </c>
    </row>
    <row r="64" spans="1:22" x14ac:dyDescent="0.15">
      <c r="A64" s="3">
        <v>62</v>
      </c>
      <c r="B64" s="3" t="s">
        <v>362</v>
      </c>
      <c r="C64" s="3" t="s">
        <v>152</v>
      </c>
      <c r="D64" s="3" t="s">
        <v>474</v>
      </c>
      <c r="E64" s="3" t="s">
        <v>474</v>
      </c>
      <c r="F64" s="3" t="s">
        <v>474</v>
      </c>
      <c r="G64" s="3" t="s">
        <v>474</v>
      </c>
      <c r="H64" s="3" t="s">
        <v>68</v>
      </c>
      <c r="I64" s="3" t="s">
        <v>474</v>
      </c>
      <c r="J64" s="3" t="s">
        <v>16197</v>
      </c>
      <c r="K64" s="3" t="s">
        <v>16194</v>
      </c>
      <c r="L64" s="3" t="s">
        <v>16195</v>
      </c>
      <c r="M64" s="3">
        <v>857.36</v>
      </c>
      <c r="S64" s="3" t="s">
        <v>15116</v>
      </c>
      <c r="U64" s="3" t="s">
        <v>475</v>
      </c>
      <c r="V64" s="3" t="s">
        <v>16308</v>
      </c>
    </row>
    <row r="65" spans="1:22" x14ac:dyDescent="0.15">
      <c r="A65" s="3">
        <v>63</v>
      </c>
      <c r="B65" s="3" t="s">
        <v>362</v>
      </c>
      <c r="C65" s="3" t="s">
        <v>152</v>
      </c>
      <c r="D65" s="3" t="s">
        <v>474</v>
      </c>
      <c r="E65" s="3" t="s">
        <v>474</v>
      </c>
      <c r="F65" s="3" t="s">
        <v>474</v>
      </c>
      <c r="G65" s="3" t="s">
        <v>474</v>
      </c>
      <c r="H65" s="3" t="s">
        <v>68</v>
      </c>
      <c r="I65" s="3" t="s">
        <v>474</v>
      </c>
      <c r="J65" s="3" t="s">
        <v>16198</v>
      </c>
      <c r="K65" s="3" t="s">
        <v>16194</v>
      </c>
      <c r="L65" s="3" t="s">
        <v>16192</v>
      </c>
      <c r="M65" s="3">
        <v>970.43</v>
      </c>
      <c r="S65" s="3" t="s">
        <v>15116</v>
      </c>
      <c r="U65" s="3" t="s">
        <v>475</v>
      </c>
      <c r="V65" s="3" t="s">
        <v>16307</v>
      </c>
    </row>
    <row r="66" spans="1:22" x14ac:dyDescent="0.15">
      <c r="A66" s="3">
        <v>64</v>
      </c>
      <c r="B66" s="3" t="s">
        <v>362</v>
      </c>
      <c r="C66" s="3" t="s">
        <v>144</v>
      </c>
      <c r="D66" s="3" t="s">
        <v>474</v>
      </c>
      <c r="E66" s="3" t="s">
        <v>474</v>
      </c>
      <c r="F66" s="3" t="s">
        <v>474</v>
      </c>
      <c r="G66" s="3" t="s">
        <v>474</v>
      </c>
      <c r="H66" s="3" t="s">
        <v>69</v>
      </c>
      <c r="I66" s="3" t="s">
        <v>358</v>
      </c>
      <c r="J66" s="3" t="s">
        <v>16011</v>
      </c>
      <c r="K66" s="3" t="s">
        <v>15117</v>
      </c>
      <c r="L66" s="3" t="s">
        <v>16199</v>
      </c>
      <c r="M66" s="3">
        <v>1011.54</v>
      </c>
      <c r="S66" s="3" t="s">
        <v>487</v>
      </c>
      <c r="U66" s="3" t="s">
        <v>475</v>
      </c>
      <c r="V66" s="3" t="s">
        <v>16309</v>
      </c>
    </row>
    <row r="67" spans="1:22" x14ac:dyDescent="0.15">
      <c r="A67" s="3">
        <v>65</v>
      </c>
      <c r="B67" s="3" t="s">
        <v>362</v>
      </c>
      <c r="C67" s="3" t="s">
        <v>144</v>
      </c>
      <c r="D67" s="3" t="s">
        <v>474</v>
      </c>
      <c r="E67" s="3" t="s">
        <v>474</v>
      </c>
      <c r="F67" s="3" t="s">
        <v>474</v>
      </c>
      <c r="G67" s="3" t="s">
        <v>474</v>
      </c>
      <c r="H67" s="3" t="s">
        <v>69</v>
      </c>
      <c r="I67" s="3" t="s">
        <v>358</v>
      </c>
      <c r="J67" s="3" t="s">
        <v>16012</v>
      </c>
      <c r="K67" s="3" t="s">
        <v>15117</v>
      </c>
      <c r="L67" s="3" t="s">
        <v>16389</v>
      </c>
      <c r="M67" s="3">
        <v>1206.73</v>
      </c>
      <c r="S67" s="3" t="s">
        <v>487</v>
      </c>
      <c r="U67" s="3" t="s">
        <v>475</v>
      </c>
      <c r="V67" s="3" t="s">
        <v>16390</v>
      </c>
    </row>
    <row r="68" spans="1:22" x14ac:dyDescent="0.15">
      <c r="A68" s="3">
        <v>66</v>
      </c>
      <c r="B68" s="3" t="s">
        <v>362</v>
      </c>
      <c r="C68" s="3" t="s">
        <v>144</v>
      </c>
      <c r="D68" s="3" t="s">
        <v>474</v>
      </c>
      <c r="E68" s="3" t="s">
        <v>474</v>
      </c>
      <c r="F68" s="3" t="s">
        <v>474</v>
      </c>
      <c r="G68" s="3" t="s">
        <v>474</v>
      </c>
      <c r="H68" s="3" t="s">
        <v>69</v>
      </c>
      <c r="I68" s="3" t="s">
        <v>358</v>
      </c>
      <c r="J68" s="3" t="s">
        <v>16013</v>
      </c>
      <c r="K68" s="3" t="s">
        <v>15117</v>
      </c>
      <c r="L68" s="3" t="s">
        <v>16200</v>
      </c>
      <c r="M68" s="3">
        <v>1055.98</v>
      </c>
      <c r="S68" s="3" t="s">
        <v>487</v>
      </c>
      <c r="U68" s="3" t="s">
        <v>475</v>
      </c>
      <c r="V68" s="3" t="s">
        <v>16310</v>
      </c>
    </row>
    <row r="69" spans="1:22" x14ac:dyDescent="0.15">
      <c r="A69" s="3">
        <v>67</v>
      </c>
      <c r="B69" s="3" t="s">
        <v>362</v>
      </c>
      <c r="C69" s="3" t="s">
        <v>144</v>
      </c>
      <c r="D69" s="3" t="s">
        <v>474</v>
      </c>
      <c r="E69" s="3" t="s">
        <v>474</v>
      </c>
      <c r="F69" s="3" t="s">
        <v>474</v>
      </c>
      <c r="G69" s="3" t="s">
        <v>474</v>
      </c>
      <c r="H69" s="3" t="s">
        <v>69</v>
      </c>
      <c r="I69" s="3" t="s">
        <v>358</v>
      </c>
      <c r="J69" s="3" t="s">
        <v>16099</v>
      </c>
      <c r="K69" s="3" t="s">
        <v>15117</v>
      </c>
      <c r="L69" s="3" t="s">
        <v>16199</v>
      </c>
      <c r="M69" s="3">
        <v>1011.54</v>
      </c>
      <c r="S69" s="3" t="s">
        <v>487</v>
      </c>
      <c r="U69" s="3" t="s">
        <v>475</v>
      </c>
      <c r="V69" s="3" t="s">
        <v>16309</v>
      </c>
    </row>
    <row r="70" spans="1:22" x14ac:dyDescent="0.15">
      <c r="A70" s="3">
        <v>68</v>
      </c>
      <c r="B70" s="3" t="s">
        <v>362</v>
      </c>
      <c r="C70" s="3" t="s">
        <v>144</v>
      </c>
      <c r="D70" s="3" t="s">
        <v>474</v>
      </c>
      <c r="E70" s="3" t="s">
        <v>474</v>
      </c>
      <c r="F70" s="3" t="s">
        <v>474</v>
      </c>
      <c r="G70" s="3" t="s">
        <v>474</v>
      </c>
      <c r="H70" s="3" t="s">
        <v>76</v>
      </c>
      <c r="I70" s="3" t="s">
        <v>161</v>
      </c>
      <c r="J70" s="3" t="s">
        <v>16201</v>
      </c>
      <c r="K70" s="3" t="s">
        <v>16202</v>
      </c>
      <c r="L70" s="3" t="s">
        <v>16203</v>
      </c>
      <c r="M70" s="3">
        <v>2334.4299999999998</v>
      </c>
      <c r="S70" s="3" t="s">
        <v>489</v>
      </c>
      <c r="U70" s="3" t="s">
        <v>475</v>
      </c>
      <c r="V70" s="3" t="s">
        <v>16311</v>
      </c>
    </row>
    <row r="71" spans="1:22" x14ac:dyDescent="0.15">
      <c r="A71" s="3">
        <v>69</v>
      </c>
      <c r="B71" s="3" t="s">
        <v>362</v>
      </c>
      <c r="C71" s="3" t="s">
        <v>144</v>
      </c>
      <c r="D71" s="3" t="s">
        <v>474</v>
      </c>
      <c r="E71" s="3" t="s">
        <v>474</v>
      </c>
      <c r="F71" s="3" t="s">
        <v>474</v>
      </c>
      <c r="G71" s="3" t="s">
        <v>474</v>
      </c>
      <c r="H71" s="3" t="s">
        <v>72</v>
      </c>
      <c r="I71" s="3" t="s">
        <v>161</v>
      </c>
      <c r="J71" s="3" t="s">
        <v>16204</v>
      </c>
      <c r="K71" s="3" t="s">
        <v>16205</v>
      </c>
      <c r="L71" s="3" t="s">
        <v>16206</v>
      </c>
      <c r="M71" s="3">
        <v>1887.11</v>
      </c>
      <c r="S71" s="3" t="s">
        <v>488</v>
      </c>
      <c r="U71" s="3" t="s">
        <v>475</v>
      </c>
      <c r="V71" s="3" t="s">
        <v>16312</v>
      </c>
    </row>
    <row r="72" spans="1:22" x14ac:dyDescent="0.15">
      <c r="A72" s="3">
        <v>70</v>
      </c>
      <c r="B72" s="3" t="s">
        <v>362</v>
      </c>
      <c r="C72" s="3" t="s">
        <v>144</v>
      </c>
      <c r="D72" s="3" t="s">
        <v>474</v>
      </c>
      <c r="E72" s="3" t="s">
        <v>474</v>
      </c>
      <c r="F72" s="3" t="s">
        <v>474</v>
      </c>
      <c r="G72" s="3" t="s">
        <v>474</v>
      </c>
      <c r="H72" s="3" t="s">
        <v>72</v>
      </c>
      <c r="I72" s="3" t="s">
        <v>161</v>
      </c>
      <c r="J72" s="3" t="s">
        <v>16207</v>
      </c>
      <c r="K72" s="3" t="s">
        <v>16205</v>
      </c>
      <c r="L72" s="3" t="s">
        <v>16208</v>
      </c>
      <c r="M72" s="3">
        <v>1556.26</v>
      </c>
      <c r="S72" s="3" t="s">
        <v>488</v>
      </c>
      <c r="U72" s="3" t="s">
        <v>475</v>
      </c>
      <c r="V72" s="3" t="s">
        <v>16313</v>
      </c>
    </row>
    <row r="73" spans="1:22" x14ac:dyDescent="0.15">
      <c r="A73" s="3">
        <v>71</v>
      </c>
      <c r="B73" s="3" t="s">
        <v>362</v>
      </c>
      <c r="C73" s="3" t="s">
        <v>144</v>
      </c>
      <c r="D73" s="3" t="s">
        <v>474</v>
      </c>
      <c r="E73" s="3" t="s">
        <v>474</v>
      </c>
      <c r="F73" s="3" t="s">
        <v>474</v>
      </c>
      <c r="G73" s="3" t="s">
        <v>474</v>
      </c>
      <c r="H73" s="3" t="s">
        <v>72</v>
      </c>
      <c r="I73" s="3" t="s">
        <v>358</v>
      </c>
      <c r="J73" s="3" t="s">
        <v>16014</v>
      </c>
      <c r="K73" s="3" t="s">
        <v>15118</v>
      </c>
      <c r="L73" s="3" t="s">
        <v>16209</v>
      </c>
      <c r="M73" s="3">
        <v>1671.39</v>
      </c>
      <c r="S73" s="3" t="s">
        <v>15119</v>
      </c>
      <c r="U73" s="3" t="s">
        <v>475</v>
      </c>
      <c r="V73" s="3" t="s">
        <v>16314</v>
      </c>
    </row>
    <row r="74" spans="1:22" x14ac:dyDescent="0.15">
      <c r="A74" s="3">
        <v>72</v>
      </c>
      <c r="B74" s="3" t="s">
        <v>362</v>
      </c>
      <c r="C74" s="3" t="s">
        <v>144</v>
      </c>
      <c r="D74" s="3" t="s">
        <v>474</v>
      </c>
      <c r="E74" s="3" t="s">
        <v>474</v>
      </c>
      <c r="F74" s="3" t="s">
        <v>474</v>
      </c>
      <c r="G74" s="3" t="s">
        <v>474</v>
      </c>
      <c r="H74" s="3" t="s">
        <v>72</v>
      </c>
      <c r="I74" s="3" t="s">
        <v>358</v>
      </c>
      <c r="J74" s="3" t="s">
        <v>16100</v>
      </c>
      <c r="K74" s="3" t="s">
        <v>15118</v>
      </c>
      <c r="L74" s="3" t="s">
        <v>16210</v>
      </c>
      <c r="M74" s="3">
        <v>1465.31</v>
      </c>
      <c r="S74" s="3" t="s">
        <v>15119</v>
      </c>
      <c r="U74" s="3" t="s">
        <v>475</v>
      </c>
      <c r="V74" s="3" t="s">
        <v>16315</v>
      </c>
    </row>
    <row r="75" spans="1:22" x14ac:dyDescent="0.15">
      <c r="A75" s="3">
        <v>73</v>
      </c>
      <c r="B75" s="3" t="s">
        <v>362</v>
      </c>
      <c r="C75" s="3" t="s">
        <v>144</v>
      </c>
      <c r="D75" s="3" t="s">
        <v>474</v>
      </c>
      <c r="E75" s="3" t="s">
        <v>474</v>
      </c>
      <c r="F75" s="3" t="s">
        <v>474</v>
      </c>
      <c r="G75" s="3" t="s">
        <v>474</v>
      </c>
      <c r="H75" s="3" t="s">
        <v>76</v>
      </c>
      <c r="I75" s="3" t="s">
        <v>161</v>
      </c>
      <c r="J75" s="3" t="s">
        <v>16211</v>
      </c>
      <c r="K75" s="3" t="s">
        <v>16202</v>
      </c>
      <c r="L75" s="3" t="s">
        <v>16203</v>
      </c>
      <c r="M75" s="3">
        <v>2334.4299999999998</v>
      </c>
      <c r="S75" s="3" t="s">
        <v>489</v>
      </c>
      <c r="U75" s="3" t="s">
        <v>475</v>
      </c>
      <c r="V75" s="3" t="s">
        <v>16311</v>
      </c>
    </row>
    <row r="76" spans="1:22" x14ac:dyDescent="0.15">
      <c r="A76" s="3">
        <v>74</v>
      </c>
      <c r="B76" s="3" t="s">
        <v>362</v>
      </c>
      <c r="C76" s="3" t="s">
        <v>144</v>
      </c>
      <c r="D76" s="3" t="s">
        <v>474</v>
      </c>
      <c r="E76" s="3" t="s">
        <v>474</v>
      </c>
      <c r="F76" s="3" t="s">
        <v>474</v>
      </c>
      <c r="G76" s="3" t="s">
        <v>474</v>
      </c>
      <c r="H76" s="3" t="s">
        <v>76</v>
      </c>
      <c r="I76" s="3" t="s">
        <v>358</v>
      </c>
      <c r="J76" s="3" t="s">
        <v>16015</v>
      </c>
      <c r="K76" s="3" t="s">
        <v>15480</v>
      </c>
      <c r="L76" s="3" t="s">
        <v>16316</v>
      </c>
      <c r="M76" s="3">
        <v>2015.76</v>
      </c>
      <c r="S76" s="3" t="s">
        <v>490</v>
      </c>
      <c r="U76" s="3" t="s">
        <v>475</v>
      </c>
      <c r="V76" s="3" t="s">
        <v>16317</v>
      </c>
    </row>
    <row r="77" spans="1:22" x14ac:dyDescent="0.15">
      <c r="A77" s="3">
        <v>75</v>
      </c>
      <c r="B77" s="3" t="s">
        <v>362</v>
      </c>
      <c r="C77" s="3" t="s">
        <v>144</v>
      </c>
      <c r="D77" s="3" t="s">
        <v>474</v>
      </c>
      <c r="E77" s="3" t="s">
        <v>474</v>
      </c>
      <c r="F77" s="3" t="s">
        <v>474</v>
      </c>
      <c r="G77" s="3" t="s">
        <v>474</v>
      </c>
      <c r="H77" s="3" t="s">
        <v>76</v>
      </c>
      <c r="I77" s="3" t="s">
        <v>358</v>
      </c>
      <c r="J77" s="3" t="s">
        <v>16101</v>
      </c>
      <c r="K77" s="3" t="s">
        <v>15480</v>
      </c>
      <c r="L77" s="3" t="s">
        <v>16212</v>
      </c>
      <c r="M77" s="3">
        <v>2179.91</v>
      </c>
      <c r="S77" s="3" t="s">
        <v>490</v>
      </c>
      <c r="U77" s="3" t="s">
        <v>475</v>
      </c>
      <c r="V77" s="3" t="s">
        <v>16318</v>
      </c>
    </row>
    <row r="78" spans="1:22" x14ac:dyDescent="0.15">
      <c r="A78" s="3">
        <v>76</v>
      </c>
      <c r="B78" s="3" t="s">
        <v>362</v>
      </c>
      <c r="C78" s="3" t="s">
        <v>131</v>
      </c>
      <c r="D78" s="3" t="s">
        <v>474</v>
      </c>
      <c r="E78" s="3" t="s">
        <v>474</v>
      </c>
      <c r="F78" s="3" t="s">
        <v>474</v>
      </c>
      <c r="G78" s="3" t="s">
        <v>474</v>
      </c>
      <c r="H78" s="3" t="s">
        <v>70</v>
      </c>
      <c r="I78" s="3" t="s">
        <v>161</v>
      </c>
      <c r="J78" s="3" t="s">
        <v>16016</v>
      </c>
      <c r="K78" s="3" t="s">
        <v>526</v>
      </c>
      <c r="L78" s="3" t="s">
        <v>16379</v>
      </c>
      <c r="M78" s="3">
        <v>972.64</v>
      </c>
      <c r="S78" s="3" t="s">
        <v>527</v>
      </c>
      <c r="U78" s="3" t="s">
        <v>475</v>
      </c>
      <c r="V78" s="3" t="s">
        <v>16380</v>
      </c>
    </row>
    <row r="79" spans="1:22" x14ac:dyDescent="0.15">
      <c r="A79" s="3">
        <v>77</v>
      </c>
      <c r="B79" s="3" t="s">
        <v>362</v>
      </c>
      <c r="C79" s="3" t="s">
        <v>131</v>
      </c>
      <c r="D79" s="3" t="s">
        <v>474</v>
      </c>
      <c r="E79" s="3" t="s">
        <v>474</v>
      </c>
      <c r="F79" s="3" t="s">
        <v>474</v>
      </c>
      <c r="G79" s="3" t="s">
        <v>474</v>
      </c>
      <c r="H79" s="3" t="s">
        <v>70</v>
      </c>
      <c r="I79" s="3" t="s">
        <v>161</v>
      </c>
      <c r="J79" s="3" t="s">
        <v>16017</v>
      </c>
      <c r="K79" s="3" t="s">
        <v>524</v>
      </c>
      <c r="L79" s="3" t="s">
        <v>16213</v>
      </c>
      <c r="M79" s="3">
        <v>996.1</v>
      </c>
      <c r="S79" s="3" t="s">
        <v>525</v>
      </c>
      <c r="U79" s="3" t="s">
        <v>475</v>
      </c>
      <c r="V79" s="3" t="s">
        <v>16319</v>
      </c>
    </row>
    <row r="80" spans="1:22" x14ac:dyDescent="0.15">
      <c r="A80" s="3">
        <v>78</v>
      </c>
      <c r="B80" s="3" t="s">
        <v>362</v>
      </c>
      <c r="C80" s="3" t="s">
        <v>131</v>
      </c>
      <c r="D80" s="3" t="s">
        <v>474</v>
      </c>
      <c r="E80" s="3" t="s">
        <v>474</v>
      </c>
      <c r="F80" s="3" t="s">
        <v>474</v>
      </c>
      <c r="G80" s="3" t="s">
        <v>474</v>
      </c>
      <c r="H80" s="3" t="s">
        <v>70</v>
      </c>
      <c r="I80" s="3" t="s">
        <v>161</v>
      </c>
      <c r="J80" s="3" t="s">
        <v>16102</v>
      </c>
      <c r="K80" s="3" t="s">
        <v>524</v>
      </c>
      <c r="L80" s="3" t="s">
        <v>16214</v>
      </c>
      <c r="M80" s="3">
        <v>1268.3499999999999</v>
      </c>
      <c r="S80" s="3" t="s">
        <v>525</v>
      </c>
      <c r="U80" s="3" t="s">
        <v>475</v>
      </c>
      <c r="V80" s="3" t="s">
        <v>16320</v>
      </c>
    </row>
    <row r="81" spans="1:22" x14ac:dyDescent="0.15">
      <c r="A81" s="3">
        <v>79</v>
      </c>
      <c r="B81" s="3" t="s">
        <v>362</v>
      </c>
      <c r="C81" s="3" t="s">
        <v>131</v>
      </c>
      <c r="D81" s="3" t="s">
        <v>474</v>
      </c>
      <c r="E81" s="3" t="s">
        <v>474</v>
      </c>
      <c r="F81" s="3" t="s">
        <v>474</v>
      </c>
      <c r="G81" s="3" t="s">
        <v>474</v>
      </c>
      <c r="H81" s="3" t="s">
        <v>78</v>
      </c>
      <c r="I81" s="3" t="s">
        <v>161</v>
      </c>
      <c r="J81" s="3" t="s">
        <v>16018</v>
      </c>
      <c r="K81" s="3" t="s">
        <v>15120</v>
      </c>
      <c r="L81" s="3" t="s">
        <v>16321</v>
      </c>
      <c r="M81" s="3">
        <v>2412.75</v>
      </c>
      <c r="S81" s="3" t="s">
        <v>494</v>
      </c>
      <c r="U81" s="3" t="s">
        <v>475</v>
      </c>
      <c r="V81" s="3" t="s">
        <v>16322</v>
      </c>
    </row>
    <row r="82" spans="1:22" x14ac:dyDescent="0.15">
      <c r="A82" s="3">
        <v>80</v>
      </c>
      <c r="B82" s="3" t="s">
        <v>362</v>
      </c>
      <c r="C82" s="3" t="s">
        <v>131</v>
      </c>
      <c r="D82" s="3" t="s">
        <v>474</v>
      </c>
      <c r="E82" s="3" t="s">
        <v>474</v>
      </c>
      <c r="F82" s="3" t="s">
        <v>474</v>
      </c>
      <c r="G82" s="3" t="s">
        <v>474</v>
      </c>
      <c r="H82" s="3" t="s">
        <v>78</v>
      </c>
      <c r="I82" s="3" t="s">
        <v>161</v>
      </c>
      <c r="J82" s="3" t="s">
        <v>16103</v>
      </c>
      <c r="K82" s="3" t="s">
        <v>15120</v>
      </c>
      <c r="L82" s="3" t="s">
        <v>16323</v>
      </c>
      <c r="M82" s="3">
        <v>2141.33</v>
      </c>
      <c r="S82" s="3" t="s">
        <v>494</v>
      </c>
      <c r="U82" s="3" t="s">
        <v>475</v>
      </c>
      <c r="V82" s="3" t="s">
        <v>16324</v>
      </c>
    </row>
    <row r="83" spans="1:22" x14ac:dyDescent="0.15">
      <c r="A83" s="3">
        <v>81</v>
      </c>
      <c r="B83" s="3" t="s">
        <v>362</v>
      </c>
      <c r="C83" s="3" t="s">
        <v>444</v>
      </c>
      <c r="D83" s="3" t="s">
        <v>474</v>
      </c>
      <c r="E83" s="3" t="s">
        <v>474</v>
      </c>
      <c r="F83" s="3" t="s">
        <v>474</v>
      </c>
      <c r="G83" s="3" t="s">
        <v>474</v>
      </c>
      <c r="H83" s="3" t="s">
        <v>70</v>
      </c>
      <c r="I83" s="3" t="s">
        <v>161</v>
      </c>
      <c r="J83" s="3" t="s">
        <v>16019</v>
      </c>
      <c r="K83" s="3" t="s">
        <v>15121</v>
      </c>
      <c r="L83" s="3" t="s">
        <v>16215</v>
      </c>
      <c r="M83" s="3">
        <v>956.48</v>
      </c>
      <c r="S83" s="3" t="s">
        <v>15122</v>
      </c>
      <c r="U83" s="3" t="s">
        <v>475</v>
      </c>
      <c r="V83" s="3" t="s">
        <v>16325</v>
      </c>
    </row>
    <row r="84" spans="1:22" x14ac:dyDescent="0.15">
      <c r="A84" s="3">
        <v>82</v>
      </c>
      <c r="B84" s="3" t="s">
        <v>362</v>
      </c>
      <c r="C84" s="3" t="s">
        <v>444</v>
      </c>
      <c r="D84" s="3" t="s">
        <v>474</v>
      </c>
      <c r="E84" s="3" t="s">
        <v>474</v>
      </c>
      <c r="F84" s="3" t="s">
        <v>474</v>
      </c>
      <c r="G84" s="3" t="s">
        <v>474</v>
      </c>
      <c r="H84" s="3" t="s">
        <v>70</v>
      </c>
      <c r="I84" s="3" t="s">
        <v>161</v>
      </c>
      <c r="J84" s="3" t="s">
        <v>16104</v>
      </c>
      <c r="K84" s="3" t="s">
        <v>15121</v>
      </c>
      <c r="L84" s="3" t="s">
        <v>16216</v>
      </c>
      <c r="M84" s="3">
        <v>1060.0999999999999</v>
      </c>
      <c r="S84" s="3" t="s">
        <v>15122</v>
      </c>
      <c r="U84" s="3" t="s">
        <v>475</v>
      </c>
      <c r="V84" s="3" t="s">
        <v>16326</v>
      </c>
    </row>
    <row r="85" spans="1:22" x14ac:dyDescent="0.15">
      <c r="A85" s="3">
        <v>83</v>
      </c>
      <c r="B85" s="3" t="s">
        <v>362</v>
      </c>
      <c r="C85" s="3" t="s">
        <v>182</v>
      </c>
      <c r="D85" s="3" t="s">
        <v>474</v>
      </c>
      <c r="E85" s="3" t="s">
        <v>474</v>
      </c>
      <c r="F85" s="3" t="s">
        <v>474</v>
      </c>
      <c r="G85" s="3" t="s">
        <v>474</v>
      </c>
      <c r="H85" s="3" t="s">
        <v>68</v>
      </c>
      <c r="I85" s="3" t="s">
        <v>474</v>
      </c>
      <c r="J85" s="3" t="s">
        <v>16105</v>
      </c>
      <c r="K85" s="3" t="s">
        <v>15123</v>
      </c>
      <c r="L85" s="3" t="s">
        <v>16217</v>
      </c>
      <c r="M85" s="3">
        <v>2021.82</v>
      </c>
      <c r="S85" s="3" t="s">
        <v>15124</v>
      </c>
      <c r="U85" s="3" t="s">
        <v>475</v>
      </c>
      <c r="V85" s="3" t="s">
        <v>16327</v>
      </c>
    </row>
    <row r="86" spans="1:22" x14ac:dyDescent="0.15">
      <c r="A86" s="3">
        <v>84</v>
      </c>
      <c r="B86" s="3" t="s">
        <v>362</v>
      </c>
      <c r="C86" s="3" t="s">
        <v>182</v>
      </c>
      <c r="D86" s="3" t="s">
        <v>474</v>
      </c>
      <c r="E86" s="3" t="s">
        <v>474</v>
      </c>
      <c r="F86" s="3" t="s">
        <v>474</v>
      </c>
      <c r="G86" s="3" t="s">
        <v>474</v>
      </c>
      <c r="H86" s="3" t="s">
        <v>70</v>
      </c>
      <c r="I86" s="3" t="s">
        <v>474</v>
      </c>
      <c r="J86" s="3" t="s">
        <v>16106</v>
      </c>
      <c r="K86" s="3" t="s">
        <v>15125</v>
      </c>
      <c r="L86" s="3" t="s">
        <v>16218</v>
      </c>
      <c r="M86" s="3">
        <v>2850.1</v>
      </c>
      <c r="S86" s="3" t="s">
        <v>15126</v>
      </c>
      <c r="U86" s="3" t="s">
        <v>475</v>
      </c>
      <c r="V86" s="3" t="s">
        <v>16328</v>
      </c>
    </row>
    <row r="87" spans="1:22" x14ac:dyDescent="0.15">
      <c r="A87" s="3">
        <v>85</v>
      </c>
      <c r="B87" s="3" t="s">
        <v>362</v>
      </c>
      <c r="C87" s="3" t="s">
        <v>182</v>
      </c>
      <c r="D87" s="3" t="s">
        <v>474</v>
      </c>
      <c r="E87" s="3" t="s">
        <v>474</v>
      </c>
      <c r="F87" s="3" t="s">
        <v>474</v>
      </c>
      <c r="G87" s="3" t="s">
        <v>474</v>
      </c>
      <c r="H87" s="3" t="s">
        <v>72</v>
      </c>
      <c r="I87" s="3" t="s">
        <v>474</v>
      </c>
      <c r="J87" s="3" t="s">
        <v>16020</v>
      </c>
      <c r="K87" s="3" t="s">
        <v>15127</v>
      </c>
      <c r="L87" s="3" t="s">
        <v>16219</v>
      </c>
      <c r="M87" s="3">
        <v>2906.58</v>
      </c>
      <c r="S87" s="3" t="s">
        <v>15128</v>
      </c>
      <c r="U87" s="3" t="s">
        <v>475</v>
      </c>
      <c r="V87" s="3" t="s">
        <v>16329</v>
      </c>
    </row>
    <row r="88" spans="1:22" x14ac:dyDescent="0.15">
      <c r="A88" s="3">
        <v>86</v>
      </c>
      <c r="B88" s="3" t="s">
        <v>362</v>
      </c>
      <c r="C88" s="3" t="s">
        <v>182</v>
      </c>
      <c r="D88" s="3" t="s">
        <v>474</v>
      </c>
      <c r="E88" s="3" t="s">
        <v>474</v>
      </c>
      <c r="F88" s="3" t="s">
        <v>474</v>
      </c>
      <c r="G88" s="3" t="s">
        <v>474</v>
      </c>
      <c r="H88" s="3" t="s">
        <v>72</v>
      </c>
      <c r="I88" s="3" t="s">
        <v>474</v>
      </c>
      <c r="J88" s="3" t="s">
        <v>16107</v>
      </c>
      <c r="K88" s="3" t="s">
        <v>15127</v>
      </c>
      <c r="L88" s="3" t="s">
        <v>16220</v>
      </c>
      <c r="M88" s="3">
        <v>2503.1799999999998</v>
      </c>
      <c r="S88" s="3" t="s">
        <v>15128</v>
      </c>
      <c r="U88" s="3" t="s">
        <v>475</v>
      </c>
      <c r="V88" s="3" t="s">
        <v>16330</v>
      </c>
    </row>
    <row r="89" spans="1:22" x14ac:dyDescent="0.15">
      <c r="A89" s="3">
        <v>87</v>
      </c>
      <c r="B89" s="3" t="s">
        <v>362</v>
      </c>
      <c r="C89" s="3" t="s">
        <v>182</v>
      </c>
      <c r="D89" s="3" t="s">
        <v>474</v>
      </c>
      <c r="E89" s="3" t="s">
        <v>474</v>
      </c>
      <c r="F89" s="3" t="s">
        <v>474</v>
      </c>
      <c r="G89" s="3" t="s">
        <v>474</v>
      </c>
      <c r="H89" s="3" t="s">
        <v>76</v>
      </c>
      <c r="I89" s="3" t="s">
        <v>474</v>
      </c>
      <c r="J89" s="3" t="s">
        <v>16108</v>
      </c>
      <c r="K89" s="3" t="s">
        <v>15129</v>
      </c>
      <c r="L89" s="3" t="s">
        <v>16331</v>
      </c>
      <c r="M89" s="3">
        <v>3248.23</v>
      </c>
      <c r="S89" s="3" t="s">
        <v>15130</v>
      </c>
      <c r="U89" s="3" t="s">
        <v>475</v>
      </c>
      <c r="V89" s="3" t="s">
        <v>16332</v>
      </c>
    </row>
    <row r="90" spans="1:22" x14ac:dyDescent="0.15">
      <c r="A90" s="3">
        <v>88</v>
      </c>
      <c r="B90" s="3" t="s">
        <v>362</v>
      </c>
      <c r="C90" s="3" t="s">
        <v>182</v>
      </c>
      <c r="D90" s="3" t="s">
        <v>474</v>
      </c>
      <c r="E90" s="3" t="s">
        <v>474</v>
      </c>
      <c r="F90" s="3" t="s">
        <v>474</v>
      </c>
      <c r="G90" s="3" t="s">
        <v>474</v>
      </c>
      <c r="H90" s="3" t="s">
        <v>80</v>
      </c>
      <c r="I90" s="3" t="s">
        <v>474</v>
      </c>
      <c r="J90" s="3" t="s">
        <v>16021</v>
      </c>
      <c r="K90" s="3" t="s">
        <v>15131</v>
      </c>
      <c r="L90" s="3" t="s">
        <v>16087</v>
      </c>
      <c r="M90" s="3">
        <v>50000</v>
      </c>
      <c r="S90" s="3" t="s">
        <v>477</v>
      </c>
      <c r="U90" s="3" t="s">
        <v>475</v>
      </c>
      <c r="V90" s="3" t="s">
        <v>15132</v>
      </c>
    </row>
    <row r="91" spans="1:22" x14ac:dyDescent="0.15">
      <c r="A91" s="3">
        <v>89</v>
      </c>
      <c r="B91" s="3" t="s">
        <v>362</v>
      </c>
      <c r="C91" s="3" t="s">
        <v>182</v>
      </c>
      <c r="D91" s="3" t="s">
        <v>474</v>
      </c>
      <c r="E91" s="3" t="s">
        <v>474</v>
      </c>
      <c r="F91" s="3" t="s">
        <v>474</v>
      </c>
      <c r="G91" s="3" t="s">
        <v>474</v>
      </c>
      <c r="H91" s="3" t="s">
        <v>80</v>
      </c>
      <c r="I91" s="3" t="s">
        <v>474</v>
      </c>
      <c r="J91" s="3" t="s">
        <v>16109</v>
      </c>
      <c r="K91" s="3" t="s">
        <v>15131</v>
      </c>
      <c r="L91" s="3" t="s">
        <v>16087</v>
      </c>
      <c r="M91" s="3">
        <v>50000</v>
      </c>
      <c r="S91" s="3" t="s">
        <v>477</v>
      </c>
      <c r="U91" s="3" t="s">
        <v>475</v>
      </c>
      <c r="V91" s="3" t="s">
        <v>15132</v>
      </c>
    </row>
    <row r="92" spans="1:22" x14ac:dyDescent="0.15">
      <c r="A92" s="3">
        <v>90</v>
      </c>
      <c r="B92" s="3" t="s">
        <v>362</v>
      </c>
      <c r="C92" s="3" t="s">
        <v>182</v>
      </c>
      <c r="D92" s="3" t="s">
        <v>474</v>
      </c>
      <c r="E92" s="3" t="s">
        <v>474</v>
      </c>
      <c r="F92" s="3" t="s">
        <v>474</v>
      </c>
      <c r="G92" s="3" t="s">
        <v>474</v>
      </c>
      <c r="H92" s="3" t="s">
        <v>84</v>
      </c>
      <c r="I92" s="3" t="s">
        <v>474</v>
      </c>
      <c r="J92" s="3" t="s">
        <v>16022</v>
      </c>
      <c r="K92" s="3" t="s">
        <v>15133</v>
      </c>
      <c r="L92" s="3" t="s">
        <v>16087</v>
      </c>
      <c r="M92" s="3">
        <v>50000</v>
      </c>
      <c r="S92" s="3" t="s">
        <v>478</v>
      </c>
      <c r="U92" s="3" t="s">
        <v>475</v>
      </c>
      <c r="V92" s="3" t="s">
        <v>16110</v>
      </c>
    </row>
    <row r="93" spans="1:22" x14ac:dyDescent="0.15">
      <c r="A93" s="3">
        <v>91</v>
      </c>
      <c r="B93" s="3" t="s">
        <v>362</v>
      </c>
      <c r="C93" s="3" t="s">
        <v>182</v>
      </c>
      <c r="D93" s="3" t="s">
        <v>474</v>
      </c>
      <c r="E93" s="3" t="s">
        <v>474</v>
      </c>
      <c r="F93" s="3" t="s">
        <v>474</v>
      </c>
      <c r="G93" s="3" t="s">
        <v>474</v>
      </c>
      <c r="H93" s="3" t="s">
        <v>84</v>
      </c>
      <c r="I93" s="3" t="s">
        <v>474</v>
      </c>
      <c r="J93" s="3" t="s">
        <v>16111</v>
      </c>
      <c r="K93" s="3" t="s">
        <v>15133</v>
      </c>
      <c r="L93" s="3" t="s">
        <v>16087</v>
      </c>
      <c r="M93" s="3">
        <v>50000</v>
      </c>
      <c r="S93" s="3" t="s">
        <v>478</v>
      </c>
      <c r="U93" s="3" t="s">
        <v>475</v>
      </c>
      <c r="V93" s="3" t="s">
        <v>16110</v>
      </c>
    </row>
    <row r="94" spans="1:22" x14ac:dyDescent="0.15">
      <c r="A94" s="3">
        <v>92</v>
      </c>
      <c r="B94" s="3" t="s">
        <v>362</v>
      </c>
      <c r="C94" s="3" t="s">
        <v>144</v>
      </c>
      <c r="D94" s="3" t="s">
        <v>474</v>
      </c>
      <c r="E94" s="3" t="s">
        <v>474</v>
      </c>
      <c r="F94" s="3" t="s">
        <v>474</v>
      </c>
      <c r="G94" s="3" t="s">
        <v>474</v>
      </c>
      <c r="H94" s="3" t="s">
        <v>68</v>
      </c>
      <c r="I94" s="3" t="s">
        <v>358</v>
      </c>
      <c r="J94" s="3" t="s">
        <v>16023</v>
      </c>
      <c r="K94" s="3" t="s">
        <v>15985</v>
      </c>
      <c r="L94" s="3" t="s">
        <v>16221</v>
      </c>
      <c r="M94" s="3">
        <v>794</v>
      </c>
      <c r="S94" s="3" t="s">
        <v>484</v>
      </c>
      <c r="U94" s="3" t="s">
        <v>475</v>
      </c>
      <c r="V94" s="3" t="s">
        <v>16333</v>
      </c>
    </row>
    <row r="95" spans="1:22" x14ac:dyDescent="0.15">
      <c r="A95" s="3">
        <v>93</v>
      </c>
      <c r="B95" s="3" t="s">
        <v>362</v>
      </c>
      <c r="C95" s="3" t="s">
        <v>144</v>
      </c>
      <c r="D95" s="3" t="s">
        <v>474</v>
      </c>
      <c r="E95" s="3" t="s">
        <v>474</v>
      </c>
      <c r="F95" s="3" t="s">
        <v>474</v>
      </c>
      <c r="G95" s="3" t="s">
        <v>474</v>
      </c>
      <c r="H95" s="3" t="s">
        <v>68</v>
      </c>
      <c r="I95" s="3" t="s">
        <v>358</v>
      </c>
      <c r="J95" s="3" t="s">
        <v>16112</v>
      </c>
      <c r="K95" s="3" t="s">
        <v>15985</v>
      </c>
      <c r="L95" s="3" t="s">
        <v>16221</v>
      </c>
      <c r="M95" s="3">
        <v>794</v>
      </c>
      <c r="S95" s="3" t="s">
        <v>484</v>
      </c>
      <c r="U95" s="3" t="s">
        <v>475</v>
      </c>
      <c r="V95" s="3" t="s">
        <v>16333</v>
      </c>
    </row>
    <row r="96" spans="1:22" x14ac:dyDescent="0.15">
      <c r="A96" s="3">
        <v>94</v>
      </c>
      <c r="B96" s="3" t="s">
        <v>362</v>
      </c>
      <c r="C96" s="3" t="s">
        <v>144</v>
      </c>
      <c r="D96" s="3" t="s">
        <v>474</v>
      </c>
      <c r="E96" s="3" t="s">
        <v>474</v>
      </c>
      <c r="F96" s="3" t="s">
        <v>474</v>
      </c>
      <c r="G96" s="3" t="s">
        <v>474</v>
      </c>
      <c r="H96" s="3" t="s">
        <v>69</v>
      </c>
      <c r="I96" s="3" t="s">
        <v>358</v>
      </c>
      <c r="J96" s="3" t="s">
        <v>16024</v>
      </c>
      <c r="K96" s="3" t="s">
        <v>485</v>
      </c>
      <c r="L96" s="3" t="s">
        <v>16222</v>
      </c>
      <c r="M96" s="3">
        <v>1050.45</v>
      </c>
      <c r="S96" s="32" t="s">
        <v>486</v>
      </c>
      <c r="U96" s="3" t="s">
        <v>475</v>
      </c>
      <c r="V96" s="3" t="s">
        <v>16334</v>
      </c>
    </row>
    <row r="97" spans="1:22" x14ac:dyDescent="0.15">
      <c r="A97" s="3">
        <v>95</v>
      </c>
      <c r="B97" s="3" t="s">
        <v>362</v>
      </c>
      <c r="C97" s="3" t="s">
        <v>144</v>
      </c>
      <c r="D97" s="3" t="s">
        <v>474</v>
      </c>
      <c r="E97" s="3" t="s">
        <v>474</v>
      </c>
      <c r="F97" s="3" t="s">
        <v>474</v>
      </c>
      <c r="G97" s="3" t="s">
        <v>474</v>
      </c>
      <c r="H97" s="3" t="s">
        <v>69</v>
      </c>
      <c r="I97" s="3" t="s">
        <v>358</v>
      </c>
      <c r="J97" s="3" t="s">
        <v>16025</v>
      </c>
      <c r="K97" s="3" t="s">
        <v>485</v>
      </c>
      <c r="L97" s="3" t="s">
        <v>16200</v>
      </c>
      <c r="M97" s="3">
        <v>1055.98</v>
      </c>
      <c r="S97" s="3" t="s">
        <v>486</v>
      </c>
      <c r="U97" s="3" t="s">
        <v>475</v>
      </c>
      <c r="V97" s="3" t="s">
        <v>16310</v>
      </c>
    </row>
    <row r="98" spans="1:22" x14ac:dyDescent="0.15">
      <c r="A98" s="3">
        <v>96</v>
      </c>
      <c r="B98" s="3" t="s">
        <v>362</v>
      </c>
      <c r="C98" s="3" t="s">
        <v>144</v>
      </c>
      <c r="D98" s="3" t="s">
        <v>474</v>
      </c>
      <c r="E98" s="3" t="s">
        <v>474</v>
      </c>
      <c r="F98" s="3" t="s">
        <v>474</v>
      </c>
      <c r="G98" s="3" t="s">
        <v>474</v>
      </c>
      <c r="H98" s="3" t="s">
        <v>69</v>
      </c>
      <c r="I98" s="3" t="s">
        <v>358</v>
      </c>
      <c r="J98" s="3" t="s">
        <v>16113</v>
      </c>
      <c r="K98" s="3" t="s">
        <v>485</v>
      </c>
      <c r="L98" s="3" t="s">
        <v>16200</v>
      </c>
      <c r="M98" s="3">
        <v>1055.98</v>
      </c>
      <c r="S98" s="3" t="s">
        <v>486</v>
      </c>
      <c r="U98" s="3" t="s">
        <v>475</v>
      </c>
      <c r="V98" s="3" t="s">
        <v>16310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474</v>
      </c>
      <c r="E99" s="3" t="s">
        <v>474</v>
      </c>
      <c r="F99" s="3" t="s">
        <v>474</v>
      </c>
      <c r="G99" s="3" t="s">
        <v>474</v>
      </c>
      <c r="H99" s="3" t="s">
        <v>70</v>
      </c>
      <c r="I99" s="3" t="s">
        <v>161</v>
      </c>
      <c r="J99" s="3" t="s">
        <v>16114</v>
      </c>
      <c r="K99" s="3" t="s">
        <v>519</v>
      </c>
      <c r="L99" s="3" t="s">
        <v>16131</v>
      </c>
      <c r="M99" s="3">
        <v>2256.61</v>
      </c>
      <c r="S99" s="3" t="s">
        <v>520</v>
      </c>
      <c r="U99" s="3" t="s">
        <v>475</v>
      </c>
      <c r="V99" s="3" t="s">
        <v>16335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474</v>
      </c>
      <c r="E100" s="3" t="s">
        <v>474</v>
      </c>
      <c r="F100" s="3" t="s">
        <v>474</v>
      </c>
      <c r="G100" s="3" t="s">
        <v>474</v>
      </c>
      <c r="H100" s="3" t="s">
        <v>72</v>
      </c>
      <c r="I100" s="3" t="s">
        <v>161</v>
      </c>
      <c r="J100" s="3" t="s">
        <v>16115</v>
      </c>
      <c r="K100" s="3" t="s">
        <v>521</v>
      </c>
      <c r="L100" s="3" t="s">
        <v>16056</v>
      </c>
      <c r="M100" s="3">
        <v>2490.0700000000002</v>
      </c>
      <c r="S100" s="3" t="s">
        <v>522</v>
      </c>
      <c r="U100" s="3" t="s">
        <v>475</v>
      </c>
      <c r="V100" s="3" t="s">
        <v>16336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474</v>
      </c>
      <c r="E101" s="3" t="s">
        <v>474</v>
      </c>
      <c r="F101" s="3" t="s">
        <v>474</v>
      </c>
      <c r="G101" s="3" t="s">
        <v>474</v>
      </c>
      <c r="H101" s="3" t="s">
        <v>72</v>
      </c>
      <c r="I101" s="3" t="s">
        <v>474</v>
      </c>
      <c r="J101" s="3" t="s">
        <v>16026</v>
      </c>
      <c r="K101" s="3" t="s">
        <v>15134</v>
      </c>
      <c r="L101" s="3" t="s">
        <v>16223</v>
      </c>
      <c r="M101" s="3">
        <v>2250.77</v>
      </c>
      <c r="S101" s="3" t="s">
        <v>15135</v>
      </c>
      <c r="U101" s="3" t="s">
        <v>475</v>
      </c>
      <c r="V101" s="3" t="s">
        <v>16337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474</v>
      </c>
      <c r="E102" s="3" t="s">
        <v>474</v>
      </c>
      <c r="F102" s="3" t="s">
        <v>474</v>
      </c>
      <c r="G102" s="3" t="s">
        <v>474</v>
      </c>
      <c r="H102" s="3" t="s">
        <v>72</v>
      </c>
      <c r="I102" s="3" t="s">
        <v>474</v>
      </c>
      <c r="J102" s="3" t="s">
        <v>16116</v>
      </c>
      <c r="K102" s="3" t="s">
        <v>15134</v>
      </c>
      <c r="L102" s="3" t="s">
        <v>16224</v>
      </c>
      <c r="M102" s="3">
        <v>1993.36</v>
      </c>
      <c r="S102" s="3" t="s">
        <v>15135</v>
      </c>
      <c r="U102" s="3" t="s">
        <v>475</v>
      </c>
      <c r="V102" s="3" t="s">
        <v>16338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474</v>
      </c>
      <c r="E103" s="3" t="s">
        <v>474</v>
      </c>
      <c r="F103" s="3" t="s">
        <v>474</v>
      </c>
      <c r="G103" s="3" t="s">
        <v>474</v>
      </c>
      <c r="H103" s="3" t="s">
        <v>76</v>
      </c>
      <c r="I103" s="3" t="s">
        <v>161</v>
      </c>
      <c r="J103" s="3" t="s">
        <v>16117</v>
      </c>
      <c r="K103" s="3" t="s">
        <v>15136</v>
      </c>
      <c r="L103" s="3" t="s">
        <v>16225</v>
      </c>
      <c r="M103" s="3">
        <v>3027</v>
      </c>
      <c r="S103" s="3" t="s">
        <v>479</v>
      </c>
      <c r="U103" s="3" t="s">
        <v>475</v>
      </c>
      <c r="V103" s="3" t="s">
        <v>16339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474</v>
      </c>
      <c r="E104" s="3" t="s">
        <v>474</v>
      </c>
      <c r="F104" s="3" t="s">
        <v>474</v>
      </c>
      <c r="G104" s="3" t="s">
        <v>474</v>
      </c>
      <c r="H104" s="3" t="s">
        <v>76</v>
      </c>
      <c r="I104" s="3" t="s">
        <v>474</v>
      </c>
      <c r="J104" s="3" t="s">
        <v>16027</v>
      </c>
      <c r="K104" s="3" t="s">
        <v>15137</v>
      </c>
      <c r="L104" s="3" t="s">
        <v>16226</v>
      </c>
      <c r="M104" s="3">
        <v>3069.32</v>
      </c>
      <c r="S104" s="3" t="s">
        <v>15138</v>
      </c>
      <c r="U104" s="3" t="s">
        <v>475</v>
      </c>
      <c r="V104" s="3" t="s">
        <v>16340</v>
      </c>
    </row>
    <row r="105" spans="1:22" x14ac:dyDescent="0.15">
      <c r="A105" s="3">
        <v>103</v>
      </c>
      <c r="B105" s="3" t="s">
        <v>362</v>
      </c>
      <c r="C105" s="3" t="s">
        <v>184</v>
      </c>
      <c r="D105" s="3" t="s">
        <v>474</v>
      </c>
      <c r="E105" s="3" t="s">
        <v>474</v>
      </c>
      <c r="F105" s="3" t="s">
        <v>474</v>
      </c>
      <c r="G105" s="3" t="s">
        <v>474</v>
      </c>
      <c r="H105" s="3" t="s">
        <v>76</v>
      </c>
      <c r="I105" s="3" t="s">
        <v>474</v>
      </c>
      <c r="J105" s="3" t="s">
        <v>16118</v>
      </c>
      <c r="K105" s="3" t="s">
        <v>15137</v>
      </c>
      <c r="L105" s="3" t="s">
        <v>16341</v>
      </c>
      <c r="M105" s="3">
        <v>2662.23</v>
      </c>
      <c r="S105" s="3" t="s">
        <v>15138</v>
      </c>
      <c r="U105" s="3" t="s">
        <v>475</v>
      </c>
      <c r="V105" s="3" t="s">
        <v>16342</v>
      </c>
    </row>
    <row r="106" spans="1:22" x14ac:dyDescent="0.15">
      <c r="A106" s="3">
        <v>104</v>
      </c>
      <c r="B106" s="3" t="s">
        <v>362</v>
      </c>
      <c r="C106" s="3" t="s">
        <v>184</v>
      </c>
      <c r="D106" s="3" t="s">
        <v>474</v>
      </c>
      <c r="E106" s="3" t="s">
        <v>474</v>
      </c>
      <c r="F106" s="3" t="s">
        <v>474</v>
      </c>
      <c r="G106" s="3" t="s">
        <v>474</v>
      </c>
      <c r="H106" s="3" t="s">
        <v>80</v>
      </c>
      <c r="I106" s="3" t="s">
        <v>474</v>
      </c>
      <c r="J106" s="3" t="s">
        <v>16119</v>
      </c>
      <c r="K106" s="3" t="s">
        <v>15991</v>
      </c>
      <c r="L106" s="3" t="s">
        <v>16227</v>
      </c>
      <c r="M106" s="3">
        <v>4477.7299999999996</v>
      </c>
      <c r="S106" s="3" t="s">
        <v>523</v>
      </c>
      <c r="U106" s="3" t="s">
        <v>475</v>
      </c>
      <c r="V106" s="3" t="s">
        <v>16343</v>
      </c>
    </row>
    <row r="107" spans="1:22" x14ac:dyDescent="0.15">
      <c r="A107" s="3">
        <v>105</v>
      </c>
      <c r="B107" s="3" t="s">
        <v>362</v>
      </c>
      <c r="C107" s="3" t="s">
        <v>184</v>
      </c>
      <c r="D107" s="3" t="s">
        <v>474</v>
      </c>
      <c r="E107" s="3" t="s">
        <v>474</v>
      </c>
      <c r="F107" s="3" t="s">
        <v>474</v>
      </c>
      <c r="G107" s="3" t="s">
        <v>474</v>
      </c>
      <c r="H107" s="3" t="s">
        <v>80</v>
      </c>
      <c r="I107" s="3" t="s">
        <v>161</v>
      </c>
      <c r="J107" s="3" t="s">
        <v>16028</v>
      </c>
      <c r="K107" s="3" t="s">
        <v>15481</v>
      </c>
      <c r="L107" s="3" t="s">
        <v>16228</v>
      </c>
      <c r="M107" s="3">
        <v>4046.4</v>
      </c>
      <c r="S107" s="3" t="s">
        <v>480</v>
      </c>
      <c r="U107" s="3" t="s">
        <v>475</v>
      </c>
      <c r="V107" s="3" t="s">
        <v>16344</v>
      </c>
    </row>
    <row r="108" spans="1:22" x14ac:dyDescent="0.15">
      <c r="A108" s="3">
        <v>106</v>
      </c>
      <c r="B108" s="3" t="s">
        <v>362</v>
      </c>
      <c r="C108" s="3" t="s">
        <v>184</v>
      </c>
      <c r="D108" s="3" t="s">
        <v>474</v>
      </c>
      <c r="E108" s="3" t="s">
        <v>474</v>
      </c>
      <c r="F108" s="3" t="s">
        <v>474</v>
      </c>
      <c r="G108" s="3" t="s">
        <v>474</v>
      </c>
      <c r="H108" s="3" t="s">
        <v>80</v>
      </c>
      <c r="I108" s="3" t="s">
        <v>161</v>
      </c>
      <c r="J108" s="3" t="s">
        <v>16029</v>
      </c>
      <c r="K108" s="3" t="s">
        <v>15139</v>
      </c>
      <c r="L108" s="3" t="s">
        <v>16229</v>
      </c>
      <c r="M108" s="3">
        <v>3407.2</v>
      </c>
      <c r="S108" s="3" t="s">
        <v>496</v>
      </c>
      <c r="U108" s="3" t="s">
        <v>475</v>
      </c>
      <c r="V108" s="3" t="s">
        <v>16345</v>
      </c>
    </row>
    <row r="109" spans="1:22" x14ac:dyDescent="0.15">
      <c r="A109" s="3">
        <v>107</v>
      </c>
      <c r="B109" s="3" t="s">
        <v>362</v>
      </c>
      <c r="C109" s="3" t="s">
        <v>184</v>
      </c>
      <c r="D109" s="3" t="s">
        <v>474</v>
      </c>
      <c r="E109" s="3" t="s">
        <v>474</v>
      </c>
      <c r="F109" s="3" t="s">
        <v>474</v>
      </c>
      <c r="G109" s="3" t="s">
        <v>474</v>
      </c>
      <c r="H109" s="3" t="s">
        <v>80</v>
      </c>
      <c r="I109" s="3" t="s">
        <v>161</v>
      </c>
      <c r="J109" s="3" t="s">
        <v>16120</v>
      </c>
      <c r="K109" s="3" t="s">
        <v>15139</v>
      </c>
      <c r="L109" s="3" t="s">
        <v>16229</v>
      </c>
      <c r="M109" s="3">
        <v>3407.2</v>
      </c>
      <c r="S109" s="3" t="s">
        <v>496</v>
      </c>
      <c r="U109" s="3" t="s">
        <v>475</v>
      </c>
      <c r="V109" s="3" t="s">
        <v>16345</v>
      </c>
    </row>
    <row r="110" spans="1:22" x14ac:dyDescent="0.15">
      <c r="A110" s="3">
        <v>108</v>
      </c>
      <c r="B110" s="3" t="s">
        <v>362</v>
      </c>
      <c r="C110" s="3" t="s">
        <v>184</v>
      </c>
      <c r="D110" s="3" t="s">
        <v>474</v>
      </c>
      <c r="E110" s="3" t="s">
        <v>474</v>
      </c>
      <c r="F110" s="3" t="s">
        <v>474</v>
      </c>
      <c r="G110" s="3" t="s">
        <v>474</v>
      </c>
      <c r="H110" s="3" t="s">
        <v>84</v>
      </c>
      <c r="I110" s="3" t="s">
        <v>161</v>
      </c>
      <c r="J110" s="3" t="s">
        <v>16030</v>
      </c>
      <c r="K110" s="3" t="s">
        <v>15140</v>
      </c>
      <c r="L110" s="3" t="s">
        <v>16087</v>
      </c>
      <c r="M110" s="3">
        <v>50000</v>
      </c>
      <c r="S110" s="3" t="s">
        <v>481</v>
      </c>
      <c r="U110" s="3" t="s">
        <v>475</v>
      </c>
      <c r="V110" s="3" t="s">
        <v>16391</v>
      </c>
    </row>
    <row r="111" spans="1:22" x14ac:dyDescent="0.15">
      <c r="A111" s="3">
        <v>109</v>
      </c>
      <c r="B111" s="3" t="s">
        <v>362</v>
      </c>
      <c r="C111" s="3" t="s">
        <v>184</v>
      </c>
      <c r="D111" s="3" t="s">
        <v>474</v>
      </c>
      <c r="E111" s="3" t="s">
        <v>474</v>
      </c>
      <c r="F111" s="3" t="s">
        <v>474</v>
      </c>
      <c r="G111" s="3" t="s">
        <v>474</v>
      </c>
      <c r="H111" s="3" t="s">
        <v>84</v>
      </c>
      <c r="I111" s="3" t="s">
        <v>161</v>
      </c>
      <c r="J111" s="3" t="s">
        <v>16031</v>
      </c>
      <c r="K111" s="3" t="s">
        <v>15141</v>
      </c>
      <c r="L111" s="3" t="s">
        <v>16346</v>
      </c>
      <c r="M111" s="3">
        <v>5174.1099999999997</v>
      </c>
      <c r="S111" s="3" t="s">
        <v>482</v>
      </c>
      <c r="U111" s="3" t="s">
        <v>475</v>
      </c>
      <c r="V111" s="3" t="s">
        <v>16347</v>
      </c>
    </row>
    <row r="112" spans="1:22" x14ac:dyDescent="0.15">
      <c r="A112" s="3">
        <v>110</v>
      </c>
      <c r="B112" s="3" t="s">
        <v>362</v>
      </c>
      <c r="C112" s="3" t="s">
        <v>184</v>
      </c>
      <c r="D112" s="3" t="s">
        <v>474</v>
      </c>
      <c r="E112" s="3" t="s">
        <v>474</v>
      </c>
      <c r="F112" s="3" t="s">
        <v>474</v>
      </c>
      <c r="G112" s="3" t="s">
        <v>474</v>
      </c>
      <c r="H112" s="3" t="s">
        <v>84</v>
      </c>
      <c r="I112" s="3" t="s">
        <v>161</v>
      </c>
      <c r="J112" s="3" t="s">
        <v>16121</v>
      </c>
      <c r="K112" s="3" t="s">
        <v>15141</v>
      </c>
      <c r="L112" s="3" t="s">
        <v>16230</v>
      </c>
      <c r="M112" s="3">
        <v>4338.2700000000004</v>
      </c>
      <c r="S112" s="3" t="s">
        <v>482</v>
      </c>
      <c r="U112" s="3" t="s">
        <v>475</v>
      </c>
      <c r="V112" s="3" t="s">
        <v>16348</v>
      </c>
    </row>
    <row r="113" spans="1:22" x14ac:dyDescent="0.15">
      <c r="A113" s="3">
        <v>111</v>
      </c>
      <c r="B113" s="3" t="s">
        <v>362</v>
      </c>
      <c r="C113" s="3" t="s">
        <v>184</v>
      </c>
      <c r="D113" s="3" t="s">
        <v>474</v>
      </c>
      <c r="E113" s="3" t="s">
        <v>474</v>
      </c>
      <c r="F113" s="3" t="s">
        <v>474</v>
      </c>
      <c r="G113" s="3" t="s">
        <v>474</v>
      </c>
      <c r="H113" s="3" t="s">
        <v>88</v>
      </c>
      <c r="I113" s="3" t="s">
        <v>474</v>
      </c>
      <c r="J113" s="3" t="s">
        <v>16231</v>
      </c>
      <c r="K113" s="3" t="s">
        <v>16232</v>
      </c>
      <c r="L113" s="3" t="s">
        <v>16349</v>
      </c>
      <c r="M113" s="3">
        <v>4888.17</v>
      </c>
      <c r="S113" s="3" t="s">
        <v>495</v>
      </c>
      <c r="U113" s="3" t="s">
        <v>475</v>
      </c>
      <c r="V113" s="3" t="s">
        <v>16350</v>
      </c>
    </row>
    <row r="114" spans="1:22" x14ac:dyDescent="0.15">
      <c r="A114" s="3">
        <v>112</v>
      </c>
      <c r="B114" s="3" t="s">
        <v>362</v>
      </c>
      <c r="C114" s="3" t="s">
        <v>184</v>
      </c>
      <c r="D114" s="3" t="s">
        <v>474</v>
      </c>
      <c r="E114" s="3" t="s">
        <v>474</v>
      </c>
      <c r="F114" s="3" t="s">
        <v>474</v>
      </c>
      <c r="G114" s="3" t="s">
        <v>474</v>
      </c>
      <c r="H114" s="3" t="s">
        <v>88</v>
      </c>
      <c r="I114" s="3" t="s">
        <v>474</v>
      </c>
      <c r="J114" s="3" t="s">
        <v>16233</v>
      </c>
      <c r="K114" s="3" t="s">
        <v>16232</v>
      </c>
      <c r="L114" s="3" t="s">
        <v>16351</v>
      </c>
      <c r="M114" s="3">
        <v>4532.57</v>
      </c>
      <c r="S114" s="3" t="s">
        <v>495</v>
      </c>
      <c r="U114" s="3" t="s">
        <v>475</v>
      </c>
      <c r="V114" s="3" t="s">
        <v>16352</v>
      </c>
    </row>
    <row r="115" spans="1:22" x14ac:dyDescent="0.15">
      <c r="A115" s="3">
        <v>113</v>
      </c>
      <c r="B115" s="3" t="s">
        <v>362</v>
      </c>
      <c r="C115" s="3" t="s">
        <v>445</v>
      </c>
      <c r="D115" s="3" t="s">
        <v>474</v>
      </c>
      <c r="E115" s="3" t="s">
        <v>474</v>
      </c>
      <c r="F115" s="3" t="s">
        <v>474</v>
      </c>
      <c r="G115" s="3" t="s">
        <v>474</v>
      </c>
      <c r="H115" s="3" t="s">
        <v>68</v>
      </c>
      <c r="I115" s="3" t="s">
        <v>474</v>
      </c>
      <c r="J115" s="3" t="s">
        <v>16122</v>
      </c>
      <c r="K115" s="3" t="s">
        <v>16048</v>
      </c>
      <c r="L115" s="3" t="s">
        <v>16234</v>
      </c>
      <c r="M115" s="3">
        <v>2100.98</v>
      </c>
      <c r="S115" s="3" t="s">
        <v>15142</v>
      </c>
      <c r="U115" s="3" t="s">
        <v>475</v>
      </c>
      <c r="V115" s="3" t="s">
        <v>16353</v>
      </c>
    </row>
    <row r="116" spans="1:22" x14ac:dyDescent="0.15">
      <c r="A116" s="3">
        <v>114</v>
      </c>
      <c r="B116" s="3" t="s">
        <v>362</v>
      </c>
      <c r="C116" s="3" t="s">
        <v>445</v>
      </c>
      <c r="D116" s="3" t="s">
        <v>474</v>
      </c>
      <c r="E116" s="3" t="s">
        <v>474</v>
      </c>
      <c r="F116" s="3" t="s">
        <v>474</v>
      </c>
      <c r="G116" s="3" t="s">
        <v>474</v>
      </c>
      <c r="H116" s="3" t="s">
        <v>70</v>
      </c>
      <c r="I116" s="3" t="s">
        <v>474</v>
      </c>
      <c r="J116" s="3" t="s">
        <v>16123</v>
      </c>
      <c r="K116" s="3" t="s">
        <v>16071</v>
      </c>
      <c r="L116" s="3" t="s">
        <v>16087</v>
      </c>
      <c r="M116" s="3">
        <v>50000</v>
      </c>
      <c r="S116" s="3" t="s">
        <v>15143</v>
      </c>
      <c r="U116" s="3" t="s">
        <v>475</v>
      </c>
      <c r="V116" s="3" t="s">
        <v>16132</v>
      </c>
    </row>
    <row r="117" spans="1:22" x14ac:dyDescent="0.15">
      <c r="A117" s="3">
        <v>115</v>
      </c>
      <c r="B117" s="3" t="s">
        <v>362</v>
      </c>
      <c r="C117" s="3" t="s">
        <v>445</v>
      </c>
      <c r="D117" s="3" t="s">
        <v>474</v>
      </c>
      <c r="E117" s="3" t="s">
        <v>474</v>
      </c>
      <c r="F117" s="3" t="s">
        <v>474</v>
      </c>
      <c r="G117" s="3" t="s">
        <v>474</v>
      </c>
      <c r="H117" s="3" t="s">
        <v>72</v>
      </c>
      <c r="I117" s="3" t="s">
        <v>474</v>
      </c>
      <c r="J117" s="3" t="s">
        <v>16124</v>
      </c>
      <c r="K117" s="3" t="s">
        <v>16050</v>
      </c>
      <c r="L117" s="3" t="s">
        <v>16392</v>
      </c>
      <c r="M117" s="3">
        <v>2567.88</v>
      </c>
      <c r="S117" s="3" t="s">
        <v>15144</v>
      </c>
      <c r="U117" s="3" t="s">
        <v>475</v>
      </c>
      <c r="V117" s="3" t="s">
        <v>16393</v>
      </c>
    </row>
    <row r="118" spans="1:22" x14ac:dyDescent="0.15">
      <c r="A118" s="3">
        <v>116</v>
      </c>
      <c r="B118" s="3" t="s">
        <v>362</v>
      </c>
      <c r="C118" s="3" t="s">
        <v>445</v>
      </c>
      <c r="D118" s="3" t="s">
        <v>474</v>
      </c>
      <c r="E118" s="3" t="s">
        <v>474</v>
      </c>
      <c r="F118" s="3" t="s">
        <v>474</v>
      </c>
      <c r="G118" s="3" t="s">
        <v>474</v>
      </c>
      <c r="H118" s="3" t="s">
        <v>76</v>
      </c>
      <c r="I118" s="3" t="s">
        <v>474</v>
      </c>
      <c r="J118" s="3" t="s">
        <v>16125</v>
      </c>
      <c r="K118" s="3" t="s">
        <v>16051</v>
      </c>
      <c r="L118" s="3" t="s">
        <v>16235</v>
      </c>
      <c r="M118" s="3">
        <v>4542.09</v>
      </c>
      <c r="S118" s="3" t="s">
        <v>15145</v>
      </c>
      <c r="U118" s="3" t="s">
        <v>475</v>
      </c>
      <c r="V118" s="3" t="s">
        <v>16354</v>
      </c>
    </row>
    <row r="119" spans="1:22" x14ac:dyDescent="0.15">
      <c r="A119" s="3">
        <v>117</v>
      </c>
      <c r="B119" s="3" t="s">
        <v>362</v>
      </c>
      <c r="C119" s="3" t="s">
        <v>445</v>
      </c>
      <c r="D119" s="3" t="s">
        <v>474</v>
      </c>
      <c r="E119" s="3" t="s">
        <v>474</v>
      </c>
      <c r="F119" s="3" t="s">
        <v>474</v>
      </c>
      <c r="G119" s="3" t="s">
        <v>474</v>
      </c>
      <c r="H119" s="3" t="s">
        <v>80</v>
      </c>
      <c r="I119" s="3" t="s">
        <v>474</v>
      </c>
      <c r="J119" s="3" t="s">
        <v>16126</v>
      </c>
      <c r="K119" s="3" t="s">
        <v>16052</v>
      </c>
      <c r="L119" s="3" t="s">
        <v>16087</v>
      </c>
      <c r="M119" s="3">
        <v>50000</v>
      </c>
      <c r="S119" s="3" t="s">
        <v>15146</v>
      </c>
      <c r="U119" s="3" t="s">
        <v>475</v>
      </c>
      <c r="V119" s="3" t="s">
        <v>15147</v>
      </c>
    </row>
    <row r="120" spans="1:22" x14ac:dyDescent="0.15">
      <c r="A120" s="3">
        <v>118</v>
      </c>
      <c r="B120" s="3" t="s">
        <v>362</v>
      </c>
      <c r="C120" s="3" t="s">
        <v>444</v>
      </c>
      <c r="D120" s="3" t="s">
        <v>474</v>
      </c>
      <c r="E120" s="3" t="s">
        <v>474</v>
      </c>
      <c r="F120" s="3" t="s">
        <v>474</v>
      </c>
      <c r="G120" s="3" t="s">
        <v>474</v>
      </c>
      <c r="H120" s="3" t="s">
        <v>72</v>
      </c>
      <c r="I120" s="3" t="s">
        <v>474</v>
      </c>
      <c r="J120" s="3" t="s">
        <v>16032</v>
      </c>
      <c r="K120" s="3" t="s">
        <v>491</v>
      </c>
      <c r="L120" s="3" t="s">
        <v>16087</v>
      </c>
      <c r="M120" s="3">
        <v>50000</v>
      </c>
      <c r="S120" s="3" t="s">
        <v>492</v>
      </c>
      <c r="U120" s="3" t="s">
        <v>475</v>
      </c>
      <c r="V120" s="3" t="s">
        <v>16394</v>
      </c>
    </row>
    <row r="121" spans="1:22" x14ac:dyDescent="0.15">
      <c r="A121" s="3">
        <v>119</v>
      </c>
      <c r="B121" s="3" t="s">
        <v>362</v>
      </c>
      <c r="C121" s="3" t="s">
        <v>444</v>
      </c>
      <c r="D121" s="3" t="s">
        <v>474</v>
      </c>
      <c r="E121" s="3" t="s">
        <v>474</v>
      </c>
      <c r="F121" s="3" t="s">
        <v>474</v>
      </c>
      <c r="G121" s="3" t="s">
        <v>474</v>
      </c>
      <c r="H121" s="3" t="s">
        <v>72</v>
      </c>
      <c r="I121" s="3" t="s">
        <v>474</v>
      </c>
      <c r="J121" s="3" t="s">
        <v>16033</v>
      </c>
      <c r="K121" s="3" t="s">
        <v>15148</v>
      </c>
      <c r="L121" s="3" t="s">
        <v>16236</v>
      </c>
      <c r="M121" s="3">
        <v>1213.5</v>
      </c>
      <c r="S121" s="3" t="s">
        <v>493</v>
      </c>
      <c r="U121" s="3" t="s">
        <v>475</v>
      </c>
      <c r="V121" s="3" t="s">
        <v>16355</v>
      </c>
    </row>
    <row r="122" spans="1:22" x14ac:dyDescent="0.15">
      <c r="A122" s="3">
        <v>120</v>
      </c>
      <c r="B122" s="3" t="s">
        <v>362</v>
      </c>
      <c r="C122" s="3" t="s">
        <v>444</v>
      </c>
      <c r="D122" s="3" t="s">
        <v>474</v>
      </c>
      <c r="E122" s="3" t="s">
        <v>474</v>
      </c>
      <c r="F122" s="3" t="s">
        <v>474</v>
      </c>
      <c r="G122" s="3" t="s">
        <v>474</v>
      </c>
      <c r="H122" s="3" t="s">
        <v>72</v>
      </c>
      <c r="I122" s="3" t="s">
        <v>474</v>
      </c>
      <c r="J122" s="3" t="s">
        <v>16127</v>
      </c>
      <c r="K122" s="3" t="s">
        <v>15148</v>
      </c>
      <c r="L122" s="3" t="s">
        <v>16237</v>
      </c>
      <c r="M122" s="3">
        <v>1267.5</v>
      </c>
      <c r="S122" s="3" t="s">
        <v>493</v>
      </c>
      <c r="U122" s="3" t="s">
        <v>475</v>
      </c>
      <c r="V122" s="3" t="s">
        <v>16356</v>
      </c>
    </row>
    <row r="123" spans="1:22" x14ac:dyDescent="0.15">
      <c r="A123" s="3">
        <v>121</v>
      </c>
      <c r="B123" s="3" t="s">
        <v>362</v>
      </c>
      <c r="C123" s="3" t="s">
        <v>444</v>
      </c>
      <c r="D123" s="3" t="s">
        <v>474</v>
      </c>
      <c r="E123" s="3" t="s">
        <v>474</v>
      </c>
      <c r="F123" s="3" t="s">
        <v>474</v>
      </c>
      <c r="G123" s="3" t="s">
        <v>474</v>
      </c>
      <c r="H123" s="3" t="s">
        <v>76</v>
      </c>
      <c r="I123" s="3" t="s">
        <v>474</v>
      </c>
      <c r="J123" s="3" t="s">
        <v>16057</v>
      </c>
      <c r="K123" s="3" t="s">
        <v>15191</v>
      </c>
      <c r="L123" s="3" t="s">
        <v>16357</v>
      </c>
      <c r="M123" s="3">
        <v>1886.85</v>
      </c>
      <c r="S123" s="3" t="s">
        <v>15192</v>
      </c>
      <c r="U123" s="3" t="s">
        <v>475</v>
      </c>
      <c r="V123" s="3" t="s">
        <v>16358</v>
      </c>
    </row>
    <row r="124" spans="1:22" x14ac:dyDescent="0.15">
      <c r="A124" s="3">
        <v>122</v>
      </c>
      <c r="B124" s="3" t="s">
        <v>362</v>
      </c>
      <c r="C124" s="3" t="s">
        <v>444</v>
      </c>
      <c r="D124" s="3" t="s">
        <v>474</v>
      </c>
      <c r="E124" s="3" t="s">
        <v>474</v>
      </c>
      <c r="F124" s="3" t="s">
        <v>474</v>
      </c>
      <c r="G124" s="3" t="s">
        <v>474</v>
      </c>
      <c r="H124" s="3" t="s">
        <v>76</v>
      </c>
      <c r="I124" s="3" t="s">
        <v>474</v>
      </c>
      <c r="J124" s="3" t="s">
        <v>16058</v>
      </c>
      <c r="K124" s="3" t="s">
        <v>15191</v>
      </c>
      <c r="L124" s="3" t="s">
        <v>16238</v>
      </c>
      <c r="M124" s="3">
        <v>1800.87</v>
      </c>
      <c r="S124" s="3" t="s">
        <v>15192</v>
      </c>
      <c r="U124" s="3" t="s">
        <v>475</v>
      </c>
      <c r="V124" s="3" t="s">
        <v>16359</v>
      </c>
    </row>
    <row r="125" spans="1:22" x14ac:dyDescent="0.15">
      <c r="A125" s="3">
        <v>123</v>
      </c>
      <c r="B125" s="3" t="s">
        <v>362</v>
      </c>
      <c r="C125" s="3" t="s">
        <v>444</v>
      </c>
      <c r="D125" s="3" t="s">
        <v>474</v>
      </c>
      <c r="E125" s="3" t="s">
        <v>474</v>
      </c>
      <c r="F125" s="3" t="s">
        <v>474</v>
      </c>
      <c r="G125" s="3" t="s">
        <v>474</v>
      </c>
      <c r="H125" s="3" t="s">
        <v>76</v>
      </c>
      <c r="I125" s="3" t="s">
        <v>474</v>
      </c>
      <c r="J125" s="3" t="s">
        <v>16128</v>
      </c>
      <c r="K125" s="3" t="s">
        <v>15986</v>
      </c>
      <c r="L125" s="3" t="s">
        <v>16239</v>
      </c>
      <c r="M125" s="3">
        <v>1743.03</v>
      </c>
      <c r="S125" s="3" t="s">
        <v>15193</v>
      </c>
      <c r="U125" s="3" t="s">
        <v>475</v>
      </c>
      <c r="V125" s="3" t="s">
        <v>16360</v>
      </c>
    </row>
    <row r="126" spans="1:22" x14ac:dyDescent="0.15">
      <c r="A126" s="3">
        <v>124</v>
      </c>
      <c r="B126" s="3" t="s">
        <v>362</v>
      </c>
      <c r="C126" s="3" t="s">
        <v>444</v>
      </c>
      <c r="D126" s="3" t="s">
        <v>474</v>
      </c>
      <c r="E126" s="3" t="s">
        <v>474</v>
      </c>
      <c r="F126" s="3" t="s">
        <v>474</v>
      </c>
      <c r="G126" s="3" t="s">
        <v>474</v>
      </c>
      <c r="H126" s="3" t="s">
        <v>78</v>
      </c>
      <c r="I126" s="3" t="s">
        <v>474</v>
      </c>
      <c r="J126" s="3" t="s">
        <v>16129</v>
      </c>
      <c r="K126" s="3" t="s">
        <v>16240</v>
      </c>
      <c r="L126" s="3" t="s">
        <v>16049</v>
      </c>
      <c r="M126" s="3">
        <v>2178.79</v>
      </c>
      <c r="S126" s="3" t="s">
        <v>15194</v>
      </c>
      <c r="U126" s="3" t="s">
        <v>475</v>
      </c>
      <c r="V126" s="3" t="s">
        <v>16361</v>
      </c>
    </row>
    <row r="127" spans="1:22" x14ac:dyDescent="0.15">
      <c r="A127" s="3">
        <v>125</v>
      </c>
      <c r="B127" s="3" t="s">
        <v>362</v>
      </c>
      <c r="C127" s="3" t="s">
        <v>131</v>
      </c>
      <c r="D127" s="3" t="s">
        <v>474</v>
      </c>
      <c r="E127" s="3" t="s">
        <v>474</v>
      </c>
      <c r="F127" s="3" t="s">
        <v>474</v>
      </c>
      <c r="G127" s="3" t="s">
        <v>474</v>
      </c>
      <c r="H127" s="3" t="s">
        <v>72</v>
      </c>
      <c r="I127" s="3" t="s">
        <v>161</v>
      </c>
      <c r="J127" s="3" t="s">
        <v>16059</v>
      </c>
      <c r="K127" s="3" t="s">
        <v>15195</v>
      </c>
      <c r="L127" s="3" t="s">
        <v>16241</v>
      </c>
      <c r="M127" s="3">
        <v>1128.27</v>
      </c>
      <c r="S127" s="3" t="s">
        <v>15196</v>
      </c>
      <c r="U127" s="3" t="s">
        <v>475</v>
      </c>
      <c r="V127" s="3" t="s">
        <v>16362</v>
      </c>
    </row>
    <row r="128" spans="1:22" x14ac:dyDescent="0.15">
      <c r="A128" s="3">
        <v>126</v>
      </c>
      <c r="B128" s="3" t="s">
        <v>362</v>
      </c>
      <c r="C128" s="3" t="s">
        <v>131</v>
      </c>
      <c r="D128" s="3" t="s">
        <v>474</v>
      </c>
      <c r="E128" s="3" t="s">
        <v>474</v>
      </c>
      <c r="F128" s="3" t="s">
        <v>474</v>
      </c>
      <c r="G128" s="3" t="s">
        <v>474</v>
      </c>
      <c r="H128" s="3" t="s">
        <v>72</v>
      </c>
      <c r="I128" s="3" t="s">
        <v>161</v>
      </c>
      <c r="J128" s="3" t="s">
        <v>16060</v>
      </c>
      <c r="K128" s="3" t="s">
        <v>15197</v>
      </c>
      <c r="L128" s="3" t="s">
        <v>16403</v>
      </c>
      <c r="M128" s="3">
        <v>1257.08</v>
      </c>
      <c r="S128" s="3" t="s">
        <v>15198</v>
      </c>
      <c r="U128" s="3" t="s">
        <v>475</v>
      </c>
      <c r="V128" s="3" t="s">
        <v>16404</v>
      </c>
    </row>
    <row r="129" spans="1:23" x14ac:dyDescent="0.15">
      <c r="A129" s="3">
        <v>127</v>
      </c>
      <c r="B129" s="3" t="s">
        <v>362</v>
      </c>
      <c r="C129" s="3" t="s">
        <v>131</v>
      </c>
      <c r="D129" s="3" t="s">
        <v>474</v>
      </c>
      <c r="E129" s="3" t="s">
        <v>474</v>
      </c>
      <c r="F129" s="3" t="s">
        <v>474</v>
      </c>
      <c r="G129" s="3" t="s">
        <v>474</v>
      </c>
      <c r="H129" s="3" t="s">
        <v>72</v>
      </c>
      <c r="I129" s="3" t="s">
        <v>161</v>
      </c>
      <c r="J129" s="3" t="s">
        <v>16130</v>
      </c>
      <c r="K129" s="3" t="s">
        <v>15197</v>
      </c>
      <c r="L129" s="3" t="s">
        <v>16363</v>
      </c>
      <c r="M129" s="3">
        <v>1299.5</v>
      </c>
      <c r="S129" s="3" t="s">
        <v>15198</v>
      </c>
      <c r="U129" s="3" t="s">
        <v>475</v>
      </c>
      <c r="V129" s="3" t="s">
        <v>16364</v>
      </c>
    </row>
    <row r="130" spans="1:23" x14ac:dyDescent="0.15">
      <c r="A130" s="3">
        <v>128</v>
      </c>
      <c r="B130" s="3" t="s">
        <v>362</v>
      </c>
      <c r="C130" s="3" t="s">
        <v>131</v>
      </c>
      <c r="D130" s="3" t="s">
        <v>474</v>
      </c>
      <c r="E130" s="3" t="s">
        <v>474</v>
      </c>
      <c r="F130" s="3" t="s">
        <v>474</v>
      </c>
      <c r="G130" s="3" t="s">
        <v>474</v>
      </c>
      <c r="H130" s="3" t="s">
        <v>74</v>
      </c>
      <c r="I130" s="3" t="s">
        <v>161</v>
      </c>
      <c r="J130" s="3" t="s">
        <v>16061</v>
      </c>
      <c r="K130" s="3" t="s">
        <v>15200</v>
      </c>
      <c r="L130" s="3" t="s">
        <v>16242</v>
      </c>
      <c r="M130" s="3">
        <v>1478.45</v>
      </c>
      <c r="S130" s="3" t="s">
        <v>15201</v>
      </c>
      <c r="U130" s="3" t="s">
        <v>475</v>
      </c>
      <c r="V130" s="3" t="s">
        <v>16365</v>
      </c>
    </row>
    <row r="131" spans="1:23" x14ac:dyDescent="0.15">
      <c r="A131" s="3">
        <v>129</v>
      </c>
      <c r="B131" s="3" t="s">
        <v>362</v>
      </c>
      <c r="C131" s="3" t="s">
        <v>131</v>
      </c>
      <c r="D131" s="3" t="s">
        <v>474</v>
      </c>
      <c r="E131" s="3" t="s">
        <v>474</v>
      </c>
      <c r="F131" s="3" t="s">
        <v>474</v>
      </c>
      <c r="G131" s="3" t="s">
        <v>474</v>
      </c>
      <c r="H131" s="3" t="s">
        <v>74</v>
      </c>
      <c r="I131" s="3" t="s">
        <v>161</v>
      </c>
      <c r="J131" s="3" t="s">
        <v>16062</v>
      </c>
      <c r="K131" s="3" t="s">
        <v>15200</v>
      </c>
      <c r="L131" s="3" t="s">
        <v>16366</v>
      </c>
      <c r="M131" s="3">
        <v>2201.4499999999998</v>
      </c>
      <c r="S131" s="3" t="s">
        <v>15201</v>
      </c>
      <c r="U131" s="3" t="s">
        <v>475</v>
      </c>
      <c r="V131" s="3" t="s">
        <v>16367</v>
      </c>
    </row>
    <row r="132" spans="1:23" x14ac:dyDescent="0.15">
      <c r="A132" s="3">
        <v>130</v>
      </c>
      <c r="B132" s="3" t="s">
        <v>362</v>
      </c>
      <c r="C132" s="3" t="s">
        <v>131</v>
      </c>
      <c r="D132" s="3" t="s">
        <v>474</v>
      </c>
      <c r="E132" s="3" t="s">
        <v>474</v>
      </c>
      <c r="F132" s="3" t="s">
        <v>474</v>
      </c>
      <c r="G132" s="3" t="s">
        <v>474</v>
      </c>
      <c r="H132" s="3" t="s">
        <v>74</v>
      </c>
      <c r="I132" s="3" t="s">
        <v>161</v>
      </c>
      <c r="J132" s="3" t="s">
        <v>16034</v>
      </c>
      <c r="K132" s="3" t="s">
        <v>15200</v>
      </c>
      <c r="L132" s="3" t="s">
        <v>16243</v>
      </c>
      <c r="M132" s="3">
        <v>2305.73</v>
      </c>
      <c r="S132" s="3" t="s">
        <v>15201</v>
      </c>
      <c r="U132" s="3" t="s">
        <v>475</v>
      </c>
      <c r="V132" s="3" t="s">
        <v>16368</v>
      </c>
    </row>
    <row r="133" spans="1:23" x14ac:dyDescent="0.15">
      <c r="A133" s="3">
        <v>131</v>
      </c>
      <c r="B133" s="3" t="s">
        <v>362</v>
      </c>
      <c r="C133" s="3" t="s">
        <v>131</v>
      </c>
      <c r="D133" s="3" t="s">
        <v>474</v>
      </c>
      <c r="E133" s="3" t="s">
        <v>474</v>
      </c>
      <c r="F133" s="3" t="s">
        <v>474</v>
      </c>
      <c r="G133" s="3" t="s">
        <v>474</v>
      </c>
      <c r="H133" s="3" t="s">
        <v>76</v>
      </c>
      <c r="I133" s="3" t="s">
        <v>474</v>
      </c>
      <c r="J133" s="3" t="s">
        <v>16369</v>
      </c>
      <c r="K133" s="3" t="s">
        <v>16370</v>
      </c>
      <c r="L133" s="3" t="s">
        <v>16063</v>
      </c>
      <c r="M133" s="3">
        <v>1711.9</v>
      </c>
      <c r="S133" s="3" t="s">
        <v>15202</v>
      </c>
      <c r="U133" s="3" t="s">
        <v>475</v>
      </c>
      <c r="V133" s="3" t="s">
        <v>16371</v>
      </c>
    </row>
    <row r="134" spans="1:23" x14ac:dyDescent="0.15">
      <c r="A134" s="3">
        <v>132</v>
      </c>
      <c r="B134" s="3" t="s">
        <v>362</v>
      </c>
      <c r="C134" s="3" t="s">
        <v>131</v>
      </c>
      <c r="D134" s="3" t="s">
        <v>474</v>
      </c>
      <c r="E134" s="3" t="s">
        <v>474</v>
      </c>
      <c r="F134" s="3" t="s">
        <v>474</v>
      </c>
      <c r="G134" s="3" t="s">
        <v>474</v>
      </c>
      <c r="H134" s="3" t="s">
        <v>76</v>
      </c>
      <c r="I134" s="3" t="s">
        <v>161</v>
      </c>
      <c r="J134" s="3" t="s">
        <v>16064</v>
      </c>
      <c r="K134" s="3" t="s">
        <v>15203</v>
      </c>
      <c r="L134" s="3" t="s">
        <v>16244</v>
      </c>
      <c r="M134" s="3">
        <v>1734.92</v>
      </c>
      <c r="S134" s="3" t="s">
        <v>15204</v>
      </c>
      <c r="U134" s="3" t="s">
        <v>475</v>
      </c>
      <c r="V134" s="3" t="s">
        <v>16372</v>
      </c>
    </row>
    <row r="135" spans="1:23" x14ac:dyDescent="0.15">
      <c r="A135" s="3">
        <v>133</v>
      </c>
      <c r="B135" s="3" t="s">
        <v>362</v>
      </c>
      <c r="C135" s="3" t="s">
        <v>131</v>
      </c>
      <c r="D135" s="3" t="s">
        <v>474</v>
      </c>
      <c r="E135" s="3" t="s">
        <v>474</v>
      </c>
      <c r="F135" s="3" t="s">
        <v>474</v>
      </c>
      <c r="G135" s="3" t="s">
        <v>474</v>
      </c>
      <c r="H135" s="3" t="s">
        <v>76</v>
      </c>
      <c r="I135" s="3" t="s">
        <v>161</v>
      </c>
      <c r="J135" s="3" t="s">
        <v>16065</v>
      </c>
      <c r="K135" s="3" t="s">
        <v>15203</v>
      </c>
      <c r="L135" s="3" t="s">
        <v>16245</v>
      </c>
      <c r="M135" s="3">
        <v>1501.69</v>
      </c>
      <c r="S135" s="3" t="s">
        <v>15204</v>
      </c>
      <c r="U135" s="3" t="s">
        <v>475</v>
      </c>
      <c r="V135" s="3" t="s">
        <v>16373</v>
      </c>
      <c r="W135" s="3" t="s">
        <v>203</v>
      </c>
    </row>
    <row r="136" spans="1:23" x14ac:dyDescent="0.15">
      <c r="A136" s="3">
        <v>134</v>
      </c>
      <c r="B136" s="3" t="s">
        <v>362</v>
      </c>
      <c r="C136" s="3" t="s">
        <v>131</v>
      </c>
      <c r="D136" s="3" t="s">
        <v>474</v>
      </c>
      <c r="E136" s="3" t="s">
        <v>474</v>
      </c>
      <c r="F136" s="3" t="s">
        <v>474</v>
      </c>
      <c r="G136" s="3" t="s">
        <v>474</v>
      </c>
      <c r="H136" s="3" t="s">
        <v>69</v>
      </c>
      <c r="I136" s="3" t="s">
        <v>161</v>
      </c>
      <c r="J136" s="3" t="s">
        <v>16066</v>
      </c>
      <c r="K136" s="3" t="s">
        <v>15207</v>
      </c>
      <c r="L136" s="3" t="s">
        <v>16246</v>
      </c>
      <c r="M136" s="3">
        <v>842.78</v>
      </c>
      <c r="S136" s="3" t="s">
        <v>15208</v>
      </c>
      <c r="U136" s="3" t="s">
        <v>475</v>
      </c>
      <c r="V136" s="3" t="s">
        <v>16374</v>
      </c>
    </row>
    <row r="137" spans="1:23" x14ac:dyDescent="0.15">
      <c r="A137" s="3">
        <v>135</v>
      </c>
      <c r="B137" s="3" t="s">
        <v>362</v>
      </c>
      <c r="C137" s="3" t="s">
        <v>131</v>
      </c>
      <c r="D137" s="3" t="s">
        <v>474</v>
      </c>
      <c r="E137" s="3" t="s">
        <v>474</v>
      </c>
      <c r="F137" s="3" t="s">
        <v>474</v>
      </c>
      <c r="G137" s="3" t="s">
        <v>474</v>
      </c>
      <c r="H137" s="3" t="s">
        <v>69</v>
      </c>
      <c r="I137" s="3" t="s">
        <v>161</v>
      </c>
      <c r="J137" s="3" t="s">
        <v>16067</v>
      </c>
      <c r="K137" s="3" t="s">
        <v>15207</v>
      </c>
      <c r="L137" s="3" t="s">
        <v>16247</v>
      </c>
      <c r="M137" s="3">
        <v>1202.74</v>
      </c>
      <c r="S137" s="3" t="s">
        <v>15208</v>
      </c>
      <c r="U137" s="3" t="s">
        <v>475</v>
      </c>
      <c r="V137" s="3" t="s">
        <v>16375</v>
      </c>
    </row>
    <row r="138" spans="1:23" x14ac:dyDescent="0.15">
      <c r="A138" s="3">
        <v>136</v>
      </c>
      <c r="B138" s="3" t="s">
        <v>362</v>
      </c>
      <c r="C138" s="3" t="s">
        <v>131</v>
      </c>
      <c r="D138" s="3" t="s">
        <v>474</v>
      </c>
      <c r="E138" s="3" t="s">
        <v>474</v>
      </c>
      <c r="F138" s="3" t="s">
        <v>474</v>
      </c>
      <c r="G138" s="3" t="s">
        <v>474</v>
      </c>
      <c r="H138" s="3" t="s">
        <v>69</v>
      </c>
      <c r="I138" s="3" t="s">
        <v>161</v>
      </c>
      <c r="J138" s="3" t="s">
        <v>16068</v>
      </c>
      <c r="K138" s="3" t="s">
        <v>15207</v>
      </c>
      <c r="L138" s="3" t="s">
        <v>16248</v>
      </c>
      <c r="M138" s="3">
        <v>1028.67</v>
      </c>
      <c r="S138" s="3" t="s">
        <v>15208</v>
      </c>
      <c r="U138" s="3" t="s">
        <v>475</v>
      </c>
      <c r="V138" s="3" t="s">
        <v>16376</v>
      </c>
    </row>
    <row r="139" spans="1:23" x14ac:dyDescent="0.15">
      <c r="A139" s="3">
        <v>137</v>
      </c>
      <c r="B139" s="3" t="s">
        <v>362</v>
      </c>
      <c r="C139" s="3" t="s">
        <v>131</v>
      </c>
      <c r="D139" s="3" t="s">
        <v>474</v>
      </c>
      <c r="E139" s="3" t="s">
        <v>474</v>
      </c>
      <c r="F139" s="3" t="s">
        <v>474</v>
      </c>
      <c r="G139" s="3" t="s">
        <v>474</v>
      </c>
      <c r="H139" s="3" t="s">
        <v>69</v>
      </c>
      <c r="I139" s="3" t="s">
        <v>161</v>
      </c>
      <c r="J139" s="3" t="s">
        <v>16035</v>
      </c>
      <c r="K139" s="3" t="s">
        <v>15207</v>
      </c>
      <c r="L139" s="3" t="s">
        <v>16377</v>
      </c>
      <c r="M139" s="3">
        <v>883.76</v>
      </c>
      <c r="S139" s="3" t="s">
        <v>15208</v>
      </c>
      <c r="U139" s="3" t="s">
        <v>475</v>
      </c>
      <c r="V139" s="3" t="s">
        <v>16378</v>
      </c>
    </row>
    <row r="140" spans="1:23" x14ac:dyDescent="0.15">
      <c r="A140" s="3">
        <v>138</v>
      </c>
      <c r="B140" s="3" t="s">
        <v>474</v>
      </c>
      <c r="C140" s="3" t="s">
        <v>474</v>
      </c>
      <c r="D140" s="3" t="s">
        <v>474</v>
      </c>
      <c r="E140" s="3" t="s">
        <v>474</v>
      </c>
      <c r="F140" s="3" t="s">
        <v>474</v>
      </c>
      <c r="G140" s="3" t="s">
        <v>474</v>
      </c>
      <c r="H140" s="3" t="s">
        <v>64</v>
      </c>
      <c r="I140" s="3" t="s">
        <v>474</v>
      </c>
      <c r="J140" s="3" t="s">
        <v>16069</v>
      </c>
      <c r="K140" s="3" t="s">
        <v>15209</v>
      </c>
      <c r="L140" s="3" t="s">
        <v>16087</v>
      </c>
      <c r="M140" s="3">
        <v>50000</v>
      </c>
      <c r="S140" s="3" t="s">
        <v>15210</v>
      </c>
      <c r="U140" s="3" t="s">
        <v>475</v>
      </c>
      <c r="V140" s="3" t="s">
        <v>363</v>
      </c>
    </row>
  </sheetData>
  <sortState ref="A2:W144">
    <sortCondition ref="V58"/>
  </sortState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500</v>
      </c>
      <c r="B2" t="s">
        <v>501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activeCell="C44" sqref="C44:M44"/>
    </sheetView>
  </sheetViews>
  <sheetFormatPr defaultRowHeight="11.25" x14ac:dyDescent="0.15"/>
  <cols>
    <col min="1" max="1" width="10.375" style="22" customWidth="1"/>
    <col min="2" max="2" width="7.875" style="9" customWidth="1"/>
    <col min="3" max="3" width="12.125" style="9" customWidth="1"/>
    <col min="4" max="4" width="11" style="9" customWidth="1"/>
    <col min="5" max="5" width="4.125" style="9" customWidth="1"/>
    <col min="6" max="6" width="14.375" style="9" customWidth="1"/>
    <col min="7" max="7" width="16.375" style="9" customWidth="1"/>
    <col min="8" max="8" width="6.375" style="9" customWidth="1"/>
    <col min="9" max="9" width="8.875" style="9" customWidth="1"/>
    <col min="10" max="13" width="9" style="9"/>
    <col min="14" max="14" width="9" style="22"/>
    <col min="15" max="16384" width="9" style="9"/>
  </cols>
  <sheetData>
    <row r="1" spans="1:14" x14ac:dyDescent="0.15">
      <c r="A1" s="22" t="s">
        <v>416</v>
      </c>
      <c r="B1" s="9" t="s">
        <v>414</v>
      </c>
      <c r="C1" s="9" t="s">
        <v>418</v>
      </c>
      <c r="D1" s="9" t="s">
        <v>15445</v>
      </c>
      <c r="E1" s="9" t="s">
        <v>498</v>
      </c>
      <c r="F1" s="9" t="s">
        <v>421</v>
      </c>
      <c r="G1" s="9" t="s">
        <v>15612</v>
      </c>
      <c r="H1" s="9" t="s">
        <v>415</v>
      </c>
      <c r="I1" s="9" t="s">
        <v>15262</v>
      </c>
      <c r="J1" s="9">
        <v>123</v>
      </c>
      <c r="K1" s="9">
        <v>123</v>
      </c>
      <c r="L1" s="9">
        <v>123</v>
      </c>
      <c r="M1" s="9">
        <v>123</v>
      </c>
    </row>
    <row r="2" spans="1:14" x14ac:dyDescent="0.15">
      <c r="A2" s="31" t="s">
        <v>15052</v>
      </c>
      <c r="B2" s="9" t="s">
        <v>417</v>
      </c>
      <c r="C2" s="21">
        <v>44156</v>
      </c>
      <c r="D2" s="9" t="s">
        <v>419</v>
      </c>
      <c r="E2" s="9" t="s">
        <v>419</v>
      </c>
      <c r="F2" s="9" t="s">
        <v>15162</v>
      </c>
      <c r="G2" s="9" t="str">
        <f>VLOOKUP(I2,通关信息!B:C,2,0)</f>
        <v>41042319900204102X</v>
      </c>
      <c r="I2" s="9" t="s">
        <v>15263</v>
      </c>
      <c r="J2" s="9" t="s">
        <v>15264</v>
      </c>
      <c r="L2" s="9">
        <f>VLOOKUP(I2,通关信息!B:E,4,0)</f>
        <v>18680.310000000001</v>
      </c>
      <c r="M2" s="23" t="s">
        <v>16411</v>
      </c>
      <c r="N2" s="40">
        <f>VLOOKUP(I2,通关信息!B:I,8,0)</f>
        <v>49</v>
      </c>
    </row>
    <row r="3" spans="1:14" x14ac:dyDescent="0.15">
      <c r="A3" s="31" t="s">
        <v>15211</v>
      </c>
      <c r="B3" s="1" t="s">
        <v>417</v>
      </c>
      <c r="C3" s="21">
        <v>44013</v>
      </c>
      <c r="D3" s="9" t="s">
        <v>420</v>
      </c>
      <c r="E3" s="9" t="s">
        <v>419</v>
      </c>
      <c r="F3" s="9" t="s">
        <v>15451</v>
      </c>
      <c r="G3" s="9" t="str">
        <f>VLOOKUP(I3,通关信息!B:C,2,0)</f>
        <v>361025199312120329</v>
      </c>
      <c r="I3" s="9" t="s">
        <v>15272</v>
      </c>
      <c r="L3" s="9">
        <f>VLOOKUP(I3,通关信息!B:E,4,0)</f>
        <v>10830.9</v>
      </c>
      <c r="M3" s="23" t="s">
        <v>16412</v>
      </c>
      <c r="N3" s="40">
        <f>VLOOKUP(I3,通关信息!B:I,8,0)</f>
        <v>48</v>
      </c>
    </row>
    <row r="4" spans="1:14" x14ac:dyDescent="0.15">
      <c r="A4" s="31" t="s">
        <v>15161</v>
      </c>
      <c r="B4" s="9" t="s">
        <v>417</v>
      </c>
      <c r="C4" s="21">
        <v>44013</v>
      </c>
      <c r="D4" s="9" t="s">
        <v>420</v>
      </c>
      <c r="E4" s="9" t="s">
        <v>419</v>
      </c>
      <c r="F4" s="9" t="s">
        <v>15450</v>
      </c>
      <c r="G4" s="9" t="str">
        <f>VLOOKUP(I4,通关信息!B:C,2,0)</f>
        <v>43062619840205104X</v>
      </c>
      <c r="I4" s="9" t="s">
        <v>15261</v>
      </c>
      <c r="L4" s="9">
        <f>VLOOKUP(I4,通关信息!B:E,4,0)</f>
        <v>11572.92</v>
      </c>
      <c r="M4" s="23" t="s">
        <v>15278</v>
      </c>
      <c r="N4" s="40">
        <f>VLOOKUP(I4,通关信息!B:I,8,0)</f>
        <v>38</v>
      </c>
    </row>
    <row r="5" spans="1:14" x14ac:dyDescent="0.15">
      <c r="A5" s="31" t="s">
        <v>15212</v>
      </c>
      <c r="B5" s="9" t="s">
        <v>417</v>
      </c>
      <c r="C5" s="21">
        <v>44013</v>
      </c>
      <c r="D5" s="9" t="s">
        <v>420</v>
      </c>
      <c r="E5" s="9" t="s">
        <v>419</v>
      </c>
      <c r="F5" s="9" t="s">
        <v>15452</v>
      </c>
      <c r="G5" s="9" t="str">
        <f>VLOOKUP(I5,通关信息!B:C,2,0)</f>
        <v>510129199010014625</v>
      </c>
      <c r="I5" s="9" t="s">
        <v>15273</v>
      </c>
      <c r="L5" s="9">
        <f>VLOOKUP(I5,通关信息!B:E,4,0)</f>
        <v>16088.77</v>
      </c>
      <c r="M5" s="23" t="s">
        <v>15279</v>
      </c>
      <c r="N5" s="40">
        <f>VLOOKUP(I5,通关信息!B:I,8,0)</f>
        <v>39</v>
      </c>
    </row>
    <row r="6" spans="1:14" x14ac:dyDescent="0.15">
      <c r="A6" s="31" t="s">
        <v>15213</v>
      </c>
      <c r="B6" s="9" t="s">
        <v>417</v>
      </c>
      <c r="C6" s="21">
        <v>44013</v>
      </c>
      <c r="D6" s="9" t="s">
        <v>420</v>
      </c>
      <c r="E6" s="9" t="s">
        <v>419</v>
      </c>
      <c r="F6" s="9" t="s">
        <v>15453</v>
      </c>
      <c r="G6" s="9" t="str">
        <f>VLOOKUP(I6,通关信息!B:C,2,0)</f>
        <v>620503199405231628</v>
      </c>
      <c r="I6" s="9" t="s">
        <v>15274</v>
      </c>
      <c r="L6" s="9">
        <f>VLOOKUP(I6,通关信息!B:E,4,0)</f>
        <v>17153.099999999999</v>
      </c>
      <c r="M6" s="23" t="s">
        <v>15280</v>
      </c>
      <c r="N6" s="40">
        <f>VLOOKUP(I6,通关信息!B:I,8,0)</f>
        <v>43</v>
      </c>
    </row>
    <row r="7" spans="1:14" x14ac:dyDescent="0.15">
      <c r="A7" s="31" t="s">
        <v>15215</v>
      </c>
      <c r="B7" s="9" t="s">
        <v>417</v>
      </c>
      <c r="C7" s="21">
        <v>44013</v>
      </c>
      <c r="D7" s="9" t="s">
        <v>420</v>
      </c>
      <c r="E7" s="9" t="s">
        <v>419</v>
      </c>
      <c r="F7" s="9" t="s">
        <v>15214</v>
      </c>
      <c r="G7" s="9" t="str">
        <f>VLOOKUP(I7,通关信息!B:C,2,0)</f>
        <v>130983198302053921</v>
      </c>
      <c r="I7" s="9" t="s">
        <v>15275</v>
      </c>
      <c r="L7" s="9">
        <f>VLOOKUP(I7,通关信息!B:E,4,0)</f>
        <v>16237.07</v>
      </c>
      <c r="M7" s="23" t="s">
        <v>15281</v>
      </c>
      <c r="N7" s="40">
        <f>VLOOKUP(I7,通关信息!B:I,8,0)</f>
        <v>28</v>
      </c>
    </row>
    <row r="8" spans="1:14" x14ac:dyDescent="0.15">
      <c r="A8" s="37" t="s">
        <v>15482</v>
      </c>
      <c r="B8" s="9" t="s">
        <v>417</v>
      </c>
      <c r="C8" s="21">
        <v>44016</v>
      </c>
      <c r="D8" s="9" t="s">
        <v>15461</v>
      </c>
      <c r="E8" s="9" t="s">
        <v>419</v>
      </c>
      <c r="F8" s="9" t="s">
        <v>15237</v>
      </c>
      <c r="G8" s="9" t="str">
        <f>VLOOKUP(I8,通关信息!B:C,2,0)</f>
        <v>341221198404056026</v>
      </c>
      <c r="I8" s="9" t="s">
        <v>15237</v>
      </c>
      <c r="L8" s="9">
        <f>VLOOKUP(I8,通关信息!B:E,4,0)</f>
        <v>23915.59</v>
      </c>
      <c r="M8" s="23" t="s">
        <v>15282</v>
      </c>
      <c r="N8" s="40">
        <f>VLOOKUP(I8,通关信息!B:I,8,0)</f>
        <v>17</v>
      </c>
    </row>
    <row r="9" spans="1:14" x14ac:dyDescent="0.15">
      <c r="A9" s="37" t="s">
        <v>15483</v>
      </c>
      <c r="B9" s="9" t="s">
        <v>15484</v>
      </c>
      <c r="C9" s="21">
        <v>44016</v>
      </c>
      <c r="D9" s="9" t="s">
        <v>15446</v>
      </c>
      <c r="E9" s="9" t="s">
        <v>419</v>
      </c>
      <c r="F9" s="9" t="s">
        <v>15448</v>
      </c>
      <c r="G9" s="9" t="str">
        <f>VLOOKUP(I9,通关信息!B:C,2,0)</f>
        <v>510105199301070028</v>
      </c>
      <c r="I9" s="9" t="s">
        <v>15448</v>
      </c>
      <c r="L9" s="9">
        <f>VLOOKUP(I9,通关信息!B:E,4,0)</f>
        <v>13632.75</v>
      </c>
      <c r="M9" s="23" t="s">
        <v>15283</v>
      </c>
      <c r="N9" s="40">
        <f>VLOOKUP(I9,通关信息!B:I,8,0)</f>
        <v>16</v>
      </c>
    </row>
    <row r="10" spans="1:14" x14ac:dyDescent="0.15">
      <c r="A10" s="37" t="s">
        <v>15485</v>
      </c>
      <c r="B10" s="9" t="s">
        <v>417</v>
      </c>
      <c r="C10" s="21">
        <v>44016</v>
      </c>
      <c r="D10" s="9" t="s">
        <v>15463</v>
      </c>
      <c r="E10" s="9" t="s">
        <v>419</v>
      </c>
      <c r="F10" s="9" t="s">
        <v>15462</v>
      </c>
      <c r="G10" s="9" t="str">
        <f>VLOOKUP(I10,通关信息!B:C,2,0)</f>
        <v>410703199601262028</v>
      </c>
      <c r="I10" s="9" t="s">
        <v>15456</v>
      </c>
      <c r="L10" s="9">
        <f>VLOOKUP(I10,通关信息!B:E,4,0)</f>
        <v>24990.47</v>
      </c>
      <c r="M10" s="23" t="s">
        <v>15284</v>
      </c>
      <c r="N10" s="40">
        <f>VLOOKUP(I10,通关信息!B:I,8,0)</f>
        <v>22</v>
      </c>
    </row>
    <row r="11" spans="1:14" x14ac:dyDescent="0.15">
      <c r="A11" s="37" t="s">
        <v>15475</v>
      </c>
      <c r="B11" s="9" t="s">
        <v>417</v>
      </c>
      <c r="C11" s="21">
        <v>44016</v>
      </c>
      <c r="D11" s="9" t="s">
        <v>15464</v>
      </c>
      <c r="E11" s="9" t="s">
        <v>419</v>
      </c>
      <c r="F11" s="9" t="s">
        <v>15457</v>
      </c>
      <c r="G11" s="9" t="str">
        <f>VLOOKUP(I11,通关信息!B:C,2,0)</f>
        <v>320405199507062825</v>
      </c>
      <c r="I11" s="9" t="s">
        <v>15457</v>
      </c>
      <c r="L11" s="9">
        <f>VLOOKUP(I11,通关信息!B:E,4,0)</f>
        <v>20468.099999999999</v>
      </c>
      <c r="M11" s="23" t="s">
        <v>15285</v>
      </c>
      <c r="N11" s="40">
        <f>VLOOKUP(I11,通关信息!B:I,8,0)</f>
        <v>23</v>
      </c>
    </row>
    <row r="12" spans="1:14" x14ac:dyDescent="0.15">
      <c r="A12" s="37" t="s">
        <v>15486</v>
      </c>
      <c r="B12" s="9" t="s">
        <v>16134</v>
      </c>
      <c r="C12" s="21">
        <v>44016</v>
      </c>
      <c r="D12" s="9" t="s">
        <v>15465</v>
      </c>
      <c r="E12" s="9" t="s">
        <v>419</v>
      </c>
      <c r="F12" s="9" t="s">
        <v>15466</v>
      </c>
      <c r="G12" s="9" t="str">
        <f>VLOOKUP(I12,通关信息!B:C,2,0)</f>
        <v>34022219920917262X</v>
      </c>
      <c r="I12" s="9" t="s">
        <v>15458</v>
      </c>
      <c r="L12" s="9">
        <f>VLOOKUP(I12,通关信息!B:E,4,0)</f>
        <v>7566.62</v>
      </c>
      <c r="M12" s="23" t="s">
        <v>15286</v>
      </c>
      <c r="N12" s="40">
        <f>VLOOKUP(I12,通关信息!B:I,8,0)</f>
        <v>24</v>
      </c>
    </row>
    <row r="13" spans="1:14" x14ac:dyDescent="0.15">
      <c r="A13" s="37" t="s">
        <v>15476</v>
      </c>
      <c r="B13" s="9" t="s">
        <v>16134</v>
      </c>
      <c r="C13" s="21">
        <v>44016</v>
      </c>
      <c r="D13" s="9" t="s">
        <v>15468</v>
      </c>
      <c r="E13" s="9" t="s">
        <v>419</v>
      </c>
      <c r="F13" s="9" t="s">
        <v>15460</v>
      </c>
      <c r="G13" s="9" t="str">
        <f>VLOOKUP(I13,通关信息!B:C,2,0)</f>
        <v>420921199308192847</v>
      </c>
      <c r="I13" s="9" t="s">
        <v>15460</v>
      </c>
      <c r="L13" s="9">
        <f>VLOOKUP(I13,通关信息!B:E,4,0)</f>
        <v>8553.23</v>
      </c>
      <c r="M13" s="23" t="s">
        <v>15287</v>
      </c>
      <c r="N13" s="40">
        <f>VLOOKUP(I13,通关信息!B:I,8,0)</f>
        <v>26</v>
      </c>
    </row>
    <row r="14" spans="1:14" x14ac:dyDescent="0.15">
      <c r="A14" s="37" t="s">
        <v>15487</v>
      </c>
      <c r="B14" s="9" t="s">
        <v>417</v>
      </c>
      <c r="C14" s="21">
        <v>44016</v>
      </c>
      <c r="D14" s="9" t="s">
        <v>15469</v>
      </c>
      <c r="E14" s="9" t="s">
        <v>419</v>
      </c>
      <c r="F14" s="9" t="s">
        <v>15459</v>
      </c>
      <c r="G14" s="9" t="str">
        <f>VLOOKUP(I14,通关信息!B:C,2,0)</f>
        <v>130323199004291943</v>
      </c>
      <c r="I14" s="9" t="s">
        <v>15459</v>
      </c>
      <c r="L14" s="9">
        <f>VLOOKUP(I14,通关信息!B:E,4,0)</f>
        <v>12970.15</v>
      </c>
      <c r="M14" s="23" t="s">
        <v>15288</v>
      </c>
      <c r="N14" s="40">
        <f>VLOOKUP(I14,通关信息!B:I,8,0)</f>
        <v>25</v>
      </c>
    </row>
    <row r="15" spans="1:14" x14ac:dyDescent="0.15">
      <c r="A15" s="37" t="s">
        <v>15488</v>
      </c>
      <c r="B15" s="9" t="s">
        <v>417</v>
      </c>
      <c r="C15" s="21">
        <v>44016</v>
      </c>
      <c r="D15" s="9" t="s">
        <v>15470</v>
      </c>
      <c r="E15" s="9" t="s">
        <v>419</v>
      </c>
      <c r="F15" s="9" t="s">
        <v>15471</v>
      </c>
      <c r="G15" s="9" t="str">
        <f>VLOOKUP(I15,通关信息!B:C,2,0)</f>
        <v>220802199412166022</v>
      </c>
      <c r="I15" s="9" t="s">
        <v>15067</v>
      </c>
      <c r="L15" s="9">
        <f>VLOOKUP(I15,通关信息!B:E,4,0)</f>
        <v>16209.42</v>
      </c>
      <c r="M15" s="23" t="s">
        <v>15289</v>
      </c>
      <c r="N15" s="40">
        <f>VLOOKUP(I15,通关信息!B:I,8,0)</f>
        <v>27</v>
      </c>
    </row>
    <row r="16" spans="1:14" x14ac:dyDescent="0.15">
      <c r="A16" s="37" t="s">
        <v>15489</v>
      </c>
      <c r="B16" s="9" t="s">
        <v>16133</v>
      </c>
      <c r="C16" s="21">
        <v>44016</v>
      </c>
      <c r="D16" s="9" t="s">
        <v>15472</v>
      </c>
      <c r="E16" s="9" t="s">
        <v>419</v>
      </c>
      <c r="F16" s="9" t="s">
        <v>16144</v>
      </c>
      <c r="G16" s="9" t="str">
        <f>VLOOKUP(I16,通关信息!B:C,2,0)</f>
        <v>450922199602010049</v>
      </c>
      <c r="I16" s="9" t="s">
        <v>15247</v>
      </c>
      <c r="L16" s="9">
        <f>VLOOKUP(I16,通关信息!B:E,4,0)</f>
        <v>11800.92</v>
      </c>
      <c r="M16" s="23" t="s">
        <v>15290</v>
      </c>
      <c r="N16" s="40">
        <f>VLOOKUP(I16,通关信息!B:I,8,0)</f>
        <v>29</v>
      </c>
    </row>
    <row r="17" spans="1:14" x14ac:dyDescent="0.15">
      <c r="A17" s="24" t="s">
        <v>15993</v>
      </c>
      <c r="B17" s="9" t="s">
        <v>417</v>
      </c>
      <c r="C17" s="21">
        <v>44081</v>
      </c>
      <c r="D17" s="9" t="s">
        <v>15508</v>
      </c>
      <c r="E17" s="9" t="s">
        <v>419</v>
      </c>
      <c r="F17" s="9" t="s">
        <v>15994</v>
      </c>
      <c r="G17" s="9" t="str">
        <f>VLOOKUP(I17,通关信息!B:C,2,0)</f>
        <v>310109197805063242</v>
      </c>
      <c r="I17" s="9" t="s">
        <v>15502</v>
      </c>
      <c r="L17" s="9">
        <f>VLOOKUP(I17,通关信息!B:E,4,0)</f>
        <v>19152.439999999999</v>
      </c>
      <c r="M17" s="23" t="s">
        <v>15291</v>
      </c>
      <c r="N17" s="40">
        <f>VLOOKUP(I17,通关信息!B:I,8,0)</f>
        <v>6</v>
      </c>
    </row>
    <row r="18" spans="1:14" x14ac:dyDescent="0.15">
      <c r="A18" s="24" t="s">
        <v>15490</v>
      </c>
      <c r="B18" s="9" t="s">
        <v>417</v>
      </c>
      <c r="C18" s="21">
        <v>44081</v>
      </c>
      <c r="D18" s="9" t="s">
        <v>15525</v>
      </c>
      <c r="E18" s="9" t="s">
        <v>419</v>
      </c>
      <c r="F18" s="39" t="s">
        <v>16135</v>
      </c>
      <c r="G18" s="9" t="str">
        <f>VLOOKUP(I18,通关信息!B:C,2,0)</f>
        <v>410522198803201649</v>
      </c>
      <c r="I18" s="39" t="s">
        <v>15503</v>
      </c>
      <c r="L18" s="9">
        <f>VLOOKUP(I18,通关信息!B:E,4,0)</f>
        <v>26000</v>
      </c>
      <c r="M18" s="23" t="s">
        <v>15292</v>
      </c>
      <c r="N18" s="40" t="str">
        <f>VLOOKUP(I18,通关信息!B:I,8,0)</f>
        <v>001</v>
      </c>
    </row>
    <row r="19" spans="1:14" x14ac:dyDescent="0.15">
      <c r="A19" s="24" t="s">
        <v>16141</v>
      </c>
      <c r="B19" s="9" t="s">
        <v>417</v>
      </c>
      <c r="C19" s="21">
        <v>44081</v>
      </c>
      <c r="D19" s="9" t="s">
        <v>15526</v>
      </c>
      <c r="E19" s="9" t="s">
        <v>419</v>
      </c>
      <c r="F19" s="32" t="s">
        <v>16143</v>
      </c>
      <c r="G19" s="9" t="str">
        <f>VLOOKUP(I19,通关信息!B:C,2,0)</f>
        <v>210502198808271221</v>
      </c>
      <c r="I19" s="9" t="s">
        <v>15504</v>
      </c>
      <c r="L19" s="9">
        <f>VLOOKUP(I19,通关信息!B:E,4,0)</f>
        <v>24861.61</v>
      </c>
      <c r="M19" s="23" t="s">
        <v>15293</v>
      </c>
      <c r="N19" s="40" t="str">
        <f>VLOOKUP(I19,通关信息!B:I,8,0)</f>
        <v>002</v>
      </c>
    </row>
    <row r="20" spans="1:14" x14ac:dyDescent="0.15">
      <c r="A20" s="24" t="s">
        <v>15527</v>
      </c>
      <c r="B20" s="9" t="s">
        <v>16037</v>
      </c>
      <c r="C20" s="21">
        <v>44081</v>
      </c>
      <c r="D20" s="9" t="s">
        <v>15528</v>
      </c>
      <c r="E20" s="9" t="s">
        <v>419</v>
      </c>
      <c r="F20" s="32" t="s">
        <v>16136</v>
      </c>
      <c r="G20" s="9" t="str">
        <f>VLOOKUP(I20,通关信息!B:C,2,0)</f>
        <v>130684199309013281</v>
      </c>
      <c r="I20" s="9" t="s">
        <v>15581</v>
      </c>
      <c r="L20" s="9">
        <f>VLOOKUP(I20,通关信息!B:E,4,0)</f>
        <v>24499</v>
      </c>
      <c r="M20" s="23" t="s">
        <v>15294</v>
      </c>
      <c r="N20" s="40" t="str">
        <f>VLOOKUP(I20,通关信息!B:I,8,0)</f>
        <v>017</v>
      </c>
    </row>
    <row r="21" spans="1:14" x14ac:dyDescent="0.15">
      <c r="A21" s="24" t="s">
        <v>16038</v>
      </c>
      <c r="B21" s="9" t="s">
        <v>417</v>
      </c>
      <c r="C21" s="21">
        <v>44081</v>
      </c>
      <c r="D21" s="9" t="s">
        <v>15509</v>
      </c>
      <c r="E21" s="9" t="s">
        <v>419</v>
      </c>
      <c r="F21" s="32" t="s">
        <v>16142</v>
      </c>
      <c r="G21" s="9" t="str">
        <f>VLOOKUP(I21,通关信息!B:C,2,0)</f>
        <v>511124198212263421</v>
      </c>
      <c r="I21" s="9" t="s">
        <v>15582</v>
      </c>
      <c r="L21" s="9">
        <f>VLOOKUP(I21,通关信息!B:E,4,0)</f>
        <v>25929</v>
      </c>
      <c r="M21" s="23" t="s">
        <v>15295</v>
      </c>
      <c r="N21" s="40" t="str">
        <f>VLOOKUP(I21,通关信息!B:I,8,0)</f>
        <v>018</v>
      </c>
    </row>
    <row r="22" spans="1:14" x14ac:dyDescent="0.15">
      <c r="A22" s="24" t="s">
        <v>16039</v>
      </c>
      <c r="B22" s="9" t="s">
        <v>417</v>
      </c>
      <c r="C22" s="21">
        <v>44081</v>
      </c>
      <c r="D22" s="9" t="s">
        <v>15510</v>
      </c>
      <c r="E22" s="9" t="s">
        <v>419</v>
      </c>
      <c r="F22" s="9" t="s">
        <v>15444</v>
      </c>
      <c r="G22" s="9" t="str">
        <f>VLOOKUP(I22,通关信息!B:C,2,0)</f>
        <v>420682199503215027</v>
      </c>
      <c r="I22" s="9" t="s">
        <v>16137</v>
      </c>
      <c r="L22" s="9">
        <f>VLOOKUP(I22,通关信息!B:E,4,0)</f>
        <v>21287.51</v>
      </c>
      <c r="M22" s="23" t="s">
        <v>15296</v>
      </c>
      <c r="N22" s="40">
        <f>VLOOKUP(I22,通关信息!B:I,8,0)</f>
        <v>32</v>
      </c>
    </row>
    <row r="23" spans="1:14" x14ac:dyDescent="0.15">
      <c r="A23" s="24" t="s">
        <v>15491</v>
      </c>
      <c r="B23" s="1" t="s">
        <v>16381</v>
      </c>
      <c r="C23" s="21">
        <v>44081</v>
      </c>
      <c r="D23" s="9" t="s">
        <v>15511</v>
      </c>
      <c r="E23" s="9" t="s">
        <v>419</v>
      </c>
      <c r="F23" s="9" t="s">
        <v>15248</v>
      </c>
      <c r="G23" s="9" t="str">
        <f>VLOOKUP(I23,通关信息!B:C,2,0)</f>
        <v>420106199105192487</v>
      </c>
      <c r="I23" s="9" t="s">
        <v>16138</v>
      </c>
      <c r="L23" s="9">
        <f>VLOOKUP(I23,通关信息!B:E,4,0)</f>
        <v>21204.32</v>
      </c>
      <c r="M23" s="23" t="s">
        <v>15297</v>
      </c>
      <c r="N23" s="40">
        <f>VLOOKUP(I23,通关信息!B:I,8,0)</f>
        <v>33</v>
      </c>
    </row>
    <row r="24" spans="1:14" x14ac:dyDescent="0.15">
      <c r="A24" s="34" t="s">
        <v>15492</v>
      </c>
      <c r="B24" s="43" t="s">
        <v>417</v>
      </c>
      <c r="C24" s="9" t="s">
        <v>15988</v>
      </c>
      <c r="D24" s="9" t="s">
        <v>15512</v>
      </c>
      <c r="E24" s="9" t="s">
        <v>15987</v>
      </c>
      <c r="F24" s="9" t="s">
        <v>15394</v>
      </c>
      <c r="G24" s="9" t="str">
        <f>VLOOKUP(I24,通关信息!B:C,2,0)</f>
        <v>440523198708070064</v>
      </c>
      <c r="I24" s="9" t="s">
        <v>15394</v>
      </c>
      <c r="L24" s="9">
        <f>VLOOKUP(I24,通关信息!B:E,4,0)</f>
        <v>26000</v>
      </c>
      <c r="M24" s="23" t="s">
        <v>15298</v>
      </c>
      <c r="N24" s="40" t="str">
        <f>VLOOKUP(I24,通关信息!B:I,8,0)</f>
        <v>019</v>
      </c>
    </row>
    <row r="25" spans="1:14" x14ac:dyDescent="0.15">
      <c r="A25" s="34" t="s">
        <v>15493</v>
      </c>
      <c r="B25" s="43" t="s">
        <v>417</v>
      </c>
      <c r="C25" s="9" t="s">
        <v>15988</v>
      </c>
      <c r="D25" s="9" t="s">
        <v>15513</v>
      </c>
      <c r="E25" s="9" t="s">
        <v>15987</v>
      </c>
      <c r="F25" s="39" t="s">
        <v>16408</v>
      </c>
      <c r="G25" s="9" t="s">
        <v>16409</v>
      </c>
      <c r="I25" s="9" t="s">
        <v>16408</v>
      </c>
      <c r="L25" s="9">
        <f>VLOOKUP(I25,通关信息!B:E,4,0)</f>
        <v>22869.84</v>
      </c>
      <c r="M25" s="23" t="s">
        <v>15299</v>
      </c>
      <c r="N25" s="40">
        <f>VLOOKUP(I25,通关信息!B:I,8,0)</f>
        <v>11</v>
      </c>
    </row>
    <row r="26" spans="1:14" x14ac:dyDescent="0.15">
      <c r="A26" s="34" t="s">
        <v>15494</v>
      </c>
      <c r="B26" s="43" t="s">
        <v>417</v>
      </c>
      <c r="C26" s="9" t="s">
        <v>15988</v>
      </c>
      <c r="D26" s="9" t="s">
        <v>15514</v>
      </c>
      <c r="E26" s="9" t="s">
        <v>15987</v>
      </c>
      <c r="F26" s="9" t="s">
        <v>15078</v>
      </c>
      <c r="G26" s="9" t="str">
        <f>VLOOKUP(I26,通关信息!B:C,2,0)</f>
        <v>371083199512028522</v>
      </c>
      <c r="I26" s="9" t="s">
        <v>15078</v>
      </c>
      <c r="L26" s="9">
        <f>VLOOKUP(I26,通关信息!B:E,4,0)</f>
        <v>18253.54</v>
      </c>
      <c r="M26" s="23" t="s">
        <v>15300</v>
      </c>
      <c r="N26" s="40">
        <f>VLOOKUP(I26,通关信息!B:I,8,0)</f>
        <v>36</v>
      </c>
    </row>
    <row r="27" spans="1:14" x14ac:dyDescent="0.15">
      <c r="A27" s="34" t="s">
        <v>15529</v>
      </c>
      <c r="B27" s="43" t="s">
        <v>417</v>
      </c>
      <c r="C27" s="9" t="s">
        <v>15988</v>
      </c>
      <c r="D27" s="9" t="s">
        <v>15515</v>
      </c>
      <c r="E27" s="9" t="s">
        <v>15987</v>
      </c>
      <c r="F27" s="9" t="s">
        <v>15415</v>
      </c>
      <c r="G27" s="9" t="str">
        <f>VLOOKUP(I27,通关信息!B:C,2,0)</f>
        <v>342622199701020445</v>
      </c>
      <c r="I27" s="9" t="s">
        <v>15415</v>
      </c>
      <c r="L27" s="9">
        <f>VLOOKUP(I27,通关信息!B:E,4,0)</f>
        <v>21969.15</v>
      </c>
      <c r="M27" s="23" t="s">
        <v>15301</v>
      </c>
      <c r="N27" s="40">
        <f>VLOOKUP(I27,通关信息!B:I,8,0)</f>
        <v>37</v>
      </c>
    </row>
    <row r="28" spans="1:14" x14ac:dyDescent="0.15">
      <c r="A28" s="34" t="s">
        <v>15495</v>
      </c>
      <c r="B28" s="43" t="s">
        <v>417</v>
      </c>
      <c r="C28" s="9" t="s">
        <v>15988</v>
      </c>
      <c r="D28" s="9" t="s">
        <v>15516</v>
      </c>
      <c r="E28" s="9" t="s">
        <v>15987</v>
      </c>
      <c r="F28" s="9" t="s">
        <v>15374</v>
      </c>
      <c r="G28" s="9" t="str">
        <f>VLOOKUP(I28,通关信息!B:C,2,0)</f>
        <v>21040319880219094X</v>
      </c>
      <c r="I28" s="9" t="s">
        <v>15374</v>
      </c>
      <c r="L28" s="9">
        <f>VLOOKUP(I28,通关信息!B:E,4,0)</f>
        <v>26000</v>
      </c>
      <c r="M28" s="23" t="s">
        <v>15302</v>
      </c>
      <c r="N28" s="40" t="str">
        <f>VLOOKUP(I28,通关信息!B:I,8,0)</f>
        <v>006</v>
      </c>
    </row>
    <row r="29" spans="1:14" x14ac:dyDescent="0.15">
      <c r="A29" s="34" t="s">
        <v>15530</v>
      </c>
      <c r="B29" s="43" t="s">
        <v>15531</v>
      </c>
      <c r="C29" s="9" t="s">
        <v>15988</v>
      </c>
      <c r="D29" s="9" t="s">
        <v>15517</v>
      </c>
      <c r="E29" s="9" t="s">
        <v>15987</v>
      </c>
      <c r="F29" s="39" t="s">
        <v>15216</v>
      </c>
      <c r="G29" s="9" t="s">
        <v>16410</v>
      </c>
      <c r="I29" s="39" t="s">
        <v>15216</v>
      </c>
      <c r="L29" s="9">
        <f>VLOOKUP(I29,通关信息!B:E,4,0)</f>
        <v>22869.84</v>
      </c>
      <c r="M29" s="23" t="s">
        <v>15303</v>
      </c>
      <c r="N29" s="40">
        <f>VLOOKUP(I29,通关信息!B:I,8,0)</f>
        <v>12</v>
      </c>
    </row>
    <row r="30" spans="1:14" x14ac:dyDescent="0.15">
      <c r="A30" s="34" t="s">
        <v>15496</v>
      </c>
      <c r="B30" s="43" t="s">
        <v>417</v>
      </c>
      <c r="C30" s="9" t="s">
        <v>15988</v>
      </c>
      <c r="D30" s="9" t="s">
        <v>15518</v>
      </c>
      <c r="E30" s="9" t="s">
        <v>15987</v>
      </c>
      <c r="F30" s="9" t="s">
        <v>15253</v>
      </c>
      <c r="G30" s="9" t="str">
        <f>VLOOKUP(I30,通关信息!B:C,2,0)</f>
        <v>420684198912270068</v>
      </c>
      <c r="I30" s="9" t="s">
        <v>15253</v>
      </c>
      <c r="L30" s="9">
        <f>VLOOKUP(I30,通关信息!B:E,4,0)</f>
        <v>26000</v>
      </c>
      <c r="M30" s="23" t="s">
        <v>15304</v>
      </c>
      <c r="N30" s="40">
        <f>VLOOKUP(I30,通关信息!B:I,8,0)</f>
        <v>42</v>
      </c>
    </row>
    <row r="31" spans="1:14" x14ac:dyDescent="0.15">
      <c r="A31" s="34" t="s">
        <v>15497</v>
      </c>
      <c r="B31" s="43" t="s">
        <v>16407</v>
      </c>
      <c r="C31" s="9" t="s">
        <v>15988</v>
      </c>
      <c r="D31" s="9" t="s">
        <v>15519</v>
      </c>
      <c r="E31" s="9" t="s">
        <v>15987</v>
      </c>
      <c r="F31" s="9" t="s">
        <v>15376</v>
      </c>
      <c r="G31" s="9" t="str">
        <f>VLOOKUP(I31,通关信息!B:C,2,0)</f>
        <v>142622199706220027</v>
      </c>
      <c r="I31" s="9" t="s">
        <v>15376</v>
      </c>
      <c r="L31" s="9">
        <f>VLOOKUP(I31,通关信息!B:E,4,0)</f>
        <v>26000</v>
      </c>
      <c r="M31" s="23" t="s">
        <v>15305</v>
      </c>
      <c r="N31" s="40" t="str">
        <f>VLOOKUP(I31,通关信息!B:I,8,0)</f>
        <v>007</v>
      </c>
    </row>
    <row r="32" spans="1:14" x14ac:dyDescent="0.15">
      <c r="A32" s="34" t="s">
        <v>15499</v>
      </c>
      <c r="B32" s="43" t="s">
        <v>417</v>
      </c>
      <c r="C32" s="9" t="s">
        <v>15988</v>
      </c>
      <c r="D32" s="9" t="s">
        <v>15522</v>
      </c>
      <c r="E32" s="9" t="s">
        <v>15987</v>
      </c>
      <c r="F32" s="9" t="s">
        <v>15505</v>
      </c>
      <c r="G32" s="9" t="str">
        <f>VLOOKUP(I32,通关信息!B:C,2,0)</f>
        <v>220283198411296221</v>
      </c>
      <c r="I32" s="9" t="s">
        <v>15505</v>
      </c>
      <c r="L32" s="9">
        <f>VLOOKUP(I32,通关信息!B:E,4,0)</f>
        <v>26000</v>
      </c>
      <c r="M32" s="23" t="s">
        <v>15306</v>
      </c>
      <c r="N32" s="40" t="str">
        <f>VLOOKUP(I32,通关信息!B:I,8,0)</f>
        <v>003</v>
      </c>
    </row>
    <row r="33" spans="1:14" x14ac:dyDescent="0.15">
      <c r="A33" s="34" t="s">
        <v>15500</v>
      </c>
      <c r="B33" s="43" t="s">
        <v>417</v>
      </c>
      <c r="C33" s="9" t="s">
        <v>15988</v>
      </c>
      <c r="D33" s="9" t="s">
        <v>15523</v>
      </c>
      <c r="E33" s="9" t="s">
        <v>15987</v>
      </c>
      <c r="F33" s="9" t="s">
        <v>15506</v>
      </c>
      <c r="G33" s="9" t="str">
        <f>VLOOKUP(I33,通关信息!B:C,2,0)</f>
        <v>370628198203038228</v>
      </c>
      <c r="I33" s="9" t="s">
        <v>15506</v>
      </c>
      <c r="L33" s="9">
        <f>VLOOKUP(I33,通关信息!B:E,4,0)</f>
        <v>26000</v>
      </c>
      <c r="M33" s="23" t="s">
        <v>15307</v>
      </c>
      <c r="N33" s="40" t="str">
        <f>VLOOKUP(I33,通关信息!B:I,8,0)</f>
        <v>004</v>
      </c>
    </row>
    <row r="34" spans="1:14" x14ac:dyDescent="0.15">
      <c r="A34" s="34" t="s">
        <v>15501</v>
      </c>
      <c r="B34" s="43" t="s">
        <v>417</v>
      </c>
      <c r="C34" s="9" t="s">
        <v>15988</v>
      </c>
      <c r="D34" s="9" t="s">
        <v>15524</v>
      </c>
      <c r="E34" s="9" t="s">
        <v>15987</v>
      </c>
      <c r="F34" s="9" t="s">
        <v>15507</v>
      </c>
      <c r="G34" s="9" t="str">
        <f>VLOOKUP(I34,通关信息!B:C,2,0)</f>
        <v>430203198605247521</v>
      </c>
      <c r="I34" s="9" t="s">
        <v>15507</v>
      </c>
      <c r="L34" s="9">
        <f>VLOOKUP(I34,通关信息!B:E,4,0)</f>
        <v>26000</v>
      </c>
      <c r="M34" s="23" t="s">
        <v>15308</v>
      </c>
      <c r="N34" s="40" t="str">
        <f>VLOOKUP(I34,通关信息!B:I,8,0)</f>
        <v>005</v>
      </c>
    </row>
    <row r="35" spans="1:14" x14ac:dyDescent="0.15">
      <c r="A35" s="44" t="s">
        <v>15653</v>
      </c>
      <c r="B35" s="9" t="s">
        <v>417</v>
      </c>
      <c r="C35" s="9" t="s">
        <v>15988</v>
      </c>
      <c r="D35" s="9" t="s">
        <v>15613</v>
      </c>
      <c r="E35" s="9" t="s">
        <v>15987</v>
      </c>
      <c r="F35" s="9" t="s">
        <v>15572</v>
      </c>
      <c r="G35" s="9" t="str">
        <f>VLOOKUP(I35,通关信息!B:C,2,0)</f>
        <v>21140219860429024X</v>
      </c>
      <c r="I35" s="9" t="s">
        <v>15572</v>
      </c>
      <c r="L35" s="9">
        <f>VLOOKUP(I35,通关信息!B:E,4,0)</f>
        <v>26000</v>
      </c>
      <c r="M35" s="23" t="s">
        <v>15309</v>
      </c>
      <c r="N35" s="40" t="str">
        <f>VLOOKUP(I35,通关信息!B:I,8,0)</f>
        <v>008</v>
      </c>
    </row>
    <row r="36" spans="1:14" x14ac:dyDescent="0.15">
      <c r="A36" s="44" t="s">
        <v>15533</v>
      </c>
      <c r="B36" s="9" t="s">
        <v>417</v>
      </c>
      <c r="C36" s="9" t="s">
        <v>15988</v>
      </c>
      <c r="D36" s="9" t="s">
        <v>15614</v>
      </c>
      <c r="E36" s="9" t="s">
        <v>15987</v>
      </c>
      <c r="F36" s="9" t="s">
        <v>15573</v>
      </c>
      <c r="G36" s="9" t="str">
        <f>VLOOKUP(I36,通关信息!B:C,2,0)</f>
        <v>140427199101190047</v>
      </c>
      <c r="I36" s="9" t="s">
        <v>15573</v>
      </c>
      <c r="L36" s="9">
        <f>VLOOKUP(I36,通关信息!B:E,4,0)</f>
        <v>25899.18</v>
      </c>
      <c r="M36" s="23" t="s">
        <v>15310</v>
      </c>
      <c r="N36" s="40" t="str">
        <f>VLOOKUP(I36,通关信息!B:I,8,0)</f>
        <v>009</v>
      </c>
    </row>
    <row r="37" spans="1:14" x14ac:dyDescent="0.15">
      <c r="A37" s="44" t="s">
        <v>15534</v>
      </c>
      <c r="B37" s="9" t="s">
        <v>417</v>
      </c>
      <c r="C37" s="9" t="s">
        <v>15988</v>
      </c>
      <c r="D37" s="9" t="s">
        <v>15615</v>
      </c>
      <c r="E37" s="9" t="s">
        <v>15987</v>
      </c>
      <c r="F37" s="9" t="s">
        <v>15574</v>
      </c>
      <c r="G37" s="9" t="str">
        <f>VLOOKUP(I37,通关信息!B:C,2,0)</f>
        <v>510622198604276620</v>
      </c>
      <c r="I37" s="9" t="s">
        <v>15574</v>
      </c>
      <c r="L37" s="9">
        <f>VLOOKUP(I37,通关信息!B:E,4,0)</f>
        <v>26000</v>
      </c>
      <c r="M37" s="23" t="s">
        <v>15311</v>
      </c>
      <c r="N37" s="40" t="str">
        <f>VLOOKUP(I37,通关信息!B:I,8,0)</f>
        <v>010</v>
      </c>
    </row>
    <row r="38" spans="1:14" x14ac:dyDescent="0.15">
      <c r="A38" s="44" t="s">
        <v>15535</v>
      </c>
      <c r="B38" s="9" t="s">
        <v>417</v>
      </c>
      <c r="C38" s="9" t="s">
        <v>15988</v>
      </c>
      <c r="D38" s="9" t="s">
        <v>15616</v>
      </c>
      <c r="E38" s="9" t="s">
        <v>15987</v>
      </c>
      <c r="F38" s="9" t="s">
        <v>15575</v>
      </c>
      <c r="G38" s="9" t="str">
        <f>VLOOKUP(I38,通关信息!B:C,2,0)</f>
        <v>440103198910021226</v>
      </c>
      <c r="I38" s="9" t="s">
        <v>15575</v>
      </c>
      <c r="L38" s="9">
        <f>VLOOKUP(I38,通关信息!B:E,4,0)</f>
        <v>25814.27</v>
      </c>
      <c r="M38" s="23" t="s">
        <v>15312</v>
      </c>
      <c r="N38" s="40" t="str">
        <f>VLOOKUP(I38,通关信息!B:I,8,0)</f>
        <v>011</v>
      </c>
    </row>
    <row r="39" spans="1:14" x14ac:dyDescent="0.15">
      <c r="A39" s="44" t="s">
        <v>15536</v>
      </c>
      <c r="B39" s="9" t="s">
        <v>417</v>
      </c>
      <c r="C39" s="9" t="s">
        <v>15988</v>
      </c>
      <c r="D39" s="9" t="s">
        <v>15617</v>
      </c>
      <c r="E39" s="9" t="s">
        <v>15987</v>
      </c>
      <c r="F39" s="9" t="s">
        <v>15576</v>
      </c>
      <c r="G39" s="9" t="str">
        <f>VLOOKUP(I39,通关信息!B:C,2,0)</f>
        <v>320683199410299623</v>
      </c>
      <c r="I39" s="9" t="s">
        <v>15576</v>
      </c>
      <c r="L39" s="9">
        <f>VLOOKUP(I39,通关信息!B:E,4,0)</f>
        <v>25523.53</v>
      </c>
      <c r="M39" s="23" t="s">
        <v>15313</v>
      </c>
      <c r="N39" s="40" t="str">
        <f>VLOOKUP(I39,通关信息!B:I,8,0)</f>
        <v>012</v>
      </c>
    </row>
    <row r="40" spans="1:14" x14ac:dyDescent="0.15">
      <c r="A40" s="44" t="s">
        <v>15537</v>
      </c>
      <c r="B40" s="9" t="s">
        <v>417</v>
      </c>
      <c r="C40" s="9" t="s">
        <v>15988</v>
      </c>
      <c r="D40" s="9" t="s">
        <v>15618</v>
      </c>
      <c r="E40" s="9" t="s">
        <v>15987</v>
      </c>
      <c r="F40" s="9" t="s">
        <v>15577</v>
      </c>
      <c r="G40" s="9" t="str">
        <f>VLOOKUP(I40,通关信息!B:C,2,0)</f>
        <v>500231199109248320</v>
      </c>
      <c r="I40" s="9" t="s">
        <v>15577</v>
      </c>
      <c r="L40" s="9">
        <f>VLOOKUP(I40,通关信息!B:E,4,0)</f>
        <v>26000</v>
      </c>
      <c r="M40" s="23" t="s">
        <v>15314</v>
      </c>
      <c r="N40" s="40" t="str">
        <f>VLOOKUP(I40,通关信息!B:I,8,0)</f>
        <v>013</v>
      </c>
    </row>
    <row r="41" spans="1:14" x14ac:dyDescent="0.15">
      <c r="A41" s="44" t="s">
        <v>15538</v>
      </c>
      <c r="B41" s="9" t="s">
        <v>417</v>
      </c>
      <c r="C41" s="9" t="s">
        <v>15988</v>
      </c>
      <c r="D41" s="9" t="s">
        <v>15619</v>
      </c>
      <c r="E41" s="9" t="s">
        <v>15987</v>
      </c>
      <c r="F41" s="9" t="s">
        <v>15578</v>
      </c>
      <c r="G41" s="9" t="str">
        <f>VLOOKUP(I41,通关信息!B:C,2,0)</f>
        <v>431126199301010829</v>
      </c>
      <c r="I41" s="9" t="s">
        <v>15578</v>
      </c>
      <c r="L41" s="9">
        <f>VLOOKUP(I41,通关信息!B:E,4,0)</f>
        <v>26000</v>
      </c>
      <c r="M41" s="23" t="s">
        <v>15315</v>
      </c>
      <c r="N41" s="40" t="str">
        <f>VLOOKUP(I41,通关信息!B:I,8,0)</f>
        <v>014</v>
      </c>
    </row>
    <row r="42" spans="1:14" x14ac:dyDescent="0.15">
      <c r="A42" s="44" t="s">
        <v>15539</v>
      </c>
      <c r="B42" s="9" t="s">
        <v>417</v>
      </c>
      <c r="C42" s="9" t="s">
        <v>15988</v>
      </c>
      <c r="D42" s="9" t="s">
        <v>15620</v>
      </c>
      <c r="E42" s="9" t="s">
        <v>15987</v>
      </c>
      <c r="F42" s="9" t="s">
        <v>15579</v>
      </c>
      <c r="G42" s="9" t="str">
        <f>VLOOKUP(I42,通关信息!B:C,2,0)</f>
        <v>320902198403207608</v>
      </c>
      <c r="I42" s="9" t="s">
        <v>15579</v>
      </c>
      <c r="L42" s="9">
        <f>VLOOKUP(I42,通关信息!B:E,4,0)</f>
        <v>26000</v>
      </c>
      <c r="M42" s="23" t="s">
        <v>15316</v>
      </c>
      <c r="N42" s="40" t="str">
        <f>VLOOKUP(I42,通关信息!B:I,8,0)</f>
        <v>015</v>
      </c>
    </row>
    <row r="43" spans="1:14" x14ac:dyDescent="0.15">
      <c r="A43" s="44" t="s">
        <v>15540</v>
      </c>
      <c r="B43" s="9" t="s">
        <v>417</v>
      </c>
      <c r="C43" s="9" t="s">
        <v>15988</v>
      </c>
      <c r="D43" s="9" t="s">
        <v>15621</v>
      </c>
      <c r="E43" s="9" t="s">
        <v>15987</v>
      </c>
      <c r="F43" s="9" t="s">
        <v>15580</v>
      </c>
      <c r="G43" s="9" t="str">
        <f>VLOOKUP(I43,通关信息!B:C,2,0)</f>
        <v>620302198103100428</v>
      </c>
      <c r="I43" s="9" t="s">
        <v>15580</v>
      </c>
      <c r="L43" s="9">
        <f>VLOOKUP(I43,通关信息!B:E,4,0)</f>
        <v>26000</v>
      </c>
      <c r="M43" s="23" t="s">
        <v>15317</v>
      </c>
      <c r="N43" s="40" t="str">
        <f>VLOOKUP(I43,通关信息!B:I,8,0)</f>
        <v>016</v>
      </c>
    </row>
    <row r="44" spans="1:14" x14ac:dyDescent="0.15">
      <c r="A44" s="44" t="s">
        <v>15544</v>
      </c>
      <c r="B44" s="9" t="s">
        <v>417</v>
      </c>
      <c r="C44" s="9" t="s">
        <v>15988</v>
      </c>
      <c r="D44" s="9" t="s">
        <v>15625</v>
      </c>
      <c r="E44" s="9" t="s">
        <v>15987</v>
      </c>
      <c r="F44" s="9" t="s">
        <v>15584</v>
      </c>
      <c r="G44" s="9" t="str">
        <f>VLOOKUP(I44,通关信息!B:C,2,0)</f>
        <v>441225199004212521</v>
      </c>
      <c r="I44" s="9" t="s">
        <v>15584</v>
      </c>
      <c r="L44" s="9">
        <f>VLOOKUP(I44,通关信息!B:E,4,0)</f>
        <v>25339.16</v>
      </c>
      <c r="M44" s="23" t="s">
        <v>15318</v>
      </c>
      <c r="N44" s="40" t="str">
        <f>VLOOKUP(I44,通关信息!B:I,8,0)</f>
        <v>020</v>
      </c>
    </row>
    <row r="45" spans="1:14" x14ac:dyDescent="0.15">
      <c r="A45" s="36" t="s">
        <v>15545</v>
      </c>
      <c r="B45" s="9" t="s">
        <v>417</v>
      </c>
      <c r="C45" s="9" t="s">
        <v>15988</v>
      </c>
      <c r="D45" s="9" t="s">
        <v>15626</v>
      </c>
      <c r="E45" s="9" t="s">
        <v>15987</v>
      </c>
      <c r="F45" s="9" t="s">
        <v>15585</v>
      </c>
      <c r="G45" s="9" t="str">
        <f>VLOOKUP(I45,通关信息!B:C,2,0)</f>
        <v>431125199705235323</v>
      </c>
      <c r="I45" s="9" t="s">
        <v>15585</v>
      </c>
      <c r="L45" s="9">
        <f>VLOOKUP(I45,通关信息!B:E,4,0)</f>
        <v>26000</v>
      </c>
      <c r="M45" s="23" t="s">
        <v>15319</v>
      </c>
      <c r="N45" s="40" t="str">
        <f>VLOOKUP(I45,通关信息!B:I,8,0)</f>
        <v>021</v>
      </c>
    </row>
    <row r="46" spans="1:14" x14ac:dyDescent="0.15">
      <c r="A46" s="36" t="s">
        <v>15546</v>
      </c>
      <c r="B46" s="9" t="s">
        <v>417</v>
      </c>
      <c r="C46" s="9" t="s">
        <v>15988</v>
      </c>
      <c r="D46" s="9" t="s">
        <v>15627</v>
      </c>
      <c r="E46" s="9" t="s">
        <v>15987</v>
      </c>
      <c r="F46" s="9" t="s">
        <v>15586</v>
      </c>
      <c r="G46" s="9" t="str">
        <f>VLOOKUP(I46,通关信息!B:C,2,0)</f>
        <v>350781199611230022</v>
      </c>
      <c r="I46" s="9" t="s">
        <v>15586</v>
      </c>
      <c r="L46" s="9">
        <f>VLOOKUP(I46,通关信息!B:E,4,0)</f>
        <v>25955.09</v>
      </c>
      <c r="M46" s="23" t="s">
        <v>15320</v>
      </c>
      <c r="N46" s="40" t="str">
        <f>VLOOKUP(I46,通关信息!B:I,8,0)</f>
        <v>022</v>
      </c>
    </row>
    <row r="47" spans="1:14" x14ac:dyDescent="0.15">
      <c r="A47" s="36" t="s">
        <v>15547</v>
      </c>
      <c r="B47" s="9" t="s">
        <v>417</v>
      </c>
      <c r="C47" s="9" t="s">
        <v>15988</v>
      </c>
      <c r="D47" s="9" t="s">
        <v>15628</v>
      </c>
      <c r="E47" s="9" t="s">
        <v>15987</v>
      </c>
      <c r="F47" s="9" t="s">
        <v>15587</v>
      </c>
      <c r="G47" s="9" t="str">
        <f>VLOOKUP(I47,通关信息!B:C,2,0)</f>
        <v>511621199709221406</v>
      </c>
      <c r="I47" s="9" t="s">
        <v>15587</v>
      </c>
      <c r="L47" s="9">
        <f>VLOOKUP(I47,通关信息!B:E,4,0)</f>
        <v>26000</v>
      </c>
      <c r="M47" s="23" t="s">
        <v>15321</v>
      </c>
      <c r="N47" s="40" t="str">
        <f>VLOOKUP(I47,通关信息!B:I,8,0)</f>
        <v>023</v>
      </c>
    </row>
    <row r="48" spans="1:14" x14ac:dyDescent="0.15">
      <c r="A48" s="36" t="s">
        <v>15548</v>
      </c>
      <c r="B48" s="9" t="s">
        <v>417</v>
      </c>
      <c r="C48" s="9" t="s">
        <v>15988</v>
      </c>
      <c r="D48" s="9" t="s">
        <v>15629</v>
      </c>
      <c r="E48" s="9" t="s">
        <v>15987</v>
      </c>
      <c r="F48" s="9" t="s">
        <v>15588</v>
      </c>
      <c r="G48" s="9" t="str">
        <f>VLOOKUP(I48,通关信息!B:C,2,0)</f>
        <v>340828198811130146</v>
      </c>
      <c r="I48" s="9" t="s">
        <v>15588</v>
      </c>
      <c r="L48" s="9">
        <f>VLOOKUP(I48,通关信息!B:E,4,0)</f>
        <v>26000</v>
      </c>
      <c r="M48" s="23" t="s">
        <v>15322</v>
      </c>
      <c r="N48" s="40" t="str">
        <f>VLOOKUP(I48,通关信息!B:I,8,0)</f>
        <v>024</v>
      </c>
    </row>
    <row r="49" spans="1:14" x14ac:dyDescent="0.15">
      <c r="A49" s="36" t="s">
        <v>15549</v>
      </c>
      <c r="B49" s="9" t="s">
        <v>417</v>
      </c>
      <c r="C49" s="9" t="s">
        <v>15988</v>
      </c>
      <c r="D49" s="9" t="s">
        <v>15630</v>
      </c>
      <c r="E49" s="9" t="s">
        <v>15987</v>
      </c>
      <c r="F49" s="9" t="s">
        <v>15589</v>
      </c>
      <c r="G49" s="9" t="str">
        <f>VLOOKUP(I49,通关信息!B:C,2,0)</f>
        <v>320283199805152464</v>
      </c>
      <c r="I49" s="9" t="s">
        <v>15589</v>
      </c>
      <c r="L49" s="9">
        <f>VLOOKUP(I49,通关信息!B:E,4,0)</f>
        <v>26000</v>
      </c>
      <c r="M49" s="23" t="s">
        <v>15323</v>
      </c>
      <c r="N49" s="40" t="str">
        <f>VLOOKUP(I49,通关信息!B:I,8,0)</f>
        <v>025</v>
      </c>
    </row>
    <row r="50" spans="1:14" x14ac:dyDescent="0.15">
      <c r="A50" s="36" t="s">
        <v>15550</v>
      </c>
      <c r="B50" s="9" t="s">
        <v>417</v>
      </c>
      <c r="C50" s="9" t="s">
        <v>15988</v>
      </c>
      <c r="D50" s="9" t="s">
        <v>15631</v>
      </c>
      <c r="E50" s="9" t="s">
        <v>15987</v>
      </c>
      <c r="F50" s="9" t="s">
        <v>15590</v>
      </c>
      <c r="G50" s="9" t="str">
        <f>VLOOKUP(I50,通关信息!B:C,2,0)</f>
        <v>442000199408225700</v>
      </c>
      <c r="I50" s="9" t="s">
        <v>15590</v>
      </c>
      <c r="L50" s="9">
        <f>VLOOKUP(I50,通关信息!B:E,4,0)</f>
        <v>26000</v>
      </c>
      <c r="M50" s="23" t="s">
        <v>15324</v>
      </c>
      <c r="N50" s="40" t="str">
        <f>VLOOKUP(I50,通关信息!B:I,8,0)</f>
        <v>026</v>
      </c>
    </row>
    <row r="51" spans="1:14" x14ac:dyDescent="0.15">
      <c r="A51" s="36" t="s">
        <v>15551</v>
      </c>
      <c r="B51" s="9" t="s">
        <v>417</v>
      </c>
      <c r="C51" s="9" t="s">
        <v>15988</v>
      </c>
      <c r="D51" s="9" t="s">
        <v>15632</v>
      </c>
      <c r="E51" s="9" t="s">
        <v>15987</v>
      </c>
      <c r="F51" s="9" t="s">
        <v>15591</v>
      </c>
      <c r="G51" s="9" t="str">
        <f>VLOOKUP(I51,通关信息!B:C,2,0)</f>
        <v>450104198005240048</v>
      </c>
      <c r="I51" s="9" t="s">
        <v>15591</v>
      </c>
      <c r="L51" s="9">
        <f>VLOOKUP(I51,通关信息!B:E,4,0)</f>
        <v>26000</v>
      </c>
      <c r="M51" s="23" t="s">
        <v>15325</v>
      </c>
      <c r="N51" s="40" t="str">
        <f>VLOOKUP(I51,通关信息!B:I,8,0)</f>
        <v>027</v>
      </c>
    </row>
    <row r="52" spans="1:14" x14ac:dyDescent="0.15">
      <c r="A52" s="34" t="s">
        <v>15552</v>
      </c>
      <c r="B52" s="9" t="s">
        <v>417</v>
      </c>
      <c r="C52" s="9" t="s">
        <v>15988</v>
      </c>
      <c r="D52" s="9" t="s">
        <v>15633</v>
      </c>
      <c r="E52" s="9" t="s">
        <v>15987</v>
      </c>
      <c r="F52" s="9" t="s">
        <v>15592</v>
      </c>
      <c r="G52" s="9" t="str">
        <f>VLOOKUP(I52,通关信息!B:C,2,0)</f>
        <v>239004197807284728</v>
      </c>
      <c r="I52" s="9" t="s">
        <v>15592</v>
      </c>
      <c r="L52" s="9">
        <f>VLOOKUP(I52,通关信息!B:E,4,0)</f>
        <v>25619.53</v>
      </c>
      <c r="M52" s="23" t="s">
        <v>15659</v>
      </c>
      <c r="N52" s="40" t="str">
        <f>VLOOKUP(I52,通关信息!B:I,8,0)</f>
        <v>028</v>
      </c>
    </row>
    <row r="53" spans="1:14" x14ac:dyDescent="0.15">
      <c r="A53" s="34" t="s">
        <v>15553</v>
      </c>
      <c r="B53" s="9" t="s">
        <v>417</v>
      </c>
      <c r="C53" s="9" t="s">
        <v>15988</v>
      </c>
      <c r="D53" s="9" t="s">
        <v>15634</v>
      </c>
      <c r="E53" s="9" t="s">
        <v>15987</v>
      </c>
      <c r="F53" s="9" t="s">
        <v>15593</v>
      </c>
      <c r="G53" s="9" t="str">
        <f>VLOOKUP(I53,通关信息!B:C,2,0)</f>
        <v>131025199105063621</v>
      </c>
      <c r="I53" s="9" t="s">
        <v>15593</v>
      </c>
      <c r="L53" s="9">
        <f>VLOOKUP(I53,通关信息!B:E,4,0)</f>
        <v>26000</v>
      </c>
      <c r="M53" s="23" t="s">
        <v>15660</v>
      </c>
      <c r="N53" s="40" t="str">
        <f>VLOOKUP(I53,通关信息!B:I,8,0)</f>
        <v>029</v>
      </c>
    </row>
    <row r="54" spans="1:14" x14ac:dyDescent="0.15">
      <c r="A54" s="34" t="s">
        <v>15554</v>
      </c>
      <c r="B54" s="9" t="s">
        <v>417</v>
      </c>
      <c r="C54" s="9" t="s">
        <v>15988</v>
      </c>
      <c r="D54" s="9" t="s">
        <v>15635</v>
      </c>
      <c r="E54" s="9" t="s">
        <v>15987</v>
      </c>
      <c r="F54" s="9" t="s">
        <v>15594</v>
      </c>
      <c r="G54" s="9" t="str">
        <f>VLOOKUP(I54,通关信息!B:C,2,0)</f>
        <v>350723199704160648</v>
      </c>
      <c r="I54" s="9" t="s">
        <v>15594</v>
      </c>
      <c r="L54" s="9">
        <f>VLOOKUP(I54,通关信息!B:E,4,0)</f>
        <v>26000</v>
      </c>
      <c r="M54" s="23" t="s">
        <v>15661</v>
      </c>
      <c r="N54" s="40" t="str">
        <f>VLOOKUP(I54,通关信息!B:I,8,0)</f>
        <v>030</v>
      </c>
    </row>
    <row r="55" spans="1:14" x14ac:dyDescent="0.15">
      <c r="A55" s="34" t="s">
        <v>15555</v>
      </c>
      <c r="B55" s="9" t="s">
        <v>417</v>
      </c>
      <c r="C55" s="9" t="s">
        <v>15988</v>
      </c>
      <c r="D55" s="9" t="s">
        <v>15636</v>
      </c>
      <c r="E55" s="9" t="s">
        <v>15987</v>
      </c>
      <c r="F55" s="9" t="s">
        <v>15595</v>
      </c>
      <c r="G55" s="9" t="str">
        <f>VLOOKUP(I55,通关信息!B:C,2,0)</f>
        <v>440582198509022967</v>
      </c>
      <c r="I55" s="9" t="s">
        <v>15595</v>
      </c>
      <c r="L55" s="9">
        <f>VLOOKUP(I55,通关信息!B:E,4,0)</f>
        <v>26000</v>
      </c>
      <c r="M55" s="23" t="s">
        <v>15662</v>
      </c>
      <c r="N55" s="40" t="str">
        <f>VLOOKUP(I55,通关信息!B:I,8,0)</f>
        <v>031</v>
      </c>
    </row>
    <row r="56" spans="1:14" x14ac:dyDescent="0.15">
      <c r="A56" s="34" t="s">
        <v>15556</v>
      </c>
      <c r="B56" s="9" t="s">
        <v>417</v>
      </c>
      <c r="C56" s="9" t="s">
        <v>15988</v>
      </c>
      <c r="D56" s="9" t="s">
        <v>15637</v>
      </c>
      <c r="E56" s="9" t="s">
        <v>15987</v>
      </c>
      <c r="F56" s="9" t="s">
        <v>15596</v>
      </c>
      <c r="G56" s="9" t="str">
        <f>VLOOKUP(I56,通关信息!B:C,2,0)</f>
        <v>533527198008220025</v>
      </c>
      <c r="I56" s="9" t="s">
        <v>15596</v>
      </c>
      <c r="L56" s="9">
        <f>VLOOKUP(I56,通关信息!B:E,4,0)</f>
        <v>26000</v>
      </c>
      <c r="M56" s="23" t="s">
        <v>15663</v>
      </c>
      <c r="N56" s="40" t="str">
        <f>VLOOKUP(I56,通关信息!B:I,8,0)</f>
        <v>032</v>
      </c>
    </row>
    <row r="57" spans="1:14" x14ac:dyDescent="0.15">
      <c r="A57" s="34" t="s">
        <v>15557</v>
      </c>
      <c r="B57" s="9" t="s">
        <v>417</v>
      </c>
      <c r="C57" s="9" t="s">
        <v>15988</v>
      </c>
      <c r="D57" s="9" t="s">
        <v>15638</v>
      </c>
      <c r="E57" s="9" t="s">
        <v>15987</v>
      </c>
      <c r="F57" s="9" t="s">
        <v>15597</v>
      </c>
      <c r="G57" s="9" t="str">
        <f>VLOOKUP(I57,通关信息!B:C,2,0)</f>
        <v>522501198109115527</v>
      </c>
      <c r="I57" s="9" t="s">
        <v>15597</v>
      </c>
      <c r="L57" s="9">
        <f>VLOOKUP(I57,通关信息!B:E,4,0)</f>
        <v>25906.17</v>
      </c>
      <c r="M57" s="23" t="s">
        <v>15664</v>
      </c>
      <c r="N57" s="40" t="str">
        <f>VLOOKUP(I57,通关信息!B:I,8,0)</f>
        <v>033</v>
      </c>
    </row>
    <row r="58" spans="1:14" x14ac:dyDescent="0.15">
      <c r="A58" s="34" t="s">
        <v>15558</v>
      </c>
      <c r="B58" s="9" t="s">
        <v>417</v>
      </c>
      <c r="C58" s="9" t="s">
        <v>15988</v>
      </c>
      <c r="D58" s="9" t="s">
        <v>15639</v>
      </c>
      <c r="E58" s="9" t="s">
        <v>15987</v>
      </c>
      <c r="F58" s="9" t="s">
        <v>15598</v>
      </c>
      <c r="G58" s="9" t="str">
        <f>VLOOKUP(I58,通关信息!B:C,2,0)</f>
        <v>352225199601103023</v>
      </c>
      <c r="I58" s="9" t="s">
        <v>15598</v>
      </c>
      <c r="L58" s="9">
        <f>VLOOKUP(I58,通关信息!B:E,4,0)</f>
        <v>25624.27</v>
      </c>
      <c r="M58" s="23" t="s">
        <v>15665</v>
      </c>
      <c r="N58" s="40" t="str">
        <f>VLOOKUP(I58,通关信息!B:I,8,0)</f>
        <v>034</v>
      </c>
    </row>
    <row r="59" spans="1:14" x14ac:dyDescent="0.15">
      <c r="A59" s="34" t="s">
        <v>15559</v>
      </c>
      <c r="B59" s="9" t="s">
        <v>417</v>
      </c>
      <c r="C59" s="9" t="s">
        <v>15988</v>
      </c>
      <c r="D59" s="9" t="s">
        <v>15640</v>
      </c>
      <c r="E59" s="9" t="s">
        <v>15987</v>
      </c>
      <c r="F59" s="9" t="s">
        <v>15599</v>
      </c>
      <c r="G59" s="9" t="str">
        <f>VLOOKUP(I59,通关信息!B:C,2,0)</f>
        <v>642222199201184485</v>
      </c>
      <c r="I59" s="9" t="s">
        <v>15599</v>
      </c>
      <c r="L59" s="9">
        <f>VLOOKUP(I59,通关信息!B:E,4,0)</f>
        <v>24916.47</v>
      </c>
      <c r="M59" s="23" t="s">
        <v>15666</v>
      </c>
      <c r="N59" s="40" t="str">
        <f>VLOOKUP(I59,通关信息!B:I,8,0)</f>
        <v>035</v>
      </c>
    </row>
    <row r="60" spans="1:14" x14ac:dyDescent="0.15">
      <c r="A60" s="36" t="s">
        <v>15560</v>
      </c>
      <c r="B60" s="9" t="s">
        <v>15654</v>
      </c>
      <c r="C60" s="9" t="s">
        <v>15988</v>
      </c>
      <c r="D60" s="9" t="s">
        <v>15641</v>
      </c>
      <c r="E60" s="9" t="s">
        <v>15987</v>
      </c>
      <c r="F60" s="9" t="s">
        <v>15600</v>
      </c>
      <c r="G60" s="9" t="str">
        <f>VLOOKUP(I60,通关信息!B:C,2,0)</f>
        <v>452601197811251820</v>
      </c>
      <c r="I60" s="9" t="s">
        <v>15600</v>
      </c>
      <c r="L60" s="9">
        <f>VLOOKUP(I60,通关信息!B:E,4,0)</f>
        <v>26000</v>
      </c>
      <c r="M60" s="23" t="s">
        <v>15667</v>
      </c>
      <c r="N60" s="40" t="str">
        <f>VLOOKUP(I60,通关信息!B:I,8,0)</f>
        <v>036</v>
      </c>
    </row>
    <row r="61" spans="1:14" x14ac:dyDescent="0.15">
      <c r="A61" s="36" t="s">
        <v>15561</v>
      </c>
      <c r="B61" s="9" t="s">
        <v>417</v>
      </c>
      <c r="C61" s="9" t="s">
        <v>15988</v>
      </c>
      <c r="D61" s="9" t="s">
        <v>15642</v>
      </c>
      <c r="E61" s="9" t="s">
        <v>15987</v>
      </c>
      <c r="F61" s="9" t="s">
        <v>15601</v>
      </c>
      <c r="G61" s="9" t="str">
        <f>VLOOKUP(I61,通关信息!B:C,2,0)</f>
        <v>642221198702050265</v>
      </c>
      <c r="I61" s="9" t="s">
        <v>15601</v>
      </c>
      <c r="L61" s="9">
        <f>VLOOKUP(I61,通关信息!B:E,4,0)</f>
        <v>26000</v>
      </c>
      <c r="M61" s="23" t="s">
        <v>15668</v>
      </c>
      <c r="N61" s="40" t="str">
        <f>VLOOKUP(I61,通关信息!B:I,8,0)</f>
        <v>037</v>
      </c>
    </row>
    <row r="62" spans="1:14" x14ac:dyDescent="0.15">
      <c r="A62" s="36" t="s">
        <v>15562</v>
      </c>
      <c r="B62" s="9" t="s">
        <v>417</v>
      </c>
      <c r="C62" s="9" t="s">
        <v>15988</v>
      </c>
      <c r="D62" s="9" t="s">
        <v>15643</v>
      </c>
      <c r="E62" s="9" t="s">
        <v>15987</v>
      </c>
      <c r="F62" s="9" t="s">
        <v>15602</v>
      </c>
      <c r="G62" s="9" t="str">
        <f>VLOOKUP(I62,通关信息!B:C,2,0)</f>
        <v>320826198806273621</v>
      </c>
      <c r="I62" s="9" t="s">
        <v>15602</v>
      </c>
      <c r="L62" s="9">
        <f>VLOOKUP(I62,通关信息!B:E,4,0)</f>
        <v>26000</v>
      </c>
      <c r="M62" s="23" t="s">
        <v>15669</v>
      </c>
      <c r="N62" s="40" t="str">
        <f>VLOOKUP(I62,通关信息!B:I,8,0)</f>
        <v>038</v>
      </c>
    </row>
    <row r="63" spans="1:14" x14ac:dyDescent="0.15">
      <c r="A63" s="36" t="s">
        <v>15563</v>
      </c>
      <c r="B63" s="9" t="s">
        <v>417</v>
      </c>
      <c r="C63" s="9" t="s">
        <v>15988</v>
      </c>
      <c r="D63" s="9" t="s">
        <v>15644</v>
      </c>
      <c r="E63" s="9" t="s">
        <v>15987</v>
      </c>
      <c r="F63" s="9" t="s">
        <v>15603</v>
      </c>
      <c r="G63" s="9" t="str">
        <f>VLOOKUP(I63,通关信息!B:C,2,0)</f>
        <v>452725198902250023</v>
      </c>
      <c r="I63" s="9" t="s">
        <v>15603</v>
      </c>
      <c r="L63" s="9">
        <f>VLOOKUP(I63,通关信息!B:E,4,0)</f>
        <v>26000</v>
      </c>
      <c r="M63" s="23" t="s">
        <v>15670</v>
      </c>
      <c r="N63" s="40" t="str">
        <f>VLOOKUP(I63,通关信息!B:I,8,0)</f>
        <v>039</v>
      </c>
    </row>
    <row r="64" spans="1:14" x14ac:dyDescent="0.15">
      <c r="A64" s="36" t="s">
        <v>15564</v>
      </c>
      <c r="B64" s="9" t="s">
        <v>417</v>
      </c>
      <c r="C64" s="9" t="s">
        <v>15988</v>
      </c>
      <c r="D64" s="9" t="s">
        <v>15645</v>
      </c>
      <c r="E64" s="9" t="s">
        <v>15987</v>
      </c>
      <c r="F64" s="9" t="s">
        <v>15604</v>
      </c>
      <c r="G64" s="9" t="str">
        <f>VLOOKUP(I64,通关信息!B:C,2,0)</f>
        <v>230822199805305262</v>
      </c>
      <c r="I64" s="9" t="s">
        <v>15604</v>
      </c>
      <c r="L64" s="9">
        <f>VLOOKUP(I64,通关信息!B:E,4,0)</f>
        <v>26000</v>
      </c>
      <c r="M64" s="23" t="s">
        <v>15671</v>
      </c>
      <c r="N64" s="40" t="str">
        <f>VLOOKUP(I64,通关信息!B:I,8,0)</f>
        <v>040</v>
      </c>
    </row>
    <row r="65" spans="1:14" x14ac:dyDescent="0.15">
      <c r="A65" s="36" t="s">
        <v>15565</v>
      </c>
      <c r="B65" s="9" t="s">
        <v>417</v>
      </c>
      <c r="C65" s="9" t="s">
        <v>15988</v>
      </c>
      <c r="D65" s="9" t="s">
        <v>15646</v>
      </c>
      <c r="E65" s="9" t="s">
        <v>15987</v>
      </c>
      <c r="F65" s="9" t="s">
        <v>15605</v>
      </c>
      <c r="G65" s="9" t="str">
        <f>VLOOKUP(I65,通关信息!B:C,2,0)</f>
        <v>130925198808097223</v>
      </c>
      <c r="I65" s="9" t="s">
        <v>15605</v>
      </c>
      <c r="L65" s="9">
        <f>VLOOKUP(I65,通关信息!B:E,4,0)</f>
        <v>26000</v>
      </c>
      <c r="M65" s="23" t="s">
        <v>15672</v>
      </c>
      <c r="N65" s="40" t="str">
        <f>VLOOKUP(I65,通关信息!B:I,8,0)</f>
        <v>041</v>
      </c>
    </row>
    <row r="66" spans="1:14" x14ac:dyDescent="0.15">
      <c r="A66" s="36" t="s">
        <v>15566</v>
      </c>
      <c r="B66" s="9" t="s">
        <v>417</v>
      </c>
      <c r="C66" s="9" t="s">
        <v>15988</v>
      </c>
      <c r="D66" s="9" t="s">
        <v>15647</v>
      </c>
      <c r="E66" s="9" t="s">
        <v>15987</v>
      </c>
      <c r="F66" s="9" t="s">
        <v>15606</v>
      </c>
      <c r="G66" s="9" t="str">
        <f>VLOOKUP(I66,通关信息!B:C,2,0)</f>
        <v>210111199607224620</v>
      </c>
      <c r="I66" s="9" t="s">
        <v>15606</v>
      </c>
      <c r="L66" s="9">
        <f>VLOOKUP(I66,通关信息!B:E,4,0)</f>
        <v>26000</v>
      </c>
      <c r="M66" s="23" t="s">
        <v>15673</v>
      </c>
      <c r="N66" s="40" t="str">
        <f>VLOOKUP(I66,通关信息!B:I,8,0)</f>
        <v>042</v>
      </c>
    </row>
    <row r="67" spans="1:14" x14ac:dyDescent="0.15">
      <c r="A67" s="36" t="s">
        <v>15567</v>
      </c>
      <c r="B67" s="9" t="s">
        <v>417</v>
      </c>
      <c r="C67" s="9" t="s">
        <v>15988</v>
      </c>
      <c r="D67" s="9" t="s">
        <v>15648</v>
      </c>
      <c r="E67" s="9" t="s">
        <v>15987</v>
      </c>
      <c r="F67" s="9" t="s">
        <v>15607</v>
      </c>
      <c r="G67" s="9" t="str">
        <f>VLOOKUP(I67,通关信息!B:C,2,0)</f>
        <v>510122198710065563</v>
      </c>
      <c r="I67" s="9" t="s">
        <v>15607</v>
      </c>
      <c r="L67" s="9">
        <f>VLOOKUP(I67,通关信息!B:E,4,0)</f>
        <v>23306</v>
      </c>
      <c r="M67" s="23" t="s">
        <v>15674</v>
      </c>
      <c r="N67" s="40" t="str">
        <f>VLOOKUP(I67,通关信息!B:I,8,0)</f>
        <v>043</v>
      </c>
    </row>
    <row r="68" spans="1:14" x14ac:dyDescent="0.15">
      <c r="A68" s="36" t="s">
        <v>15568</v>
      </c>
      <c r="B68" s="9" t="s">
        <v>417</v>
      </c>
      <c r="C68" s="9" t="s">
        <v>15988</v>
      </c>
      <c r="D68" s="9" t="s">
        <v>15649</v>
      </c>
      <c r="E68" s="9" t="s">
        <v>15987</v>
      </c>
      <c r="F68" s="9" t="s">
        <v>15608</v>
      </c>
      <c r="G68" s="9" t="str">
        <f>VLOOKUP(I68,通关信息!B:C,2,0)</f>
        <v>441422197908093425</v>
      </c>
      <c r="I68" s="9" t="s">
        <v>15608</v>
      </c>
      <c r="L68" s="9">
        <f>VLOOKUP(I68,通关信息!B:E,4,0)</f>
        <v>26000</v>
      </c>
      <c r="M68" s="23" t="s">
        <v>15675</v>
      </c>
      <c r="N68" s="40" t="str">
        <f>VLOOKUP(I68,通关信息!B:I,8,0)</f>
        <v>044</v>
      </c>
    </row>
    <row r="69" spans="1:14" x14ac:dyDescent="0.15">
      <c r="A69" s="36" t="s">
        <v>15569</v>
      </c>
      <c r="B69" s="9" t="s">
        <v>417</v>
      </c>
      <c r="C69" s="9" t="s">
        <v>15988</v>
      </c>
      <c r="D69" s="9" t="s">
        <v>15650</v>
      </c>
      <c r="E69" s="9" t="s">
        <v>15987</v>
      </c>
      <c r="F69" s="9" t="s">
        <v>15609</v>
      </c>
      <c r="G69" s="9" t="str">
        <f>VLOOKUP(I69,通关信息!B:C,2,0)</f>
        <v>210702198910031014</v>
      </c>
      <c r="I69" s="9" t="s">
        <v>15609</v>
      </c>
      <c r="L69" s="9">
        <f>VLOOKUP(I69,通关信息!B:E,4,0)</f>
        <v>26000</v>
      </c>
      <c r="M69" s="23" t="s">
        <v>15676</v>
      </c>
      <c r="N69" s="40" t="str">
        <f>VLOOKUP(I69,通关信息!B:I,8,0)</f>
        <v>045</v>
      </c>
    </row>
    <row r="70" spans="1:14" x14ac:dyDescent="0.15">
      <c r="A70" s="36" t="s">
        <v>15570</v>
      </c>
      <c r="B70" s="9" t="s">
        <v>417</v>
      </c>
      <c r="C70" s="9" t="s">
        <v>15988</v>
      </c>
      <c r="D70" s="9" t="s">
        <v>15651</v>
      </c>
      <c r="E70" s="9" t="s">
        <v>15987</v>
      </c>
      <c r="F70" s="9" t="s">
        <v>15610</v>
      </c>
      <c r="G70" s="9" t="str">
        <f>VLOOKUP(I70,通关信息!B:C,2,0)</f>
        <v>511025199005144775</v>
      </c>
      <c r="I70" s="9" t="s">
        <v>15610</v>
      </c>
      <c r="L70" s="9">
        <f>VLOOKUP(I70,通关信息!B:E,4,0)</f>
        <v>26000</v>
      </c>
      <c r="M70" s="23" t="s">
        <v>15677</v>
      </c>
      <c r="N70" s="40" t="str">
        <f>VLOOKUP(I70,通关信息!B:I,8,0)</f>
        <v>046</v>
      </c>
    </row>
    <row r="71" spans="1:14" x14ac:dyDescent="0.15">
      <c r="A71" s="36" t="s">
        <v>15571</v>
      </c>
      <c r="B71" s="9" t="s">
        <v>417</v>
      </c>
      <c r="C71" s="9" t="s">
        <v>15988</v>
      </c>
      <c r="D71" s="9" t="s">
        <v>15652</v>
      </c>
      <c r="E71" s="9" t="s">
        <v>15987</v>
      </c>
      <c r="F71" s="9" t="s">
        <v>15611</v>
      </c>
      <c r="G71" s="9" t="str">
        <f>VLOOKUP(I71,通关信息!B:C,2,0)</f>
        <v>35222419831122001X</v>
      </c>
      <c r="I71" s="9" t="s">
        <v>15611</v>
      </c>
      <c r="L71" s="9">
        <f>VLOOKUP(I71,通关信息!B:E,4,0)</f>
        <v>26000</v>
      </c>
      <c r="M71" s="23" t="s">
        <v>15678</v>
      </c>
      <c r="N71" s="40" t="str">
        <f>VLOOKUP(I71,通关信息!B:I,8,0)</f>
        <v>047</v>
      </c>
    </row>
    <row r="72" spans="1:14" x14ac:dyDescent="0.15">
      <c r="A72" s="34" t="s">
        <v>15948</v>
      </c>
      <c r="B72" s="9" t="s">
        <v>417</v>
      </c>
      <c r="C72" s="9" t="s">
        <v>15988</v>
      </c>
      <c r="D72" s="9" t="s">
        <v>15886</v>
      </c>
      <c r="E72" s="9" t="s">
        <v>15987</v>
      </c>
      <c r="F72" s="9" t="s">
        <v>15809</v>
      </c>
      <c r="G72" s="9" t="str">
        <f>VLOOKUP(I72,通关信息!B:C,2,0)</f>
        <v>36243019970305721X</v>
      </c>
      <c r="I72" s="9" t="s">
        <v>15809</v>
      </c>
      <c r="L72" s="9">
        <f>VLOOKUP(I72,通关信息!B:E,4,0)</f>
        <v>26000</v>
      </c>
      <c r="M72" s="23" t="s">
        <v>15679</v>
      </c>
      <c r="N72" s="40" t="str">
        <f>VLOOKUP(I72,通关信息!B:I,8,0)</f>
        <v>048</v>
      </c>
    </row>
    <row r="73" spans="1:14" x14ac:dyDescent="0.15">
      <c r="A73" s="34" t="s">
        <v>15847</v>
      </c>
      <c r="B73" s="9" t="s">
        <v>417</v>
      </c>
      <c r="C73" s="9" t="s">
        <v>15988</v>
      </c>
      <c r="D73" s="9" t="s">
        <v>15887</v>
      </c>
      <c r="E73" s="9" t="s">
        <v>15987</v>
      </c>
      <c r="F73" s="9" t="s">
        <v>15810</v>
      </c>
      <c r="G73" s="9" t="str">
        <f>VLOOKUP(I73,通关信息!B:C,2,0)</f>
        <v>320981199012280015</v>
      </c>
      <c r="I73" s="9" t="s">
        <v>15810</v>
      </c>
      <c r="L73" s="9">
        <f>VLOOKUP(I73,通关信息!B:E,4,0)</f>
        <v>26000</v>
      </c>
      <c r="M73" s="23" t="s">
        <v>15680</v>
      </c>
      <c r="N73" s="40" t="str">
        <f>VLOOKUP(I73,通关信息!B:I,8,0)</f>
        <v>049</v>
      </c>
    </row>
    <row r="74" spans="1:14" x14ac:dyDescent="0.15">
      <c r="A74" s="34" t="s">
        <v>15848</v>
      </c>
      <c r="B74" s="9" t="s">
        <v>417</v>
      </c>
      <c r="C74" s="9" t="s">
        <v>15988</v>
      </c>
      <c r="D74" s="9" t="s">
        <v>15888</v>
      </c>
      <c r="E74" s="9" t="s">
        <v>15987</v>
      </c>
      <c r="F74" s="9" t="s">
        <v>15811</v>
      </c>
      <c r="G74" s="9" t="str">
        <f>VLOOKUP(I74,通关信息!B:C,2,0)</f>
        <v>421123199508220478</v>
      </c>
      <c r="I74" s="9" t="s">
        <v>15811</v>
      </c>
      <c r="L74" s="9">
        <f>VLOOKUP(I74,通关信息!B:E,4,0)</f>
        <v>26000</v>
      </c>
      <c r="M74" s="23" t="s">
        <v>15681</v>
      </c>
      <c r="N74" s="40" t="str">
        <f>VLOOKUP(I74,通关信息!B:I,8,0)</f>
        <v>050</v>
      </c>
    </row>
    <row r="75" spans="1:14" x14ac:dyDescent="0.15">
      <c r="A75" s="34" t="s">
        <v>15849</v>
      </c>
      <c r="B75" s="9" t="s">
        <v>417</v>
      </c>
      <c r="C75" s="9" t="s">
        <v>15988</v>
      </c>
      <c r="D75" s="9" t="s">
        <v>15889</v>
      </c>
      <c r="E75" s="9" t="s">
        <v>15987</v>
      </c>
      <c r="F75" s="9" t="s">
        <v>15812</v>
      </c>
      <c r="G75" s="9" t="str">
        <f>VLOOKUP(I75,通关信息!B:C,2,0)</f>
        <v>321282198903291011</v>
      </c>
      <c r="I75" s="9" t="s">
        <v>15812</v>
      </c>
      <c r="L75" s="9">
        <f>VLOOKUP(I75,通关信息!B:E,4,0)</f>
        <v>26000</v>
      </c>
      <c r="M75" s="23" t="s">
        <v>15682</v>
      </c>
      <c r="N75" s="40" t="str">
        <f>VLOOKUP(I75,通关信息!B:I,8,0)</f>
        <v>051</v>
      </c>
    </row>
    <row r="76" spans="1:14" x14ac:dyDescent="0.15">
      <c r="A76" s="34" t="s">
        <v>15850</v>
      </c>
      <c r="B76" s="9" t="s">
        <v>417</v>
      </c>
      <c r="C76" s="9" t="s">
        <v>15988</v>
      </c>
      <c r="D76" s="9" t="s">
        <v>15890</v>
      </c>
      <c r="E76" s="9" t="s">
        <v>15987</v>
      </c>
      <c r="F76" s="9" t="s">
        <v>15813</v>
      </c>
      <c r="G76" s="9" t="str">
        <f>VLOOKUP(I76,通关信息!B:C,2,0)</f>
        <v>50011219860902851X</v>
      </c>
      <c r="I76" s="9" t="s">
        <v>15813</v>
      </c>
      <c r="L76" s="9">
        <f>VLOOKUP(I76,通关信息!B:E,4,0)</f>
        <v>26000</v>
      </c>
      <c r="M76" s="23" t="s">
        <v>15683</v>
      </c>
      <c r="N76" s="40" t="str">
        <f>VLOOKUP(I76,通关信息!B:I,8,0)</f>
        <v>052</v>
      </c>
    </row>
    <row r="77" spans="1:14" x14ac:dyDescent="0.15">
      <c r="A77" s="34" t="s">
        <v>15851</v>
      </c>
      <c r="B77" s="9" t="s">
        <v>417</v>
      </c>
      <c r="C77" s="9" t="s">
        <v>15988</v>
      </c>
      <c r="D77" s="9" t="s">
        <v>15891</v>
      </c>
      <c r="E77" s="9" t="s">
        <v>15987</v>
      </c>
      <c r="F77" s="9" t="s">
        <v>15814</v>
      </c>
      <c r="G77" s="9" t="str">
        <f>VLOOKUP(I77,通关信息!B:C,2,0)</f>
        <v>440881199201293175</v>
      </c>
      <c r="I77" s="9" t="s">
        <v>15814</v>
      </c>
      <c r="L77" s="9">
        <f>VLOOKUP(I77,通关信息!B:E,4,0)</f>
        <v>26000</v>
      </c>
      <c r="M77" s="23" t="s">
        <v>15684</v>
      </c>
      <c r="N77" s="40" t="str">
        <f>VLOOKUP(I77,通关信息!B:I,8,0)</f>
        <v>053</v>
      </c>
    </row>
    <row r="78" spans="1:14" x14ac:dyDescent="0.15">
      <c r="A78" s="34" t="s">
        <v>15852</v>
      </c>
      <c r="B78" s="9" t="s">
        <v>417</v>
      </c>
      <c r="C78" s="9" t="s">
        <v>15988</v>
      </c>
      <c r="D78" s="9" t="s">
        <v>15892</v>
      </c>
      <c r="E78" s="9" t="s">
        <v>15987</v>
      </c>
      <c r="F78" s="9" t="s">
        <v>15815</v>
      </c>
      <c r="G78" s="9" t="str">
        <f>VLOOKUP(I78,通关信息!B:C,2,0)</f>
        <v>371322199803018336</v>
      </c>
      <c r="I78" s="9" t="s">
        <v>15815</v>
      </c>
      <c r="L78" s="9">
        <f>VLOOKUP(I78,通关信息!B:E,4,0)</f>
        <v>26000</v>
      </c>
      <c r="M78" s="23" t="s">
        <v>15685</v>
      </c>
      <c r="N78" s="40" t="str">
        <f>VLOOKUP(I78,通关信息!B:I,8,0)</f>
        <v>054</v>
      </c>
    </row>
    <row r="79" spans="1:14" x14ac:dyDescent="0.15">
      <c r="A79" s="34" t="s">
        <v>15853</v>
      </c>
      <c r="B79" s="9" t="s">
        <v>417</v>
      </c>
      <c r="C79" s="9" t="s">
        <v>15988</v>
      </c>
      <c r="D79" s="9" t="s">
        <v>15893</v>
      </c>
      <c r="E79" s="9" t="s">
        <v>15987</v>
      </c>
      <c r="F79" s="9" t="s">
        <v>15816</v>
      </c>
      <c r="G79" s="9" t="str">
        <f>VLOOKUP(I79,通关信息!B:C,2,0)</f>
        <v>410825199408154010</v>
      </c>
      <c r="I79" s="9" t="s">
        <v>15816</v>
      </c>
      <c r="L79" s="9">
        <f>VLOOKUP(I79,通关信息!B:E,4,0)</f>
        <v>26000</v>
      </c>
      <c r="M79" s="23" t="s">
        <v>15686</v>
      </c>
      <c r="N79" s="40" t="str">
        <f>VLOOKUP(I79,通关信息!B:I,8,0)</f>
        <v>055</v>
      </c>
    </row>
    <row r="80" spans="1:14" x14ac:dyDescent="0.15">
      <c r="A80" s="34" t="s">
        <v>15854</v>
      </c>
      <c r="B80" s="9" t="s">
        <v>15947</v>
      </c>
      <c r="C80" s="9" t="s">
        <v>15988</v>
      </c>
      <c r="D80" s="9" t="s">
        <v>15894</v>
      </c>
      <c r="E80" s="9" t="s">
        <v>15987</v>
      </c>
      <c r="F80" s="9" t="s">
        <v>15817</v>
      </c>
      <c r="G80" s="9" t="str">
        <f>VLOOKUP(I80,通关信息!B:C,2,0)</f>
        <v>210781198912302012</v>
      </c>
      <c r="I80" s="9" t="s">
        <v>15817</v>
      </c>
      <c r="L80" s="9">
        <f>VLOOKUP(I80,通关信息!B:E,4,0)</f>
        <v>26000</v>
      </c>
      <c r="M80" s="23" t="s">
        <v>15687</v>
      </c>
      <c r="N80" s="40" t="str">
        <f>VLOOKUP(I80,通关信息!B:I,8,0)</f>
        <v>056</v>
      </c>
    </row>
    <row r="81" spans="1:14" x14ac:dyDescent="0.15">
      <c r="A81" s="34" t="s">
        <v>15855</v>
      </c>
      <c r="B81" s="9" t="s">
        <v>417</v>
      </c>
      <c r="C81" s="9" t="s">
        <v>15988</v>
      </c>
      <c r="D81" s="9" t="s">
        <v>15895</v>
      </c>
      <c r="E81" s="9" t="s">
        <v>15987</v>
      </c>
      <c r="F81" s="9" t="s">
        <v>15818</v>
      </c>
      <c r="G81" s="9" t="str">
        <f>VLOOKUP(I81,通关信息!B:C,2,0)</f>
        <v>510724198807142436</v>
      </c>
      <c r="I81" s="9" t="s">
        <v>15818</v>
      </c>
      <c r="L81" s="9">
        <f>VLOOKUP(I81,通关信息!B:E,4,0)</f>
        <v>26000</v>
      </c>
      <c r="M81" s="23" t="s">
        <v>15688</v>
      </c>
      <c r="N81" s="40" t="str">
        <f>VLOOKUP(I81,通关信息!B:I,8,0)</f>
        <v>057</v>
      </c>
    </row>
    <row r="82" spans="1:14" x14ac:dyDescent="0.15">
      <c r="A82" s="34" t="s">
        <v>15856</v>
      </c>
      <c r="B82" s="9" t="s">
        <v>417</v>
      </c>
      <c r="C82" s="9" t="s">
        <v>15988</v>
      </c>
      <c r="D82" s="9" t="s">
        <v>417</v>
      </c>
      <c r="E82" s="9" t="s">
        <v>15987</v>
      </c>
      <c r="F82" s="9" t="s">
        <v>15819</v>
      </c>
      <c r="G82" s="9" t="str">
        <f>VLOOKUP(I82,通关信息!B:C,2,0)</f>
        <v>321322199111190419</v>
      </c>
      <c r="I82" s="9" t="s">
        <v>15819</v>
      </c>
      <c r="L82" s="9">
        <f>VLOOKUP(I82,通关信息!B:E,4,0)</f>
        <v>26000</v>
      </c>
      <c r="M82" s="23" t="s">
        <v>15689</v>
      </c>
      <c r="N82" s="40" t="str">
        <f>VLOOKUP(I82,通关信息!B:I,8,0)</f>
        <v>058</v>
      </c>
    </row>
    <row r="83" spans="1:14" x14ac:dyDescent="0.15">
      <c r="A83" s="34" t="s">
        <v>15857</v>
      </c>
      <c r="B83" s="9" t="s">
        <v>417</v>
      </c>
      <c r="C83" s="9" t="s">
        <v>15988</v>
      </c>
      <c r="D83" s="9" t="s">
        <v>15896</v>
      </c>
      <c r="E83" s="9" t="s">
        <v>15987</v>
      </c>
      <c r="F83" s="9" t="s">
        <v>15820</v>
      </c>
      <c r="G83" s="9" t="str">
        <f>VLOOKUP(I83,通关信息!B:C,2,0)</f>
        <v>622226199410111516</v>
      </c>
      <c r="I83" s="9" t="s">
        <v>15820</v>
      </c>
      <c r="L83" s="9">
        <f>VLOOKUP(I83,通关信息!B:E,4,0)</f>
        <v>26000</v>
      </c>
      <c r="M83" s="23" t="s">
        <v>15690</v>
      </c>
      <c r="N83" s="40" t="str">
        <f>VLOOKUP(I83,通关信息!B:I,8,0)</f>
        <v>059</v>
      </c>
    </row>
    <row r="84" spans="1:14" x14ac:dyDescent="0.15">
      <c r="A84" s="34" t="s">
        <v>15858</v>
      </c>
      <c r="B84" s="9" t="s">
        <v>417</v>
      </c>
      <c r="C84" s="9" t="s">
        <v>15988</v>
      </c>
      <c r="D84" s="9" t="s">
        <v>15897</v>
      </c>
      <c r="E84" s="9" t="s">
        <v>15987</v>
      </c>
      <c r="F84" s="9" t="s">
        <v>15821</v>
      </c>
      <c r="G84" s="9" t="str">
        <f>VLOOKUP(I84,通关信息!B:C,2,0)</f>
        <v>142601198804157918</v>
      </c>
      <c r="I84" s="9" t="s">
        <v>15821</v>
      </c>
      <c r="L84" s="9">
        <f>VLOOKUP(I84,通关信息!B:E,4,0)</f>
        <v>26000</v>
      </c>
      <c r="M84" s="23" t="s">
        <v>15691</v>
      </c>
      <c r="N84" s="40" t="str">
        <f>VLOOKUP(I84,通关信息!B:I,8,0)</f>
        <v>060</v>
      </c>
    </row>
    <row r="85" spans="1:14" x14ac:dyDescent="0.15">
      <c r="A85" s="34" t="s">
        <v>15859</v>
      </c>
      <c r="B85" s="9" t="s">
        <v>417</v>
      </c>
      <c r="C85" s="9" t="s">
        <v>15988</v>
      </c>
      <c r="D85" s="9" t="s">
        <v>15898</v>
      </c>
      <c r="E85" s="9" t="s">
        <v>15987</v>
      </c>
      <c r="F85" s="9" t="s">
        <v>15822</v>
      </c>
      <c r="G85" s="9" t="str">
        <f>VLOOKUP(I85,通关信息!B:C,2,0)</f>
        <v>411724198810045677</v>
      </c>
      <c r="I85" s="9" t="s">
        <v>15822</v>
      </c>
      <c r="L85" s="9">
        <f>VLOOKUP(I85,通关信息!B:E,4,0)</f>
        <v>26000</v>
      </c>
      <c r="M85" s="23" t="s">
        <v>15754</v>
      </c>
      <c r="N85" s="40" t="str">
        <f>VLOOKUP(I85,通关信息!B:I,8,0)</f>
        <v>061</v>
      </c>
    </row>
    <row r="86" spans="1:14" x14ac:dyDescent="0.15">
      <c r="A86" s="34" t="s">
        <v>15860</v>
      </c>
      <c r="B86" s="9" t="s">
        <v>417</v>
      </c>
      <c r="C86" s="9" t="s">
        <v>15988</v>
      </c>
      <c r="D86" s="9" t="s">
        <v>15899</v>
      </c>
      <c r="E86" s="9" t="s">
        <v>15987</v>
      </c>
      <c r="F86" s="9" t="s">
        <v>15823</v>
      </c>
      <c r="G86" s="9" t="str">
        <f>VLOOKUP(I86,通关信息!B:C,2,0)</f>
        <v>610122198211030319</v>
      </c>
      <c r="I86" s="9" t="s">
        <v>15823</v>
      </c>
      <c r="L86" s="9">
        <f>VLOOKUP(I86,通关信息!B:E,4,0)</f>
        <v>26000</v>
      </c>
      <c r="M86" s="23" t="s">
        <v>15755</v>
      </c>
      <c r="N86" s="40" t="str">
        <f>VLOOKUP(I86,通关信息!B:I,8,0)</f>
        <v>062</v>
      </c>
    </row>
    <row r="87" spans="1:14" x14ac:dyDescent="0.15">
      <c r="A87" s="34" t="s">
        <v>15861</v>
      </c>
      <c r="B87" s="9" t="s">
        <v>417</v>
      </c>
      <c r="C87" s="9" t="s">
        <v>15988</v>
      </c>
      <c r="D87" s="9" t="s">
        <v>15900</v>
      </c>
      <c r="E87" s="9" t="s">
        <v>15987</v>
      </c>
      <c r="F87" s="9" t="s">
        <v>15824</v>
      </c>
      <c r="G87" s="9" t="str">
        <f>VLOOKUP(I87,通关信息!B:C,2,0)</f>
        <v>142227199011100416</v>
      </c>
      <c r="I87" s="9" t="s">
        <v>15824</v>
      </c>
      <c r="L87" s="9">
        <f>VLOOKUP(I87,通关信息!B:E,4,0)</f>
        <v>25184</v>
      </c>
      <c r="M87" s="23" t="s">
        <v>15756</v>
      </c>
      <c r="N87" s="40" t="str">
        <f>VLOOKUP(I87,通关信息!B:I,8,0)</f>
        <v>063</v>
      </c>
    </row>
    <row r="88" spans="1:14" x14ac:dyDescent="0.15">
      <c r="A88" s="22" t="s">
        <v>15862</v>
      </c>
      <c r="B88" s="9" t="s">
        <v>417</v>
      </c>
      <c r="C88" s="9" t="s">
        <v>15988</v>
      </c>
      <c r="D88" s="9" t="s">
        <v>15901</v>
      </c>
      <c r="E88" s="9" t="s">
        <v>15987</v>
      </c>
      <c r="F88" s="9" t="s">
        <v>15825</v>
      </c>
      <c r="G88" s="9" t="str">
        <f>VLOOKUP(I88,通关信息!B:C,2,0)</f>
        <v>513723198902033832</v>
      </c>
      <c r="I88" s="9" t="s">
        <v>15825</v>
      </c>
      <c r="L88" s="9">
        <f>VLOOKUP(I88,通关信息!B:E,4,0)</f>
        <v>26000</v>
      </c>
      <c r="M88" s="23" t="s">
        <v>15757</v>
      </c>
      <c r="N88" s="40" t="str">
        <f>VLOOKUP(I88,通关信息!B:I,8,0)</f>
        <v>064</v>
      </c>
    </row>
    <row r="89" spans="1:14" x14ac:dyDescent="0.15">
      <c r="A89" s="22" t="s">
        <v>15863</v>
      </c>
      <c r="B89" s="9" t="s">
        <v>417</v>
      </c>
      <c r="C89" s="9" t="s">
        <v>15988</v>
      </c>
      <c r="D89" s="9" t="s">
        <v>15902</v>
      </c>
      <c r="E89" s="9" t="s">
        <v>15987</v>
      </c>
      <c r="F89" s="9" t="s">
        <v>15826</v>
      </c>
      <c r="G89" s="9" t="str">
        <f>VLOOKUP(I89,通关信息!B:C,2,0)</f>
        <v>441423199408212315</v>
      </c>
      <c r="I89" s="9" t="s">
        <v>15826</v>
      </c>
      <c r="L89" s="9">
        <f>VLOOKUP(I89,通关信息!B:E,4,0)</f>
        <v>26000</v>
      </c>
      <c r="M89" s="23" t="s">
        <v>15758</v>
      </c>
      <c r="N89" s="40" t="str">
        <f>VLOOKUP(I89,通关信息!B:I,8,0)</f>
        <v>065</v>
      </c>
    </row>
    <row r="90" spans="1:14" x14ac:dyDescent="0.15">
      <c r="A90" s="22" t="s">
        <v>15864</v>
      </c>
      <c r="B90" s="9" t="s">
        <v>417</v>
      </c>
      <c r="C90" s="9" t="s">
        <v>15988</v>
      </c>
      <c r="D90" s="9" t="s">
        <v>15903</v>
      </c>
      <c r="E90" s="9" t="s">
        <v>15987</v>
      </c>
      <c r="F90" s="9" t="s">
        <v>15827</v>
      </c>
      <c r="G90" s="9" t="str">
        <f>VLOOKUP(I90,通关信息!B:C,2,0)</f>
        <v>420122197712022413</v>
      </c>
      <c r="I90" s="9" t="s">
        <v>15827</v>
      </c>
      <c r="L90" s="9">
        <f>VLOOKUP(I90,通关信息!B:E,4,0)</f>
        <v>26000</v>
      </c>
      <c r="M90" s="23" t="s">
        <v>15759</v>
      </c>
      <c r="N90" s="40" t="str">
        <f>VLOOKUP(I90,通关信息!B:I,8,0)</f>
        <v>066</v>
      </c>
    </row>
    <row r="91" spans="1:14" x14ac:dyDescent="0.15">
      <c r="A91" s="22" t="s">
        <v>15865</v>
      </c>
      <c r="B91" s="9" t="s">
        <v>417</v>
      </c>
      <c r="C91" s="9" t="s">
        <v>15988</v>
      </c>
      <c r="D91" s="9" t="s">
        <v>15904</v>
      </c>
      <c r="E91" s="9" t="s">
        <v>15987</v>
      </c>
      <c r="F91" s="9" t="s">
        <v>15721</v>
      </c>
      <c r="G91" s="9" t="str">
        <f>VLOOKUP(I91,通关信息!B:C,2,0)</f>
        <v>420922199404078610</v>
      </c>
      <c r="I91" s="9" t="s">
        <v>15721</v>
      </c>
      <c r="L91" s="9">
        <f>VLOOKUP(I91,通关信息!B:E,4,0)</f>
        <v>26000</v>
      </c>
      <c r="M91" s="23" t="s">
        <v>15760</v>
      </c>
      <c r="N91" s="40" t="str">
        <f>VLOOKUP(I91,通关信息!B:I,8,0)</f>
        <v>067</v>
      </c>
    </row>
    <row r="92" spans="1:14" x14ac:dyDescent="0.15">
      <c r="A92" s="22" t="s">
        <v>15866</v>
      </c>
      <c r="B92" s="9" t="s">
        <v>417</v>
      </c>
      <c r="C92" s="9" t="s">
        <v>15988</v>
      </c>
      <c r="D92" s="9" t="s">
        <v>15905</v>
      </c>
      <c r="E92" s="9" t="s">
        <v>15987</v>
      </c>
      <c r="F92" s="9" t="s">
        <v>15828</v>
      </c>
      <c r="G92" s="9" t="str">
        <f>VLOOKUP(I92,通关信息!B:C,2,0)</f>
        <v>420381197903180036</v>
      </c>
      <c r="I92" s="9" t="s">
        <v>15828</v>
      </c>
      <c r="L92" s="9">
        <f>VLOOKUP(I92,通关信息!B:E,4,0)</f>
        <v>26000</v>
      </c>
      <c r="M92" s="23" t="s">
        <v>15761</v>
      </c>
      <c r="N92" s="40" t="str">
        <f>VLOOKUP(I92,通关信息!B:I,8,0)</f>
        <v>068</v>
      </c>
    </row>
    <row r="93" spans="1:14" x14ac:dyDescent="0.15">
      <c r="A93" s="22" t="s">
        <v>15867</v>
      </c>
      <c r="B93" s="9" t="s">
        <v>417</v>
      </c>
      <c r="C93" s="9" t="s">
        <v>15988</v>
      </c>
      <c r="D93" s="9" t="s">
        <v>15906</v>
      </c>
      <c r="E93" s="9" t="s">
        <v>15987</v>
      </c>
      <c r="F93" s="9" t="s">
        <v>15829</v>
      </c>
      <c r="G93" s="9" t="str">
        <f>VLOOKUP(I93,通关信息!B:C,2,0)</f>
        <v>142228198806012737</v>
      </c>
      <c r="I93" s="9" t="s">
        <v>15829</v>
      </c>
      <c r="L93" s="9">
        <f>VLOOKUP(I93,通关信息!B:E,4,0)</f>
        <v>26000</v>
      </c>
      <c r="M93" s="23" t="s">
        <v>15762</v>
      </c>
      <c r="N93" s="40" t="str">
        <f>VLOOKUP(I93,通关信息!B:I,8,0)</f>
        <v>069</v>
      </c>
    </row>
    <row r="94" spans="1:14" x14ac:dyDescent="0.15">
      <c r="A94" s="22" t="s">
        <v>15868</v>
      </c>
      <c r="B94" s="9" t="s">
        <v>417</v>
      </c>
      <c r="C94" s="9" t="s">
        <v>15988</v>
      </c>
      <c r="D94" s="9" t="s">
        <v>15907</v>
      </c>
      <c r="E94" s="9" t="s">
        <v>15987</v>
      </c>
      <c r="F94" s="9" t="s">
        <v>15830</v>
      </c>
      <c r="G94" s="9" t="str">
        <f>VLOOKUP(I94,通关信息!B:C,2,0)</f>
        <v>450122198707100034</v>
      </c>
      <c r="I94" s="9" t="s">
        <v>15830</v>
      </c>
      <c r="L94" s="9">
        <f>VLOOKUP(I94,通关信息!B:E,4,0)</f>
        <v>26000</v>
      </c>
      <c r="M94" s="23" t="s">
        <v>15763</v>
      </c>
      <c r="N94" s="40" t="str">
        <f>VLOOKUP(I94,通关信息!B:I,8,0)</f>
        <v>070</v>
      </c>
    </row>
    <row r="95" spans="1:14" x14ac:dyDescent="0.15">
      <c r="A95" s="22" t="s">
        <v>15869</v>
      </c>
      <c r="B95" s="9" t="s">
        <v>417</v>
      </c>
      <c r="C95" s="9" t="s">
        <v>15988</v>
      </c>
      <c r="D95" s="9" t="s">
        <v>15908</v>
      </c>
      <c r="E95" s="9" t="s">
        <v>15987</v>
      </c>
      <c r="F95" s="9" t="s">
        <v>15831</v>
      </c>
      <c r="G95" s="9" t="str">
        <f>VLOOKUP(I95,通关信息!B:C,2,0)</f>
        <v>440582199305245450</v>
      </c>
      <c r="I95" s="9" t="s">
        <v>15831</v>
      </c>
      <c r="L95" s="9">
        <f>VLOOKUP(I95,通关信息!B:E,4,0)</f>
        <v>26000</v>
      </c>
      <c r="M95" s="23" t="s">
        <v>15764</v>
      </c>
      <c r="N95" s="40" t="str">
        <f>VLOOKUP(I95,通关信息!B:I,8,0)</f>
        <v>071</v>
      </c>
    </row>
    <row r="96" spans="1:14" x14ac:dyDescent="0.15">
      <c r="A96" s="22" t="s">
        <v>15870</v>
      </c>
      <c r="B96" s="9" t="s">
        <v>417</v>
      </c>
      <c r="C96" s="9" t="s">
        <v>15988</v>
      </c>
      <c r="D96" s="9" t="s">
        <v>15909</v>
      </c>
      <c r="E96" s="9" t="s">
        <v>15987</v>
      </c>
      <c r="F96" s="9" t="s">
        <v>15832</v>
      </c>
      <c r="G96" s="9" t="str">
        <f>VLOOKUP(I96,通关信息!B:C,2,0)</f>
        <v>130603198408061219</v>
      </c>
      <c r="I96" s="9" t="s">
        <v>15832</v>
      </c>
      <c r="L96" s="9">
        <f>VLOOKUP(I96,通关信息!B:E,4,0)</f>
        <v>26000</v>
      </c>
      <c r="M96" s="23" t="s">
        <v>15765</v>
      </c>
      <c r="N96" s="40" t="str">
        <f>VLOOKUP(I96,通关信息!B:I,8,0)</f>
        <v>072</v>
      </c>
    </row>
    <row r="97" spans="1:14" x14ac:dyDescent="0.15">
      <c r="A97" s="22" t="s">
        <v>15871</v>
      </c>
      <c r="B97" s="9" t="s">
        <v>417</v>
      </c>
      <c r="C97" s="9" t="s">
        <v>15988</v>
      </c>
      <c r="D97" s="9" t="s">
        <v>15910</v>
      </c>
      <c r="E97" s="9" t="s">
        <v>15987</v>
      </c>
      <c r="F97" s="9" t="s">
        <v>15733</v>
      </c>
      <c r="G97" s="9" t="str">
        <f>VLOOKUP(I97,通关信息!B:C,2,0)</f>
        <v>341024197911244412</v>
      </c>
      <c r="I97" s="9" t="s">
        <v>15733</v>
      </c>
      <c r="L97" s="9">
        <f>VLOOKUP(I97,通关信息!B:E,4,0)</f>
        <v>26000</v>
      </c>
      <c r="M97" s="23" t="s">
        <v>15766</v>
      </c>
      <c r="N97" s="40" t="str">
        <f>VLOOKUP(I97,通关信息!B:I,8,0)</f>
        <v>073</v>
      </c>
    </row>
    <row r="98" spans="1:14" x14ac:dyDescent="0.15">
      <c r="A98" s="22" t="s">
        <v>15872</v>
      </c>
      <c r="B98" s="9" t="s">
        <v>417</v>
      </c>
      <c r="C98" s="9" t="s">
        <v>15988</v>
      </c>
      <c r="D98" s="9" t="s">
        <v>15911</v>
      </c>
      <c r="E98" s="9" t="s">
        <v>15987</v>
      </c>
      <c r="F98" s="9" t="s">
        <v>15833</v>
      </c>
      <c r="G98" s="9" t="str">
        <f>VLOOKUP(I98,通关信息!B:C,2,0)</f>
        <v>510802199002210018</v>
      </c>
      <c r="I98" s="9" t="s">
        <v>15833</v>
      </c>
      <c r="L98" s="9">
        <f>VLOOKUP(I98,通关信息!B:E,4,0)</f>
        <v>26000</v>
      </c>
      <c r="M98" s="23" t="s">
        <v>15767</v>
      </c>
      <c r="N98" s="40" t="str">
        <f>VLOOKUP(I98,通关信息!B:I,8,0)</f>
        <v>074</v>
      </c>
    </row>
    <row r="99" spans="1:14" x14ac:dyDescent="0.15">
      <c r="A99" s="22" t="s">
        <v>15873</v>
      </c>
      <c r="B99" s="9" t="s">
        <v>417</v>
      </c>
      <c r="C99" s="9" t="s">
        <v>15988</v>
      </c>
      <c r="D99" s="9" t="s">
        <v>15912</v>
      </c>
      <c r="E99" s="9" t="s">
        <v>15987</v>
      </c>
      <c r="F99" s="9" t="s">
        <v>15834</v>
      </c>
      <c r="G99" s="9" t="str">
        <f>VLOOKUP(I99,通关信息!B:C,2,0)</f>
        <v>445281199112291014</v>
      </c>
      <c r="I99" s="9" t="s">
        <v>15834</v>
      </c>
      <c r="L99" s="9">
        <f>VLOOKUP(I99,通关信息!B:E,4,0)</f>
        <v>26000</v>
      </c>
      <c r="M99" s="23" t="s">
        <v>15768</v>
      </c>
      <c r="N99" s="40" t="str">
        <f>VLOOKUP(I99,通关信息!B:I,8,0)</f>
        <v>075</v>
      </c>
    </row>
    <row r="100" spans="1:14" x14ac:dyDescent="0.15">
      <c r="A100" s="22" t="s">
        <v>15874</v>
      </c>
      <c r="B100" s="9" t="s">
        <v>417</v>
      </c>
      <c r="C100" s="9" t="s">
        <v>15988</v>
      </c>
      <c r="D100" s="9" t="s">
        <v>15913</v>
      </c>
      <c r="E100" s="9" t="s">
        <v>15987</v>
      </c>
      <c r="F100" s="9" t="s">
        <v>15835</v>
      </c>
      <c r="G100" s="9" t="str">
        <f>VLOOKUP(I100,通关信息!B:C,2,0)</f>
        <v>350627199905230534</v>
      </c>
      <c r="I100" s="9" t="s">
        <v>15835</v>
      </c>
      <c r="L100" s="9">
        <f>VLOOKUP(I100,通关信息!B:E,4,0)</f>
        <v>26000</v>
      </c>
      <c r="M100" s="23" t="s">
        <v>15769</v>
      </c>
      <c r="N100" s="40" t="str">
        <f>VLOOKUP(I100,通关信息!B:I,8,0)</f>
        <v>076</v>
      </c>
    </row>
    <row r="101" spans="1:14" x14ac:dyDescent="0.15">
      <c r="A101" s="22" t="s">
        <v>15875</v>
      </c>
      <c r="B101" s="9" t="s">
        <v>417</v>
      </c>
      <c r="C101" s="9" t="s">
        <v>15988</v>
      </c>
      <c r="D101" s="9" t="s">
        <v>15914</v>
      </c>
      <c r="E101" s="9" t="s">
        <v>15987</v>
      </c>
      <c r="F101" s="9" t="s">
        <v>15836</v>
      </c>
      <c r="G101" s="9" t="str">
        <f>VLOOKUP(I101,通关信息!B:C,2,0)</f>
        <v>422801198610030634</v>
      </c>
      <c r="I101" s="9" t="s">
        <v>15836</v>
      </c>
      <c r="L101" s="9">
        <f>VLOOKUP(I101,通关信息!B:E,4,0)</f>
        <v>26000</v>
      </c>
      <c r="M101" s="23" t="s">
        <v>15770</v>
      </c>
      <c r="N101" s="40" t="str">
        <f>VLOOKUP(I101,通关信息!B:I,8,0)</f>
        <v>077</v>
      </c>
    </row>
    <row r="102" spans="1:14" x14ac:dyDescent="0.15">
      <c r="A102" s="22" t="s">
        <v>15876</v>
      </c>
      <c r="B102" s="9" t="s">
        <v>417</v>
      </c>
      <c r="C102" s="9" t="s">
        <v>15988</v>
      </c>
      <c r="D102" s="9" t="s">
        <v>15915</v>
      </c>
      <c r="E102" s="9" t="s">
        <v>15987</v>
      </c>
      <c r="F102" s="9" t="s">
        <v>15837</v>
      </c>
      <c r="G102" s="9" t="str">
        <f>VLOOKUP(I102,通关信息!B:C,2,0)</f>
        <v>43048119910310543X</v>
      </c>
      <c r="I102" s="9" t="s">
        <v>15837</v>
      </c>
      <c r="L102" s="9">
        <f>VLOOKUP(I102,通关信息!B:E,4,0)</f>
        <v>26000</v>
      </c>
      <c r="M102" s="23" t="s">
        <v>15771</v>
      </c>
      <c r="N102" s="40" t="str">
        <f>VLOOKUP(I102,通关信息!B:I,8,0)</f>
        <v>078</v>
      </c>
    </row>
    <row r="103" spans="1:14" x14ac:dyDescent="0.15">
      <c r="A103" s="22" t="s">
        <v>15877</v>
      </c>
      <c r="B103" s="9" t="s">
        <v>417</v>
      </c>
      <c r="C103" s="9" t="s">
        <v>15988</v>
      </c>
      <c r="D103" s="9" t="s">
        <v>15916</v>
      </c>
      <c r="E103" s="9" t="s">
        <v>15987</v>
      </c>
      <c r="F103" s="9" t="s">
        <v>15838</v>
      </c>
      <c r="G103" s="9" t="str">
        <f>VLOOKUP(I103,通关信息!B:C,2,0)</f>
        <v>510524198608080198</v>
      </c>
      <c r="I103" s="9" t="s">
        <v>15838</v>
      </c>
      <c r="L103" s="9">
        <f>VLOOKUP(I103,通关信息!B:E,4,0)</f>
        <v>26000</v>
      </c>
      <c r="M103" s="23" t="s">
        <v>15925</v>
      </c>
      <c r="N103" s="40" t="str">
        <f>VLOOKUP(I103,通关信息!B:I,8,0)</f>
        <v>079</v>
      </c>
    </row>
    <row r="104" spans="1:14" x14ac:dyDescent="0.15">
      <c r="A104" s="22" t="s">
        <v>15878</v>
      </c>
      <c r="B104" s="9" t="s">
        <v>417</v>
      </c>
      <c r="C104" s="9" t="s">
        <v>15988</v>
      </c>
      <c r="D104" s="9" t="s">
        <v>15917</v>
      </c>
      <c r="E104" s="9" t="s">
        <v>15987</v>
      </c>
      <c r="F104" s="9" t="s">
        <v>15839</v>
      </c>
      <c r="G104" s="9" t="str">
        <f>VLOOKUP(I104,通关信息!B:C,2,0)</f>
        <v>410725199211056913</v>
      </c>
      <c r="I104" s="9" t="s">
        <v>15839</v>
      </c>
      <c r="L104" s="9">
        <f>VLOOKUP(I104,通关信息!B:E,4,0)</f>
        <v>26000</v>
      </c>
      <c r="M104" s="23" t="s">
        <v>15926</v>
      </c>
      <c r="N104" s="40" t="str">
        <f>VLOOKUP(I104,通关信息!B:I,8,0)</f>
        <v>080</v>
      </c>
    </row>
    <row r="105" spans="1:14" x14ac:dyDescent="0.15">
      <c r="A105" s="22" t="s">
        <v>15879</v>
      </c>
      <c r="B105" s="9" t="s">
        <v>417</v>
      </c>
      <c r="C105" s="9" t="s">
        <v>15988</v>
      </c>
      <c r="D105" s="9" t="s">
        <v>15918</v>
      </c>
      <c r="E105" s="9" t="s">
        <v>15987</v>
      </c>
      <c r="F105" s="9" t="s">
        <v>15840</v>
      </c>
      <c r="G105" s="9" t="str">
        <f>VLOOKUP(I105,通关信息!B:C,2,0)</f>
        <v>131182199209156614</v>
      </c>
      <c r="I105" s="9" t="s">
        <v>15840</v>
      </c>
      <c r="L105" s="9">
        <f>VLOOKUP(I105,通关信息!B:E,4,0)</f>
        <v>26000</v>
      </c>
      <c r="M105" s="23" t="s">
        <v>15927</v>
      </c>
      <c r="N105" s="40" t="str">
        <f>VLOOKUP(I105,通关信息!B:I,8,0)</f>
        <v>081</v>
      </c>
    </row>
    <row r="106" spans="1:14" x14ac:dyDescent="0.15">
      <c r="A106" s="22" t="s">
        <v>15880</v>
      </c>
      <c r="B106" s="9" t="s">
        <v>417</v>
      </c>
      <c r="C106" s="9" t="s">
        <v>15988</v>
      </c>
      <c r="D106" s="9" t="s">
        <v>15919</v>
      </c>
      <c r="E106" s="9" t="s">
        <v>15987</v>
      </c>
      <c r="F106" s="9" t="s">
        <v>15841</v>
      </c>
      <c r="G106" s="9" t="str">
        <f>VLOOKUP(I106,通关信息!B:C,2,0)</f>
        <v>441324199704283610</v>
      </c>
      <c r="I106" s="9" t="s">
        <v>15841</v>
      </c>
      <c r="L106" s="9">
        <f>VLOOKUP(I106,通关信息!B:E,4,0)</f>
        <v>26000</v>
      </c>
      <c r="M106" s="23" t="s">
        <v>15928</v>
      </c>
      <c r="N106" s="40" t="str">
        <f>VLOOKUP(I106,通关信息!B:I,8,0)</f>
        <v>082</v>
      </c>
    </row>
    <row r="107" spans="1:14" x14ac:dyDescent="0.15">
      <c r="A107" s="22" t="s">
        <v>15881</v>
      </c>
      <c r="B107" s="9" t="s">
        <v>417</v>
      </c>
      <c r="C107" s="9" t="s">
        <v>15988</v>
      </c>
      <c r="D107" s="9" t="s">
        <v>15920</v>
      </c>
      <c r="E107" s="9" t="s">
        <v>15987</v>
      </c>
      <c r="F107" s="9" t="s">
        <v>15842</v>
      </c>
      <c r="G107" s="9" t="str">
        <f>VLOOKUP(I107,通关信息!B:C,2,0)</f>
        <v>320324198812021172</v>
      </c>
      <c r="I107" s="9" t="s">
        <v>15842</v>
      </c>
      <c r="L107" s="9">
        <f>VLOOKUP(I107,通关信息!B:E,4,0)</f>
        <v>26000</v>
      </c>
      <c r="M107" s="23" t="s">
        <v>15929</v>
      </c>
      <c r="N107" s="40" t="str">
        <f>VLOOKUP(I107,通关信息!B:I,8,0)</f>
        <v>083</v>
      </c>
    </row>
    <row r="108" spans="1:14" x14ac:dyDescent="0.15">
      <c r="A108" s="22" t="s">
        <v>15882</v>
      </c>
      <c r="B108" s="9" t="s">
        <v>417</v>
      </c>
      <c r="C108" s="9" t="s">
        <v>15988</v>
      </c>
      <c r="D108" s="9" t="s">
        <v>15921</v>
      </c>
      <c r="E108" s="9" t="s">
        <v>15987</v>
      </c>
      <c r="F108" s="9" t="s">
        <v>15843</v>
      </c>
      <c r="G108" s="9" t="str">
        <f>VLOOKUP(I108,通关信息!B:C,2,0)</f>
        <v>35082319910103551X</v>
      </c>
      <c r="I108" s="9" t="s">
        <v>15843</v>
      </c>
      <c r="L108" s="9">
        <f>VLOOKUP(I108,通关信息!B:E,4,0)</f>
        <v>26000</v>
      </c>
      <c r="M108" s="23" t="s">
        <v>15930</v>
      </c>
      <c r="N108" s="40" t="str">
        <f>VLOOKUP(I108,通关信息!B:I,8,0)</f>
        <v>084</v>
      </c>
    </row>
    <row r="109" spans="1:14" x14ac:dyDescent="0.15">
      <c r="A109" s="22" t="s">
        <v>15883</v>
      </c>
      <c r="B109" s="9" t="s">
        <v>417</v>
      </c>
      <c r="C109" s="9" t="s">
        <v>15988</v>
      </c>
      <c r="D109" s="9" t="s">
        <v>15922</v>
      </c>
      <c r="E109" s="9" t="s">
        <v>15987</v>
      </c>
      <c r="F109" s="9" t="s">
        <v>15844</v>
      </c>
      <c r="G109" s="9" t="str">
        <f>VLOOKUP(I109,通关信息!B:C,2,0)</f>
        <v>511027198102098238</v>
      </c>
      <c r="I109" s="9" t="s">
        <v>15844</v>
      </c>
      <c r="L109" s="9">
        <f>VLOOKUP(I109,通关信息!B:E,4,0)</f>
        <v>26000</v>
      </c>
      <c r="M109" s="23" t="s">
        <v>15931</v>
      </c>
      <c r="N109" s="40" t="str">
        <f>VLOOKUP(I109,通关信息!B:I,8,0)</f>
        <v>085</v>
      </c>
    </row>
    <row r="110" spans="1:14" x14ac:dyDescent="0.15">
      <c r="A110" s="22" t="s">
        <v>15884</v>
      </c>
      <c r="B110" s="9" t="s">
        <v>417</v>
      </c>
      <c r="C110" s="9" t="s">
        <v>15988</v>
      </c>
      <c r="D110" s="9" t="s">
        <v>15923</v>
      </c>
      <c r="E110" s="9" t="s">
        <v>15987</v>
      </c>
      <c r="F110" s="9" t="s">
        <v>15845</v>
      </c>
      <c r="G110" s="9" t="str">
        <f>VLOOKUP(I110,通关信息!B:C,2,0)</f>
        <v>513721199311270176</v>
      </c>
      <c r="I110" s="9" t="s">
        <v>15845</v>
      </c>
      <c r="L110" s="9">
        <f>VLOOKUP(I110,通关信息!B:E,4,0)</f>
        <v>26000</v>
      </c>
      <c r="M110" s="23" t="s">
        <v>15932</v>
      </c>
      <c r="N110" s="40" t="str">
        <f>VLOOKUP(I110,通关信息!B:I,8,0)</f>
        <v>086</v>
      </c>
    </row>
    <row r="111" spans="1:14" x14ac:dyDescent="0.15">
      <c r="A111" s="22" t="s">
        <v>15885</v>
      </c>
      <c r="B111" s="9" t="s">
        <v>417</v>
      </c>
      <c r="C111" s="9" t="s">
        <v>15988</v>
      </c>
      <c r="D111" s="9" t="s">
        <v>15924</v>
      </c>
      <c r="E111" s="9" t="s">
        <v>15987</v>
      </c>
      <c r="F111" s="9" t="s">
        <v>15846</v>
      </c>
      <c r="G111" s="9" t="str">
        <f>VLOOKUP(I111,通关信息!B:C,2,0)</f>
        <v>341125199110220390</v>
      </c>
      <c r="I111" s="9" t="s">
        <v>15846</v>
      </c>
      <c r="L111" s="9">
        <f>VLOOKUP(I111,通关信息!B:E,4,0)</f>
        <v>25118</v>
      </c>
      <c r="M111" s="23" t="s">
        <v>15933</v>
      </c>
      <c r="N111" s="40" t="str">
        <f>VLOOKUP(I111,通关信息!B:I,8,0)</f>
        <v>087</v>
      </c>
    </row>
    <row r="112" spans="1:14" x14ac:dyDescent="0.15">
      <c r="A112" s="31" t="s">
        <v>15168</v>
      </c>
      <c r="B112" s="9" t="s">
        <v>417</v>
      </c>
      <c r="C112" s="21" t="s">
        <v>15989</v>
      </c>
      <c r="D112" s="9" t="s">
        <v>420</v>
      </c>
      <c r="E112" s="9" t="s">
        <v>420</v>
      </c>
      <c r="F112" s="9" t="s">
        <v>15808</v>
      </c>
      <c r="G112" s="9" t="str">
        <f>VLOOKUP(I112,通关信息!B:C,2,0)</f>
        <v>331022199610211486</v>
      </c>
      <c r="I112" s="9" t="s">
        <v>16040</v>
      </c>
      <c r="J112" s="9" t="s">
        <v>15269</v>
      </c>
      <c r="L112" s="9">
        <f>VLOOKUP(I112,通关信息!B:E,4,0)</f>
        <v>18735.650000000001</v>
      </c>
      <c r="M112" s="23" t="s">
        <v>15934</v>
      </c>
      <c r="N112" s="40">
        <f>VLOOKUP(I112,通关信息!B:I,8,0)</f>
        <v>13</v>
      </c>
    </row>
    <row r="113" spans="1:14" x14ac:dyDescent="0.15">
      <c r="A113" s="31" t="s">
        <v>15050</v>
      </c>
      <c r="B113" s="9" t="s">
        <v>15049</v>
      </c>
      <c r="C113" s="21" t="s">
        <v>15989</v>
      </c>
      <c r="D113" s="9" t="s">
        <v>420</v>
      </c>
      <c r="E113" s="9" t="s">
        <v>420</v>
      </c>
      <c r="F113" s="9" t="s">
        <v>15260</v>
      </c>
      <c r="G113" s="9" t="str">
        <f>VLOOKUP(I113,通关信息!B:C,2,0)</f>
        <v>522627199801152029</v>
      </c>
      <c r="I113" s="9" t="s">
        <v>16041</v>
      </c>
      <c r="L113" s="9">
        <f>VLOOKUP(I113,通关信息!B:E,4,0)</f>
        <v>22869.84</v>
      </c>
      <c r="M113" s="23" t="s">
        <v>15935</v>
      </c>
      <c r="N113" s="40">
        <f>VLOOKUP(I113,通关信息!B:I,8,0)</f>
        <v>11</v>
      </c>
    </row>
    <row r="114" spans="1:14" x14ac:dyDescent="0.15">
      <c r="A114" s="31" t="s">
        <v>15054</v>
      </c>
      <c r="B114" s="9" t="s">
        <v>15049</v>
      </c>
      <c r="C114" s="21" t="s">
        <v>15989</v>
      </c>
      <c r="D114" s="9" t="s">
        <v>420</v>
      </c>
      <c r="E114" s="9" t="s">
        <v>420</v>
      </c>
      <c r="F114" s="9" t="s">
        <v>15064</v>
      </c>
      <c r="G114" s="9" t="str">
        <f>VLOOKUP(I114,通关信息!B:C,2,0)</f>
        <v>340322199210087962</v>
      </c>
      <c r="I114" s="9" t="s">
        <v>15216</v>
      </c>
      <c r="L114" s="9">
        <f>VLOOKUP(I114,通关信息!B:E,4,0)</f>
        <v>22869.84</v>
      </c>
      <c r="M114" s="23" t="s">
        <v>15936</v>
      </c>
      <c r="N114" s="40">
        <f>VLOOKUP(I114,通关信息!B:I,8,0)</f>
        <v>12</v>
      </c>
    </row>
    <row r="115" spans="1:14" x14ac:dyDescent="0.15">
      <c r="A115" s="31" t="s">
        <v>15053</v>
      </c>
      <c r="B115" s="9" t="s">
        <v>417</v>
      </c>
      <c r="C115" s="21" t="s">
        <v>15989</v>
      </c>
      <c r="D115" s="9" t="s">
        <v>420</v>
      </c>
      <c r="E115" s="9" t="s">
        <v>420</v>
      </c>
      <c r="F115" s="9" t="s">
        <v>15455</v>
      </c>
      <c r="G115" s="9" t="str">
        <f>VLOOKUP(I115,通关信息!B:C,2,0)</f>
        <v>410503199602145041</v>
      </c>
      <c r="I115" s="9" t="s">
        <v>15270</v>
      </c>
      <c r="L115" s="9">
        <f>VLOOKUP(I115,通关信息!B:E,4,0)</f>
        <v>14081.82</v>
      </c>
      <c r="M115" s="23" t="s">
        <v>15937</v>
      </c>
      <c r="N115" s="40">
        <f>VLOOKUP(I115,通关信息!B:I,8,0)</f>
        <v>47</v>
      </c>
    </row>
    <row r="116" spans="1:14" x14ac:dyDescent="0.15">
      <c r="A116" s="31" t="s">
        <v>15167</v>
      </c>
      <c r="B116" s="9" t="s">
        <v>417</v>
      </c>
      <c r="C116" s="21" t="s">
        <v>15989</v>
      </c>
      <c r="D116" s="9" t="s">
        <v>420</v>
      </c>
      <c r="E116" s="9" t="s">
        <v>420</v>
      </c>
      <c r="F116" s="9" t="s">
        <v>15454</v>
      </c>
      <c r="G116" s="9" t="str">
        <f>VLOOKUP(I116,通关信息!B:C,2,0)</f>
        <v>152223199308270762</v>
      </c>
      <c r="I116" s="9" t="s">
        <v>15271</v>
      </c>
      <c r="L116" s="9">
        <f>VLOOKUP(I116,通关信息!B:E,4,0)</f>
        <v>19578.63</v>
      </c>
      <c r="M116" s="23" t="s">
        <v>15938</v>
      </c>
      <c r="N116" s="40">
        <f>VLOOKUP(I116,通关信息!B:I,8,0)</f>
        <v>46</v>
      </c>
    </row>
    <row r="117" spans="1:14" x14ac:dyDescent="0.15">
      <c r="A117" s="31" t="s">
        <v>15048</v>
      </c>
      <c r="B117" s="9" t="s">
        <v>417</v>
      </c>
      <c r="C117" s="21" t="s">
        <v>15989</v>
      </c>
      <c r="D117" s="9" t="s">
        <v>420</v>
      </c>
      <c r="E117" s="9" t="s">
        <v>420</v>
      </c>
      <c r="F117" s="9" t="s">
        <v>15257</v>
      </c>
      <c r="G117" s="9" t="str">
        <f>VLOOKUP(I117,通关信息!B:C,2,0)</f>
        <v>110101198707213063</v>
      </c>
      <c r="I117" s="9" t="s">
        <v>15256</v>
      </c>
      <c r="L117" s="9">
        <f>VLOOKUP(I117,通关信息!B:E,4,0)</f>
        <v>22596.32</v>
      </c>
      <c r="M117" s="23" t="s">
        <v>15939</v>
      </c>
      <c r="N117" s="40">
        <f>VLOOKUP(I117,通关信息!B:I,8,0)</f>
        <v>45</v>
      </c>
    </row>
    <row r="118" spans="1:14" x14ac:dyDescent="0.15">
      <c r="A118" s="30" t="s">
        <v>15949</v>
      </c>
      <c r="B118" s="9" t="s">
        <v>417</v>
      </c>
      <c r="C118" s="21" t="s">
        <v>15989</v>
      </c>
      <c r="D118" s="9" t="s">
        <v>420</v>
      </c>
      <c r="E118" s="9" t="s">
        <v>420</v>
      </c>
      <c r="F118" s="9" t="s">
        <v>15163</v>
      </c>
      <c r="G118" s="9" t="str">
        <f>VLOOKUP(I118,通关信息!B:C,2,0)</f>
        <v>330822199305291849</v>
      </c>
      <c r="I118" s="9" t="s">
        <v>15059</v>
      </c>
      <c r="J118" s="9" t="s">
        <v>15265</v>
      </c>
      <c r="L118" s="9">
        <f>VLOOKUP(I118,通关信息!B:E,4,0)</f>
        <v>11000</v>
      </c>
      <c r="M118" s="23" t="s">
        <v>15940</v>
      </c>
      <c r="N118" s="40">
        <f>VLOOKUP(I118,通关信息!B:I,8,0)</f>
        <v>5</v>
      </c>
    </row>
    <row r="119" spans="1:14" x14ac:dyDescent="0.15">
      <c r="A119" s="30" t="s">
        <v>15164</v>
      </c>
      <c r="B119" s="1" t="s">
        <v>15051</v>
      </c>
      <c r="C119" s="21" t="s">
        <v>15989</v>
      </c>
      <c r="D119" s="9" t="s">
        <v>420</v>
      </c>
      <c r="E119" s="9" t="s">
        <v>420</v>
      </c>
      <c r="F119" s="9" t="s">
        <v>15218</v>
      </c>
      <c r="G119" s="9" t="str">
        <f>VLOOKUP(I119,通关信息!B:C,2,0)</f>
        <v>152128199402150923</v>
      </c>
      <c r="I119" s="9" t="s">
        <v>15266</v>
      </c>
      <c r="J119" s="9" t="s">
        <v>15267</v>
      </c>
      <c r="K119" s="9" t="s">
        <v>15268</v>
      </c>
      <c r="L119" s="9">
        <f>VLOOKUP(I119,通关信息!B:E,4,0)</f>
        <v>10275.17</v>
      </c>
      <c r="M119" s="23" t="s">
        <v>15941</v>
      </c>
      <c r="N119" s="40">
        <f>VLOOKUP(I119,通关信息!B:I,8,0)</f>
        <v>20</v>
      </c>
    </row>
    <row r="120" spans="1:14" x14ac:dyDescent="0.15">
      <c r="A120" s="35" t="s">
        <v>15532</v>
      </c>
      <c r="B120" s="9" t="s">
        <v>417</v>
      </c>
      <c r="C120" s="9" t="s">
        <v>15992</v>
      </c>
      <c r="D120" s="9" t="s">
        <v>15520</v>
      </c>
      <c r="E120" s="9" t="s">
        <v>15987</v>
      </c>
      <c r="F120" s="9" t="s">
        <v>16042</v>
      </c>
      <c r="G120" s="9" t="str">
        <f>VLOOKUP(I120,通关信息!B:C,2,0)</f>
        <v>410522198803201649</v>
      </c>
      <c r="I120" s="9" t="s">
        <v>15503</v>
      </c>
      <c r="L120" s="9">
        <f>VLOOKUP(I120,通关信息!B:E,4,0)</f>
        <v>26000</v>
      </c>
      <c r="M120" s="23" t="s">
        <v>15942</v>
      </c>
      <c r="N120" s="40" t="str">
        <f>VLOOKUP(I120,通关信息!B:I,8,0)</f>
        <v>001</v>
      </c>
    </row>
    <row r="121" spans="1:14" x14ac:dyDescent="0.15">
      <c r="A121" s="35" t="s">
        <v>15498</v>
      </c>
      <c r="B121" s="9" t="s">
        <v>417</v>
      </c>
      <c r="C121" s="9" t="s">
        <v>15992</v>
      </c>
      <c r="D121" s="9" t="s">
        <v>15521</v>
      </c>
      <c r="E121" s="9" t="s">
        <v>15987</v>
      </c>
      <c r="F121" s="9" t="s">
        <v>16043</v>
      </c>
      <c r="G121" s="9" t="str">
        <f>VLOOKUP(I121,通关信息!B:C,2,0)</f>
        <v>210502198808271221</v>
      </c>
      <c r="I121" s="9" t="s">
        <v>15504</v>
      </c>
      <c r="L121" s="9">
        <f>VLOOKUP(I121,通关信息!B:E,4,0)</f>
        <v>24861.61</v>
      </c>
      <c r="M121" s="23" t="s">
        <v>15943</v>
      </c>
      <c r="N121" s="40" t="str">
        <f>VLOOKUP(I121,通关信息!B:I,8,0)</f>
        <v>002</v>
      </c>
    </row>
    <row r="122" spans="1:14" x14ac:dyDescent="0.15">
      <c r="A122" s="35" t="s">
        <v>15541</v>
      </c>
      <c r="B122" s="9" t="s">
        <v>417</v>
      </c>
      <c r="C122" s="9" t="s">
        <v>15992</v>
      </c>
      <c r="D122" s="9" t="s">
        <v>15622</v>
      </c>
      <c r="E122" s="9" t="s">
        <v>15987</v>
      </c>
      <c r="F122" s="9" t="s">
        <v>16044</v>
      </c>
      <c r="G122" s="9" t="str">
        <f>VLOOKUP(I122,通关信息!B:C,2,0)</f>
        <v>130684199309013281</v>
      </c>
      <c r="I122" s="9" t="s">
        <v>15581</v>
      </c>
      <c r="L122" s="9">
        <f>VLOOKUP(I122,通关信息!B:E,4,0)</f>
        <v>24499</v>
      </c>
      <c r="M122" s="23" t="s">
        <v>15944</v>
      </c>
      <c r="N122" s="40" t="str">
        <f>VLOOKUP(I122,通关信息!B:I,8,0)</f>
        <v>017</v>
      </c>
    </row>
    <row r="123" spans="1:14" x14ac:dyDescent="0.15">
      <c r="A123" s="35" t="s">
        <v>15542</v>
      </c>
      <c r="B123" s="9" t="s">
        <v>417</v>
      </c>
      <c r="C123" s="9" t="s">
        <v>15992</v>
      </c>
      <c r="D123" s="9" t="s">
        <v>15623</v>
      </c>
      <c r="E123" s="9" t="s">
        <v>15987</v>
      </c>
      <c r="F123" s="9" t="s">
        <v>16045</v>
      </c>
      <c r="G123" s="9" t="str">
        <f>VLOOKUP(I123,通关信息!B:C,2,0)</f>
        <v>511124198212263421</v>
      </c>
      <c r="I123" s="9" t="s">
        <v>15582</v>
      </c>
      <c r="L123" s="9">
        <f>VLOOKUP(I123,通关信息!B:E,4,0)</f>
        <v>25929</v>
      </c>
      <c r="M123" s="23" t="s">
        <v>15945</v>
      </c>
      <c r="N123" s="40" t="str">
        <f>VLOOKUP(I123,通关信息!B:I,8,0)</f>
        <v>018</v>
      </c>
    </row>
    <row r="124" spans="1:14" s="1" customFormat="1" x14ac:dyDescent="0.15">
      <c r="A124" s="41" t="s">
        <v>15543</v>
      </c>
      <c r="B124" s="1" t="s">
        <v>417</v>
      </c>
      <c r="C124" s="1" t="s">
        <v>15992</v>
      </c>
      <c r="D124" s="1" t="s">
        <v>15624</v>
      </c>
      <c r="E124" s="1" t="s">
        <v>15987</v>
      </c>
      <c r="F124" s="1" t="s">
        <v>16046</v>
      </c>
      <c r="G124" s="1" t="str">
        <f>VLOOKUP(I124,通关信息!B:C,2,0)</f>
        <v>440523198708070064</v>
      </c>
      <c r="I124" s="1" t="s">
        <v>15583</v>
      </c>
      <c r="L124" s="1">
        <f>VLOOKUP(I124,通关信息!B:E,4,0)</f>
        <v>26000</v>
      </c>
      <c r="M124" s="23" t="s">
        <v>15946</v>
      </c>
      <c r="N124" s="42" t="str">
        <f>VLOOKUP(I124,通关信息!B:I,8,0)</f>
        <v>019</v>
      </c>
    </row>
  </sheetData>
  <sortState ref="A2:M18">
    <sortCondition ref="M1"/>
  </sortState>
  <phoneticPr fontId="1" type="noConversion"/>
  <dataValidations count="1">
    <dataValidation type="list" allowBlank="1" showInputMessage="1" showErrorMessage="1" sqref="D14:D16 D3:D4 D2:E2 D112:E119 E3:E23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workbookViewId="0">
      <selection activeCell="E19" sqref="E19"/>
    </sheetView>
  </sheetViews>
  <sheetFormatPr defaultRowHeight="13.5" x14ac:dyDescent="0.15"/>
  <cols>
    <col min="3" max="3" width="20" style="26" customWidth="1"/>
    <col min="4" max="4" width="6.625" customWidth="1"/>
    <col min="5" max="5" width="8.75" customWidth="1"/>
    <col min="6" max="6" width="29.75" customWidth="1"/>
  </cols>
  <sheetData>
    <row r="1" spans="1:9" x14ac:dyDescent="0.15">
      <c r="A1" s="9" t="s">
        <v>9</v>
      </c>
      <c r="B1" s="9" t="s">
        <v>422</v>
      </c>
      <c r="C1" s="22" t="s">
        <v>423</v>
      </c>
      <c r="D1" s="9" t="s">
        <v>424</v>
      </c>
      <c r="E1" s="9" t="s">
        <v>425</v>
      </c>
      <c r="F1" s="9" t="s">
        <v>413</v>
      </c>
      <c r="G1" s="9" t="s">
        <v>15474</v>
      </c>
      <c r="H1" s="9" t="s">
        <v>15473</v>
      </c>
      <c r="I1" t="s">
        <v>318</v>
      </c>
    </row>
    <row r="2" spans="1:9" x14ac:dyDescent="0.15">
      <c r="A2" s="9">
        <v>49</v>
      </c>
      <c r="B2" s="9" t="s">
        <v>15091</v>
      </c>
      <c r="C2" s="22" t="s">
        <v>15255</v>
      </c>
      <c r="D2" s="9">
        <v>22</v>
      </c>
      <c r="E2" s="9">
        <v>18680.310000000001</v>
      </c>
      <c r="F2" s="23"/>
      <c r="H2" t="str">
        <f>VLOOKUP(B2,帐号信息!I:M,5,0)</f>
        <v>001</v>
      </c>
      <c r="I2">
        <v>49</v>
      </c>
    </row>
    <row r="3" spans="1:9" x14ac:dyDescent="0.15">
      <c r="A3" s="9">
        <v>48</v>
      </c>
      <c r="B3" s="9" t="s">
        <v>15090</v>
      </c>
      <c r="C3" s="22" t="s">
        <v>15254</v>
      </c>
      <c r="D3" s="9">
        <v>24</v>
      </c>
      <c r="E3" s="9">
        <v>10830.9</v>
      </c>
      <c r="F3" s="23"/>
      <c r="H3" t="str">
        <f>VLOOKUP(B3,帐号信息!I:M,5,0)</f>
        <v>002</v>
      </c>
      <c r="I3">
        <v>48</v>
      </c>
    </row>
    <row r="4" spans="1:9" x14ac:dyDescent="0.15">
      <c r="A4" s="9">
        <v>38</v>
      </c>
      <c r="B4" s="9" t="s">
        <v>15416</v>
      </c>
      <c r="C4" s="22" t="s">
        <v>15417</v>
      </c>
      <c r="D4" s="9">
        <v>32</v>
      </c>
      <c r="E4" s="9">
        <v>11572.92</v>
      </c>
      <c r="F4" s="23"/>
      <c r="H4" t="str">
        <f>VLOOKUP(B4,帐号信息!I:M,5,0)</f>
        <v>003</v>
      </c>
      <c r="I4">
        <v>38</v>
      </c>
    </row>
    <row r="5" spans="1:9" x14ac:dyDescent="0.15">
      <c r="A5" s="9">
        <v>39</v>
      </c>
      <c r="B5" s="9" t="s">
        <v>15079</v>
      </c>
      <c r="C5" s="22" t="s">
        <v>15420</v>
      </c>
      <c r="D5" s="9">
        <v>24</v>
      </c>
      <c r="E5" s="9">
        <v>16088.77</v>
      </c>
      <c r="F5" s="23"/>
      <c r="H5" t="str">
        <f>VLOOKUP(B5,帐号信息!I:M,5,0)</f>
        <v>004</v>
      </c>
      <c r="I5">
        <v>39</v>
      </c>
    </row>
    <row r="6" spans="1:9" x14ac:dyDescent="0.15">
      <c r="A6" s="9">
        <v>43</v>
      </c>
      <c r="B6" s="9" t="s">
        <v>15085</v>
      </c>
      <c r="C6" s="22" t="s">
        <v>15084</v>
      </c>
      <c r="D6" s="9">
        <v>24</v>
      </c>
      <c r="E6" s="9">
        <v>17153.099999999999</v>
      </c>
      <c r="F6" s="23"/>
      <c r="H6" t="str">
        <f>VLOOKUP(B6,帐号信息!I:M,5,0)</f>
        <v>005</v>
      </c>
      <c r="I6">
        <v>43</v>
      </c>
    </row>
    <row r="7" spans="1:9" x14ac:dyDescent="0.15">
      <c r="A7" s="9">
        <v>28</v>
      </c>
      <c r="B7" s="9" t="s">
        <v>15068</v>
      </c>
      <c r="C7" s="22" t="s">
        <v>15438</v>
      </c>
      <c r="D7" s="9">
        <v>34</v>
      </c>
      <c r="E7" s="9">
        <v>16237.07</v>
      </c>
      <c r="F7" s="23"/>
      <c r="H7" t="str">
        <f>VLOOKUP(B7,帐号信息!I:M,5,0)</f>
        <v>006</v>
      </c>
      <c r="I7">
        <v>28</v>
      </c>
    </row>
    <row r="8" spans="1:9" x14ac:dyDescent="0.15">
      <c r="A8" s="9">
        <v>17</v>
      </c>
      <c r="B8" s="9" t="s">
        <v>15237</v>
      </c>
      <c r="C8" s="22" t="s">
        <v>15238</v>
      </c>
      <c r="D8" s="9">
        <v>32</v>
      </c>
      <c r="E8" s="9">
        <v>23915.59</v>
      </c>
      <c r="F8" s="23"/>
      <c r="H8" t="str">
        <f>VLOOKUP(B8,帐号信息!I:M,5,0)</f>
        <v>007</v>
      </c>
      <c r="I8">
        <v>17</v>
      </c>
    </row>
    <row r="9" spans="1:9" x14ac:dyDescent="0.15">
      <c r="A9" s="9">
        <v>16</v>
      </c>
      <c r="B9" s="9" t="s">
        <v>15447</v>
      </c>
      <c r="C9" s="22" t="s">
        <v>15449</v>
      </c>
      <c r="D9" s="9">
        <v>26</v>
      </c>
      <c r="E9" s="9">
        <v>13632.75</v>
      </c>
      <c r="F9" s="23"/>
      <c r="H9" t="str">
        <f>VLOOKUP(B9,帐号信息!I:M,5,0)</f>
        <v>008</v>
      </c>
      <c r="I9">
        <v>16</v>
      </c>
    </row>
    <row r="10" spans="1:9" x14ac:dyDescent="0.15">
      <c r="A10" s="9">
        <v>22</v>
      </c>
      <c r="B10" s="9" t="s">
        <v>15243</v>
      </c>
      <c r="C10" s="22" t="s">
        <v>15414</v>
      </c>
      <c r="D10" s="9">
        <v>22</v>
      </c>
      <c r="E10" s="9">
        <v>24990.47</v>
      </c>
      <c r="F10" s="23"/>
      <c r="H10" t="str">
        <f>VLOOKUP(B10,帐号信息!I:M,5,0)</f>
        <v>009</v>
      </c>
      <c r="I10">
        <v>22</v>
      </c>
    </row>
    <row r="11" spans="1:9" x14ac:dyDescent="0.15">
      <c r="A11" s="9">
        <v>23</v>
      </c>
      <c r="B11" s="9" t="s">
        <v>15058</v>
      </c>
      <c r="C11" s="22" t="s">
        <v>15244</v>
      </c>
      <c r="D11" s="9">
        <v>21</v>
      </c>
      <c r="E11" s="9">
        <v>20468.099999999999</v>
      </c>
      <c r="F11" s="23"/>
      <c r="H11" t="str">
        <f>VLOOKUP(B11,帐号信息!I:M,5,0)</f>
        <v>010</v>
      </c>
      <c r="I11">
        <v>23</v>
      </c>
    </row>
    <row r="12" spans="1:9" x14ac:dyDescent="0.15">
      <c r="A12" s="9">
        <v>24</v>
      </c>
      <c r="B12" s="9" t="s">
        <v>15440</v>
      </c>
      <c r="C12" s="22" t="s">
        <v>15467</v>
      </c>
      <c r="D12" s="9">
        <v>22</v>
      </c>
      <c r="E12" s="9">
        <v>7566.62</v>
      </c>
      <c r="F12" s="23"/>
      <c r="H12" t="str">
        <f>VLOOKUP(B12,帐号信息!I:M,5,0)</f>
        <v>011</v>
      </c>
      <c r="I12">
        <v>24</v>
      </c>
    </row>
    <row r="13" spans="1:9" x14ac:dyDescent="0.15">
      <c r="A13" s="9">
        <v>26</v>
      </c>
      <c r="B13" s="9" t="s">
        <v>15246</v>
      </c>
      <c r="C13" s="22" t="s">
        <v>15074</v>
      </c>
      <c r="D13" s="9">
        <v>22</v>
      </c>
      <c r="E13" s="9">
        <v>8553.23</v>
      </c>
      <c r="F13" s="23"/>
      <c r="H13" t="str">
        <f>VLOOKUP(B13,帐号信息!I:M,5,0)</f>
        <v>012</v>
      </c>
      <c r="I13">
        <v>26</v>
      </c>
    </row>
    <row r="14" spans="1:9" x14ac:dyDescent="0.15">
      <c r="A14" s="9">
        <v>25</v>
      </c>
      <c r="B14" s="9" t="s">
        <v>15441</v>
      </c>
      <c r="C14" s="22" t="s">
        <v>15245</v>
      </c>
      <c r="D14" s="9">
        <v>23</v>
      </c>
      <c r="E14" s="9">
        <v>12970.15</v>
      </c>
      <c r="F14" s="23"/>
      <c r="H14" t="str">
        <f>VLOOKUP(B14,帐号信息!I:M,5,0)</f>
        <v>013</v>
      </c>
      <c r="I14">
        <v>25</v>
      </c>
    </row>
    <row r="15" spans="1:9" x14ac:dyDescent="0.15">
      <c r="A15" s="9">
        <v>27</v>
      </c>
      <c r="B15" s="9" t="s">
        <v>15067</v>
      </c>
      <c r="C15" s="22" t="s">
        <v>15075</v>
      </c>
      <c r="D15" s="9">
        <v>21</v>
      </c>
      <c r="E15" s="9">
        <v>16209.42</v>
      </c>
      <c r="F15" s="23"/>
      <c r="H15" t="str">
        <f>VLOOKUP(B15,帐号信息!I:M,5,0)</f>
        <v>014</v>
      </c>
      <c r="I15">
        <v>27</v>
      </c>
    </row>
    <row r="16" spans="1:9" x14ac:dyDescent="0.15">
      <c r="A16" s="9">
        <v>29</v>
      </c>
      <c r="B16" s="9" t="s">
        <v>15247</v>
      </c>
      <c r="C16" s="22" t="s">
        <v>15069</v>
      </c>
      <c r="D16" s="9">
        <v>26</v>
      </c>
      <c r="E16" s="9">
        <v>11800.92</v>
      </c>
      <c r="F16" s="23"/>
      <c r="H16" t="str">
        <f>VLOOKUP(B16,帐号信息!I:M,5,0)</f>
        <v>015</v>
      </c>
      <c r="I16">
        <v>29</v>
      </c>
    </row>
    <row r="17" spans="1:9" x14ac:dyDescent="0.15">
      <c r="A17" s="9">
        <v>6</v>
      </c>
      <c r="B17" s="9" t="s">
        <v>15230</v>
      </c>
      <c r="C17" s="22" t="s">
        <v>15443</v>
      </c>
      <c r="D17" s="9">
        <v>33</v>
      </c>
      <c r="E17" s="9">
        <v>19152.439999999999</v>
      </c>
      <c r="F17" s="23"/>
      <c r="H17" t="str">
        <f>VLOOKUP(B17,帐号信息!I:M,5,0)</f>
        <v>016</v>
      </c>
      <c r="I17">
        <v>6</v>
      </c>
    </row>
    <row r="18" spans="1:9" x14ac:dyDescent="0.15">
      <c r="A18" s="9" t="s">
        <v>15276</v>
      </c>
      <c r="B18" s="9" t="s">
        <v>15366</v>
      </c>
      <c r="C18" s="22" t="s">
        <v>15367</v>
      </c>
      <c r="D18" s="9">
        <v>30</v>
      </c>
      <c r="E18" s="9">
        <v>26000</v>
      </c>
      <c r="F18" s="23">
        <v>0</v>
      </c>
      <c r="H18" t="str">
        <f>VLOOKUP(B18,帐号信息!I:M,5,0)</f>
        <v>017</v>
      </c>
      <c r="I18" t="s">
        <v>16139</v>
      </c>
    </row>
    <row r="19" spans="1:9" x14ac:dyDescent="0.15">
      <c r="A19" s="9" t="s">
        <v>15277</v>
      </c>
      <c r="B19" s="9" t="s">
        <v>15432</v>
      </c>
      <c r="C19" s="22" t="s">
        <v>15433</v>
      </c>
      <c r="D19" s="9">
        <v>30</v>
      </c>
      <c r="E19" s="9">
        <v>24861.61</v>
      </c>
      <c r="F19" s="23">
        <v>0</v>
      </c>
      <c r="H19" t="str">
        <f>VLOOKUP(B19,帐号信息!I:M,5,0)</f>
        <v>018</v>
      </c>
      <c r="I19" t="s">
        <v>16140</v>
      </c>
    </row>
    <row r="20" spans="1:9" x14ac:dyDescent="0.15">
      <c r="A20" s="9" t="s">
        <v>15292</v>
      </c>
      <c r="B20" s="9" t="s">
        <v>15434</v>
      </c>
      <c r="C20" s="22" t="s">
        <v>15435</v>
      </c>
      <c r="D20" s="9">
        <v>30</v>
      </c>
      <c r="E20" s="9">
        <v>24499</v>
      </c>
      <c r="F20" s="23">
        <v>0</v>
      </c>
      <c r="H20" t="str">
        <f>VLOOKUP(B20,帐号信息!I:M,5,0)</f>
        <v>019</v>
      </c>
      <c r="I20" t="s">
        <v>15292</v>
      </c>
    </row>
    <row r="21" spans="1:9" x14ac:dyDescent="0.15">
      <c r="A21" s="9" t="s">
        <v>15293</v>
      </c>
      <c r="B21" s="9" t="s">
        <v>15422</v>
      </c>
      <c r="C21" s="22" t="s">
        <v>15423</v>
      </c>
      <c r="D21" s="9">
        <v>30</v>
      </c>
      <c r="E21" s="9">
        <v>25929</v>
      </c>
      <c r="F21" s="23">
        <v>0</v>
      </c>
      <c r="H21" t="str">
        <f>VLOOKUP(B21,帐号信息!I:M,5,0)</f>
        <v>020</v>
      </c>
      <c r="I21" t="s">
        <v>15293</v>
      </c>
    </row>
    <row r="22" spans="1:9" x14ac:dyDescent="0.15">
      <c r="A22" s="9">
        <v>32</v>
      </c>
      <c r="B22" s="9" t="s">
        <v>15444</v>
      </c>
      <c r="C22" s="22" t="s">
        <v>15076</v>
      </c>
      <c r="D22" s="9">
        <v>24</v>
      </c>
      <c r="E22" s="9">
        <v>21287.51</v>
      </c>
      <c r="F22" s="23"/>
      <c r="H22" t="str">
        <f>VLOOKUP(B22,帐号信息!I:M,5,0)</f>
        <v>021</v>
      </c>
      <c r="I22">
        <v>32</v>
      </c>
    </row>
    <row r="23" spans="1:9" x14ac:dyDescent="0.15">
      <c r="A23" s="9">
        <v>33</v>
      </c>
      <c r="B23" s="9" t="s">
        <v>15248</v>
      </c>
      <c r="C23" s="22" t="s">
        <v>15073</v>
      </c>
      <c r="D23" s="9">
        <v>25</v>
      </c>
      <c r="E23" s="9">
        <v>21204.32</v>
      </c>
      <c r="F23" s="23"/>
      <c r="H23" t="str">
        <f>VLOOKUP(B23,帐号信息!I:M,5,0)</f>
        <v>022</v>
      </c>
      <c r="I23">
        <v>33</v>
      </c>
    </row>
    <row r="24" spans="1:9" x14ac:dyDescent="0.15">
      <c r="A24" s="9" t="s">
        <v>15294</v>
      </c>
      <c r="B24" s="9" t="s">
        <v>15394</v>
      </c>
      <c r="C24" s="22" t="s">
        <v>15395</v>
      </c>
      <c r="D24" s="9">
        <v>30</v>
      </c>
      <c r="E24" s="9">
        <v>26000</v>
      </c>
      <c r="F24" s="23">
        <v>0</v>
      </c>
      <c r="H24" t="str">
        <f>VLOOKUP(B24,帐号信息!I:M,5,0)</f>
        <v>023</v>
      </c>
      <c r="I24" t="s">
        <v>15294</v>
      </c>
    </row>
    <row r="25" spans="1:9" x14ac:dyDescent="0.15">
      <c r="A25" s="9">
        <v>11</v>
      </c>
      <c r="B25" s="9" t="s">
        <v>15063</v>
      </c>
      <c r="C25" s="22" t="s">
        <v>15412</v>
      </c>
      <c r="D25" s="9">
        <v>24</v>
      </c>
      <c r="E25" s="9">
        <v>22869.84</v>
      </c>
      <c r="F25" s="23" t="s">
        <v>533</v>
      </c>
      <c r="H25" t="str">
        <f>VLOOKUP(B25,帐号信息!I:M,5,0)</f>
        <v>024</v>
      </c>
      <c r="I25">
        <v>11</v>
      </c>
    </row>
    <row r="26" spans="1:9" x14ac:dyDescent="0.15">
      <c r="A26" s="9">
        <v>36</v>
      </c>
      <c r="B26" s="9" t="s">
        <v>15078</v>
      </c>
      <c r="C26" s="22" t="s">
        <v>15250</v>
      </c>
      <c r="D26" s="9">
        <v>21</v>
      </c>
      <c r="E26" s="9">
        <v>18253.54</v>
      </c>
      <c r="F26" s="23"/>
      <c r="H26" t="str">
        <f>VLOOKUP(B26,帐号信息!I:M,5,0)</f>
        <v>025</v>
      </c>
      <c r="I26">
        <v>36</v>
      </c>
    </row>
    <row r="27" spans="1:9" x14ac:dyDescent="0.15">
      <c r="A27" s="9">
        <v>37</v>
      </c>
      <c r="B27" s="9" t="s">
        <v>15415</v>
      </c>
      <c r="C27" s="22" t="s">
        <v>15251</v>
      </c>
      <c r="D27" s="9">
        <v>24</v>
      </c>
      <c r="E27" s="9">
        <v>21969.15</v>
      </c>
      <c r="F27" s="23"/>
      <c r="H27" t="str">
        <f>VLOOKUP(B27,帐号信息!I:M,5,0)</f>
        <v>026</v>
      </c>
      <c r="I27">
        <v>37</v>
      </c>
    </row>
    <row r="28" spans="1:9" x14ac:dyDescent="0.15">
      <c r="A28" s="9" t="s">
        <v>15281</v>
      </c>
      <c r="B28" s="9" t="s">
        <v>15374</v>
      </c>
      <c r="C28" s="22" t="s">
        <v>15375</v>
      </c>
      <c r="D28" s="9">
        <v>30</v>
      </c>
      <c r="E28" s="9">
        <v>26000</v>
      </c>
      <c r="F28" s="23">
        <v>0</v>
      </c>
      <c r="H28" t="str">
        <f>VLOOKUP(B28,帐号信息!I:M,5,0)</f>
        <v>027</v>
      </c>
      <c r="I28" t="s">
        <v>15281</v>
      </c>
    </row>
    <row r="29" spans="1:9" x14ac:dyDescent="0.15">
      <c r="A29" s="9">
        <v>12</v>
      </c>
      <c r="B29" s="9" t="s">
        <v>15064</v>
      </c>
      <c r="C29" s="22" t="s">
        <v>15413</v>
      </c>
      <c r="D29" s="9">
        <v>22</v>
      </c>
      <c r="E29" s="9">
        <v>22869.84</v>
      </c>
      <c r="F29" s="23" t="s">
        <v>15233</v>
      </c>
      <c r="H29" t="str">
        <f>VLOOKUP(B29,帐号信息!I:M,5,0)</f>
        <v>028</v>
      </c>
      <c r="I29">
        <v>12</v>
      </c>
    </row>
    <row r="30" spans="1:9" x14ac:dyDescent="0.15">
      <c r="A30" s="9">
        <v>42</v>
      </c>
      <c r="B30" s="9" t="s">
        <v>15253</v>
      </c>
      <c r="C30" s="22" t="s">
        <v>15083</v>
      </c>
      <c r="D30" s="9">
        <v>21</v>
      </c>
      <c r="E30" s="9">
        <v>26000</v>
      </c>
      <c r="F30" s="23"/>
      <c r="H30" t="str">
        <f>VLOOKUP(B30,帐号信息!I:M,5,0)</f>
        <v>029</v>
      </c>
      <c r="I30">
        <v>42</v>
      </c>
    </row>
    <row r="31" spans="1:9" x14ac:dyDescent="0.15">
      <c r="A31" s="9" t="s">
        <v>15282</v>
      </c>
      <c r="B31" s="9" t="s">
        <v>15376</v>
      </c>
      <c r="C31" s="22" t="s">
        <v>15377</v>
      </c>
      <c r="D31" s="9">
        <v>30</v>
      </c>
      <c r="E31" s="9">
        <v>26000</v>
      </c>
      <c r="F31" s="23">
        <v>0</v>
      </c>
      <c r="H31" t="str">
        <f>VLOOKUP(B31,帐号信息!I:M,5,0)</f>
        <v>030</v>
      </c>
      <c r="I31" t="s">
        <v>15282</v>
      </c>
    </row>
    <row r="32" spans="1:9" x14ac:dyDescent="0.15">
      <c r="A32" s="9" t="s">
        <v>15278</v>
      </c>
      <c r="B32" s="9" t="s">
        <v>15368</v>
      </c>
      <c r="C32" s="22" t="s">
        <v>15369</v>
      </c>
      <c r="D32" s="9">
        <v>30</v>
      </c>
      <c r="E32" s="9">
        <v>26000</v>
      </c>
      <c r="F32" s="23">
        <v>0</v>
      </c>
      <c r="H32" t="str">
        <f>VLOOKUP(B32,帐号信息!I:M,5,0)</f>
        <v>031</v>
      </c>
      <c r="I32" t="s">
        <v>15278</v>
      </c>
    </row>
    <row r="33" spans="1:9" x14ac:dyDescent="0.15">
      <c r="A33" s="9" t="s">
        <v>15279</v>
      </c>
      <c r="B33" s="9" t="s">
        <v>15370</v>
      </c>
      <c r="C33" s="22" t="s">
        <v>15371</v>
      </c>
      <c r="D33" s="9">
        <v>30</v>
      </c>
      <c r="E33" s="9">
        <v>26000</v>
      </c>
      <c r="F33" s="23">
        <v>0</v>
      </c>
      <c r="H33" t="str">
        <f>VLOOKUP(B33,帐号信息!I:M,5,0)</f>
        <v>032</v>
      </c>
      <c r="I33" t="s">
        <v>15279</v>
      </c>
    </row>
    <row r="34" spans="1:9" x14ac:dyDescent="0.15">
      <c r="A34" s="9" t="s">
        <v>15280</v>
      </c>
      <c r="B34" s="9" t="s">
        <v>15372</v>
      </c>
      <c r="C34" s="22" t="s">
        <v>15373</v>
      </c>
      <c r="D34" s="9">
        <v>30</v>
      </c>
      <c r="E34" s="9">
        <v>26000</v>
      </c>
      <c r="F34" s="23">
        <v>0</v>
      </c>
      <c r="H34" t="str">
        <f>VLOOKUP(B34,帐号信息!I:M,5,0)</f>
        <v>033</v>
      </c>
      <c r="I34" t="s">
        <v>15280</v>
      </c>
    </row>
    <row r="35" spans="1:9" x14ac:dyDescent="0.15">
      <c r="A35" s="9" t="s">
        <v>15283</v>
      </c>
      <c r="B35" s="9" t="s">
        <v>15378</v>
      </c>
      <c r="C35" s="22" t="s">
        <v>15379</v>
      </c>
      <c r="D35" s="9">
        <v>30</v>
      </c>
      <c r="E35" s="9">
        <v>26000</v>
      </c>
      <c r="F35" s="23">
        <v>0</v>
      </c>
      <c r="H35" t="str">
        <f>VLOOKUP(B35,帐号信息!I:M,5,0)</f>
        <v>034</v>
      </c>
      <c r="I35" t="s">
        <v>15283</v>
      </c>
    </row>
    <row r="36" spans="1:9" x14ac:dyDescent="0.15">
      <c r="A36" s="9" t="s">
        <v>15284</v>
      </c>
      <c r="B36" s="9" t="s">
        <v>15380</v>
      </c>
      <c r="C36" s="22" t="s">
        <v>15381</v>
      </c>
      <c r="D36" s="9">
        <v>30</v>
      </c>
      <c r="E36" s="9">
        <v>25899.18</v>
      </c>
      <c r="F36" s="23">
        <v>0</v>
      </c>
      <c r="H36" t="str">
        <f>VLOOKUP(B36,帐号信息!I:M,5,0)</f>
        <v>035</v>
      </c>
      <c r="I36" t="s">
        <v>15284</v>
      </c>
    </row>
    <row r="37" spans="1:9" x14ac:dyDescent="0.15">
      <c r="A37" s="9" t="s">
        <v>15285</v>
      </c>
      <c r="B37" s="9" t="s">
        <v>15382</v>
      </c>
      <c r="C37" s="22" t="s">
        <v>15383</v>
      </c>
      <c r="D37" s="9">
        <v>30</v>
      </c>
      <c r="E37" s="9">
        <v>26000</v>
      </c>
      <c r="F37" s="23">
        <v>0</v>
      </c>
      <c r="H37" t="str">
        <f>VLOOKUP(B37,帐号信息!I:M,5,0)</f>
        <v>036</v>
      </c>
      <c r="I37" t="s">
        <v>15285</v>
      </c>
    </row>
    <row r="38" spans="1:9" x14ac:dyDescent="0.15">
      <c r="A38" s="9" t="s">
        <v>15286</v>
      </c>
      <c r="B38" s="9" t="s">
        <v>15384</v>
      </c>
      <c r="C38" s="22" t="s">
        <v>15385</v>
      </c>
      <c r="D38" s="9">
        <v>30</v>
      </c>
      <c r="E38" s="9">
        <v>25814.27</v>
      </c>
      <c r="F38" s="23">
        <v>0</v>
      </c>
      <c r="H38" t="str">
        <f>VLOOKUP(B38,帐号信息!I:M,5,0)</f>
        <v>037</v>
      </c>
      <c r="I38" t="s">
        <v>15286</v>
      </c>
    </row>
    <row r="39" spans="1:9" x14ac:dyDescent="0.15">
      <c r="A39" s="9" t="s">
        <v>15287</v>
      </c>
      <c r="B39" s="9" t="s">
        <v>15430</v>
      </c>
      <c r="C39" s="22" t="s">
        <v>15431</v>
      </c>
      <c r="D39" s="9">
        <v>30</v>
      </c>
      <c r="E39" s="9">
        <v>25523.53</v>
      </c>
      <c r="F39" s="23">
        <v>0</v>
      </c>
      <c r="H39" t="str">
        <f>VLOOKUP(B39,帐号信息!I:M,5,0)</f>
        <v>038</v>
      </c>
      <c r="I39" t="s">
        <v>15287</v>
      </c>
    </row>
    <row r="40" spans="1:9" x14ac:dyDescent="0.15">
      <c r="A40" s="9" t="s">
        <v>15288</v>
      </c>
      <c r="B40" s="9" t="s">
        <v>15386</v>
      </c>
      <c r="C40" s="22" t="s">
        <v>15387</v>
      </c>
      <c r="D40" s="9">
        <v>30</v>
      </c>
      <c r="E40" s="9">
        <v>26000</v>
      </c>
      <c r="F40" s="23">
        <v>0</v>
      </c>
      <c r="H40" t="str">
        <f>VLOOKUP(B40,帐号信息!I:M,5,0)</f>
        <v>039</v>
      </c>
      <c r="I40" t="s">
        <v>15288</v>
      </c>
    </row>
    <row r="41" spans="1:9" x14ac:dyDescent="0.15">
      <c r="A41" s="9" t="s">
        <v>15289</v>
      </c>
      <c r="B41" s="9" t="s">
        <v>15388</v>
      </c>
      <c r="C41" s="22" t="s">
        <v>15389</v>
      </c>
      <c r="D41" s="9">
        <v>30</v>
      </c>
      <c r="E41" s="9">
        <v>26000</v>
      </c>
      <c r="F41" s="23">
        <v>0</v>
      </c>
      <c r="H41" t="str">
        <f>VLOOKUP(B41,帐号信息!I:M,5,0)</f>
        <v>040</v>
      </c>
      <c r="I41" t="s">
        <v>15289</v>
      </c>
    </row>
    <row r="42" spans="1:9" x14ac:dyDescent="0.15">
      <c r="A42" s="9" t="s">
        <v>15290</v>
      </c>
      <c r="B42" s="9" t="s">
        <v>15390</v>
      </c>
      <c r="C42" s="22" t="s">
        <v>15391</v>
      </c>
      <c r="D42" s="9">
        <v>30</v>
      </c>
      <c r="E42" s="9">
        <v>26000</v>
      </c>
      <c r="F42" s="23">
        <v>0</v>
      </c>
      <c r="H42" t="str">
        <f>VLOOKUP(B42,帐号信息!I:M,5,0)</f>
        <v>041</v>
      </c>
      <c r="I42" t="s">
        <v>15290</v>
      </c>
    </row>
    <row r="43" spans="1:9" x14ac:dyDescent="0.15">
      <c r="A43" s="9" t="s">
        <v>15291</v>
      </c>
      <c r="B43" s="9" t="s">
        <v>15392</v>
      </c>
      <c r="C43" s="22" t="s">
        <v>15393</v>
      </c>
      <c r="D43" s="9">
        <v>30</v>
      </c>
      <c r="E43" s="9">
        <v>26000</v>
      </c>
      <c r="F43" s="23">
        <v>0</v>
      </c>
      <c r="H43" t="str">
        <f>VLOOKUP(B43,帐号信息!I:M,5,0)</f>
        <v>042</v>
      </c>
      <c r="I43" t="s">
        <v>15291</v>
      </c>
    </row>
    <row r="44" spans="1:9" x14ac:dyDescent="0.15">
      <c r="A44" s="9" t="s">
        <v>15295</v>
      </c>
      <c r="B44" s="9" t="s">
        <v>15426</v>
      </c>
      <c r="C44" s="22" t="s">
        <v>15427</v>
      </c>
      <c r="D44" s="9">
        <v>30</v>
      </c>
      <c r="E44" s="9">
        <v>25339.16</v>
      </c>
      <c r="F44" s="23">
        <v>0</v>
      </c>
      <c r="H44" t="str">
        <f>VLOOKUP(B44,帐号信息!I:M,5,0)</f>
        <v>043</v>
      </c>
      <c r="I44" t="s">
        <v>15295</v>
      </c>
    </row>
    <row r="45" spans="1:9" x14ac:dyDescent="0.15">
      <c r="A45" s="9" t="s">
        <v>15296</v>
      </c>
      <c r="B45" s="9" t="s">
        <v>15396</v>
      </c>
      <c r="C45" s="22" t="s">
        <v>15397</v>
      </c>
      <c r="D45" s="9">
        <v>30</v>
      </c>
      <c r="E45" s="9">
        <v>26000</v>
      </c>
      <c r="F45" s="23">
        <v>0</v>
      </c>
      <c r="H45" t="str">
        <f>VLOOKUP(B45,帐号信息!I:M,5,0)</f>
        <v>044</v>
      </c>
      <c r="I45" t="s">
        <v>15296</v>
      </c>
    </row>
    <row r="46" spans="1:9" x14ac:dyDescent="0.15">
      <c r="A46" s="9" t="s">
        <v>15297</v>
      </c>
      <c r="B46" s="9" t="s">
        <v>15418</v>
      </c>
      <c r="C46" s="22" t="s">
        <v>15419</v>
      </c>
      <c r="D46" s="9">
        <v>30</v>
      </c>
      <c r="E46" s="9">
        <v>25955.09</v>
      </c>
      <c r="F46" s="23">
        <v>0</v>
      </c>
      <c r="H46" t="str">
        <f>VLOOKUP(B46,帐号信息!I:M,5,0)</f>
        <v>045</v>
      </c>
      <c r="I46" t="s">
        <v>15297</v>
      </c>
    </row>
    <row r="47" spans="1:9" x14ac:dyDescent="0.15">
      <c r="A47" s="9" t="s">
        <v>15298</v>
      </c>
      <c r="B47" s="9" t="s">
        <v>15398</v>
      </c>
      <c r="C47" s="22" t="s">
        <v>15399</v>
      </c>
      <c r="D47" s="9">
        <v>30</v>
      </c>
      <c r="E47" s="9">
        <v>26000</v>
      </c>
      <c r="F47" s="23">
        <v>0</v>
      </c>
      <c r="H47" t="str">
        <f>VLOOKUP(B47,帐号信息!I:M,5,0)</f>
        <v>046</v>
      </c>
      <c r="I47" t="s">
        <v>15298</v>
      </c>
    </row>
    <row r="48" spans="1:9" x14ac:dyDescent="0.15">
      <c r="A48" s="9" t="s">
        <v>15299</v>
      </c>
      <c r="B48" s="9" t="s">
        <v>15400</v>
      </c>
      <c r="C48" s="22" t="s">
        <v>15401</v>
      </c>
      <c r="D48" s="9">
        <v>30</v>
      </c>
      <c r="E48" s="9">
        <v>26000</v>
      </c>
      <c r="F48" s="23">
        <v>0</v>
      </c>
      <c r="H48" t="str">
        <f>VLOOKUP(B48,帐号信息!I:M,5,0)</f>
        <v>047</v>
      </c>
      <c r="I48" t="s">
        <v>15299</v>
      </c>
    </row>
    <row r="49" spans="1:9" x14ac:dyDescent="0.15">
      <c r="A49" s="9" t="s">
        <v>15300</v>
      </c>
      <c r="B49" s="9" t="s">
        <v>15402</v>
      </c>
      <c r="C49" s="22" t="s">
        <v>15403</v>
      </c>
      <c r="D49" s="9">
        <v>30</v>
      </c>
      <c r="E49" s="9">
        <v>26000</v>
      </c>
      <c r="F49" s="23">
        <v>0</v>
      </c>
      <c r="H49" t="str">
        <f>VLOOKUP(B49,帐号信息!I:M,5,0)</f>
        <v>048</v>
      </c>
      <c r="I49" t="s">
        <v>15300</v>
      </c>
    </row>
    <row r="50" spans="1:9" x14ac:dyDescent="0.15">
      <c r="A50" s="9" t="s">
        <v>15301</v>
      </c>
      <c r="B50" s="9" t="s">
        <v>15404</v>
      </c>
      <c r="C50" s="22" t="s">
        <v>15405</v>
      </c>
      <c r="D50" s="9">
        <v>30</v>
      </c>
      <c r="E50" s="9">
        <v>26000</v>
      </c>
      <c r="F50" s="23">
        <v>0</v>
      </c>
      <c r="H50" t="str">
        <f>VLOOKUP(B50,帐号信息!I:M,5,0)</f>
        <v>049</v>
      </c>
      <c r="I50" t="s">
        <v>15301</v>
      </c>
    </row>
    <row r="51" spans="1:9" x14ac:dyDescent="0.15">
      <c r="A51" s="9" t="s">
        <v>15302</v>
      </c>
      <c r="B51" s="9" t="s">
        <v>15406</v>
      </c>
      <c r="C51" s="22" t="s">
        <v>15407</v>
      </c>
      <c r="D51" s="9">
        <v>30</v>
      </c>
      <c r="E51" s="9">
        <v>26000</v>
      </c>
      <c r="F51" s="23">
        <v>0</v>
      </c>
      <c r="H51" t="str">
        <f>VLOOKUP(B51,帐号信息!I:M,5,0)</f>
        <v>050</v>
      </c>
      <c r="I51" t="s">
        <v>15302</v>
      </c>
    </row>
    <row r="52" spans="1:9" x14ac:dyDescent="0.15">
      <c r="A52" s="9" t="s">
        <v>15303</v>
      </c>
      <c r="B52" s="9" t="s">
        <v>15424</v>
      </c>
      <c r="C52" s="22" t="s">
        <v>15425</v>
      </c>
      <c r="D52" s="9">
        <v>30</v>
      </c>
      <c r="E52" s="9">
        <v>25619.53</v>
      </c>
      <c r="F52" s="23">
        <v>0</v>
      </c>
      <c r="H52" t="str">
        <f>VLOOKUP(B52,帐号信息!I:M,5,0)</f>
        <v>051</v>
      </c>
      <c r="I52" t="s">
        <v>15303</v>
      </c>
    </row>
    <row r="53" spans="1:9" x14ac:dyDescent="0.15">
      <c r="A53" s="9" t="s">
        <v>15304</v>
      </c>
      <c r="B53" s="9" t="s">
        <v>15408</v>
      </c>
      <c r="C53" s="22" t="s">
        <v>15409</v>
      </c>
      <c r="D53" s="9">
        <v>30</v>
      </c>
      <c r="E53" s="9">
        <v>26000</v>
      </c>
      <c r="F53" s="23">
        <v>0</v>
      </c>
      <c r="H53" t="str">
        <f>VLOOKUP(B53,帐号信息!I:M,5,0)</f>
        <v>052</v>
      </c>
      <c r="I53" t="s">
        <v>15304</v>
      </c>
    </row>
    <row r="54" spans="1:9" x14ac:dyDescent="0.15">
      <c r="A54" s="9" t="s">
        <v>15305</v>
      </c>
      <c r="B54" s="9" t="s">
        <v>15410</v>
      </c>
      <c r="C54" s="22" t="s">
        <v>15411</v>
      </c>
      <c r="D54" s="9">
        <v>30</v>
      </c>
      <c r="E54" s="9">
        <v>26000</v>
      </c>
      <c r="F54" s="23">
        <v>0</v>
      </c>
      <c r="H54" t="str">
        <f>VLOOKUP(B54,帐号信息!I:M,5,0)</f>
        <v>053</v>
      </c>
      <c r="I54" t="s">
        <v>15305</v>
      </c>
    </row>
    <row r="55" spans="1:9" x14ac:dyDescent="0.15">
      <c r="A55" s="9" t="s">
        <v>15306</v>
      </c>
      <c r="B55" s="9" t="s">
        <v>15326</v>
      </c>
      <c r="C55" s="22" t="s">
        <v>15327</v>
      </c>
      <c r="D55" s="9">
        <v>30</v>
      </c>
      <c r="E55" s="9">
        <v>26000</v>
      </c>
      <c r="F55" s="23">
        <v>0</v>
      </c>
      <c r="H55" t="str">
        <f>VLOOKUP(B55,帐号信息!I:M,5,0)</f>
        <v>054</v>
      </c>
      <c r="I55" t="s">
        <v>15306</v>
      </c>
    </row>
    <row r="56" spans="1:9" x14ac:dyDescent="0.15">
      <c r="A56" s="9" t="s">
        <v>15307</v>
      </c>
      <c r="B56" s="9" t="s">
        <v>15328</v>
      </c>
      <c r="C56" s="22" t="s">
        <v>15329</v>
      </c>
      <c r="D56" s="9">
        <v>30</v>
      </c>
      <c r="E56" s="9">
        <v>26000</v>
      </c>
      <c r="F56" s="23">
        <v>0</v>
      </c>
      <c r="H56" t="str">
        <f>VLOOKUP(B56,帐号信息!I:M,5,0)</f>
        <v>055</v>
      </c>
      <c r="I56" t="s">
        <v>15307</v>
      </c>
    </row>
    <row r="57" spans="1:9" x14ac:dyDescent="0.15">
      <c r="A57" s="9" t="s">
        <v>15308</v>
      </c>
      <c r="B57" s="9" t="s">
        <v>15330</v>
      </c>
      <c r="C57" s="22" t="s">
        <v>15331</v>
      </c>
      <c r="D57" s="9">
        <v>30</v>
      </c>
      <c r="E57" s="9">
        <v>25906.17</v>
      </c>
      <c r="F57" s="23">
        <v>0</v>
      </c>
      <c r="H57" t="str">
        <f>VLOOKUP(B57,帐号信息!I:M,5,0)</f>
        <v>056</v>
      </c>
      <c r="I57" t="s">
        <v>15308</v>
      </c>
    </row>
    <row r="58" spans="1:9" x14ac:dyDescent="0.15">
      <c r="A58" s="9" t="s">
        <v>15309</v>
      </c>
      <c r="B58" s="9" t="s">
        <v>15332</v>
      </c>
      <c r="C58" s="22" t="s">
        <v>15333</v>
      </c>
      <c r="D58" s="9">
        <v>30</v>
      </c>
      <c r="E58" s="9">
        <v>25624.27</v>
      </c>
      <c r="F58" s="23">
        <v>0</v>
      </c>
      <c r="H58" t="str">
        <f>VLOOKUP(B58,帐号信息!I:M,5,0)</f>
        <v>057</v>
      </c>
      <c r="I58" t="s">
        <v>15309</v>
      </c>
    </row>
    <row r="59" spans="1:9" x14ac:dyDescent="0.15">
      <c r="A59" s="9" t="s">
        <v>15310</v>
      </c>
      <c r="B59" s="9" t="s">
        <v>15334</v>
      </c>
      <c r="C59" s="22" t="s">
        <v>15335</v>
      </c>
      <c r="D59" s="9">
        <v>30</v>
      </c>
      <c r="E59" s="9">
        <v>24916.47</v>
      </c>
      <c r="F59" s="23">
        <v>0</v>
      </c>
      <c r="H59" t="str">
        <f>VLOOKUP(B59,帐号信息!I:M,5,0)</f>
        <v>058</v>
      </c>
      <c r="I59" t="s">
        <v>15310</v>
      </c>
    </row>
    <row r="60" spans="1:9" x14ac:dyDescent="0.15">
      <c r="A60" s="9" t="s">
        <v>15311</v>
      </c>
      <c r="B60" s="9" t="s">
        <v>15336</v>
      </c>
      <c r="C60" s="22" t="s">
        <v>15337</v>
      </c>
      <c r="D60" s="9">
        <v>30</v>
      </c>
      <c r="E60" s="9">
        <v>26000</v>
      </c>
      <c r="F60" s="23">
        <v>0</v>
      </c>
      <c r="H60" t="str">
        <f>VLOOKUP(B60,帐号信息!I:M,5,0)</f>
        <v>059</v>
      </c>
      <c r="I60" t="s">
        <v>15311</v>
      </c>
    </row>
    <row r="61" spans="1:9" x14ac:dyDescent="0.15">
      <c r="A61" s="9" t="s">
        <v>15312</v>
      </c>
      <c r="B61" s="9" t="s">
        <v>15338</v>
      </c>
      <c r="C61" s="22" t="s">
        <v>15339</v>
      </c>
      <c r="D61" s="9">
        <v>30</v>
      </c>
      <c r="E61" s="9">
        <v>26000</v>
      </c>
      <c r="F61" s="23">
        <v>0</v>
      </c>
      <c r="H61" t="str">
        <f>VLOOKUP(B61,帐号信息!I:M,5,0)</f>
        <v>060</v>
      </c>
      <c r="I61" t="s">
        <v>15312</v>
      </c>
    </row>
    <row r="62" spans="1:9" x14ac:dyDescent="0.15">
      <c r="A62" s="9" t="s">
        <v>15313</v>
      </c>
      <c r="B62" s="9" t="s">
        <v>15340</v>
      </c>
      <c r="C62" s="22" t="s">
        <v>15341</v>
      </c>
      <c r="D62" s="9">
        <v>30</v>
      </c>
      <c r="E62" s="9">
        <v>26000</v>
      </c>
      <c r="F62" s="23">
        <v>0</v>
      </c>
      <c r="H62" t="str">
        <f>VLOOKUP(B62,帐号信息!I:M,5,0)</f>
        <v>061</v>
      </c>
      <c r="I62" t="s">
        <v>15313</v>
      </c>
    </row>
    <row r="63" spans="1:9" x14ac:dyDescent="0.15">
      <c r="A63" s="9" t="s">
        <v>15314</v>
      </c>
      <c r="B63" s="9" t="s">
        <v>15342</v>
      </c>
      <c r="C63" s="22" t="s">
        <v>15343</v>
      </c>
      <c r="D63" s="9">
        <v>30</v>
      </c>
      <c r="E63" s="9">
        <v>26000</v>
      </c>
      <c r="F63" s="23">
        <v>0</v>
      </c>
      <c r="H63" t="str">
        <f>VLOOKUP(B63,帐号信息!I:M,5,0)</f>
        <v>062</v>
      </c>
      <c r="I63" t="s">
        <v>15314</v>
      </c>
    </row>
    <row r="64" spans="1:9" x14ac:dyDescent="0.15">
      <c r="A64" s="9" t="s">
        <v>15315</v>
      </c>
      <c r="B64" s="9" t="s">
        <v>15344</v>
      </c>
      <c r="C64" s="22" t="s">
        <v>15345</v>
      </c>
      <c r="D64" s="9">
        <v>30</v>
      </c>
      <c r="E64" s="9">
        <v>26000</v>
      </c>
      <c r="F64" s="23">
        <v>0</v>
      </c>
      <c r="H64" t="str">
        <f>VLOOKUP(B64,帐号信息!I:M,5,0)</f>
        <v>063</v>
      </c>
      <c r="I64" t="s">
        <v>15315</v>
      </c>
    </row>
    <row r="65" spans="1:9" x14ac:dyDescent="0.15">
      <c r="A65" s="9" t="s">
        <v>15316</v>
      </c>
      <c r="B65" s="9" t="s">
        <v>15346</v>
      </c>
      <c r="C65" s="22" t="s">
        <v>15347</v>
      </c>
      <c r="D65" s="9">
        <v>30</v>
      </c>
      <c r="E65" s="9">
        <v>26000</v>
      </c>
      <c r="F65" s="23">
        <v>0</v>
      </c>
      <c r="H65" t="str">
        <f>VLOOKUP(B65,帐号信息!I:M,5,0)</f>
        <v>064</v>
      </c>
      <c r="I65" t="s">
        <v>15316</v>
      </c>
    </row>
    <row r="66" spans="1:9" x14ac:dyDescent="0.15">
      <c r="A66" s="9" t="s">
        <v>15317</v>
      </c>
      <c r="B66" s="9" t="s">
        <v>15348</v>
      </c>
      <c r="C66" s="22" t="s">
        <v>15349</v>
      </c>
      <c r="D66" s="9">
        <v>30</v>
      </c>
      <c r="E66" s="9">
        <v>26000</v>
      </c>
      <c r="F66" s="23">
        <v>0</v>
      </c>
      <c r="H66" t="str">
        <f>VLOOKUP(B66,帐号信息!I:M,5,0)</f>
        <v>065</v>
      </c>
      <c r="I66" t="s">
        <v>15317</v>
      </c>
    </row>
    <row r="67" spans="1:9" x14ac:dyDescent="0.15">
      <c r="A67" s="9" t="s">
        <v>15318</v>
      </c>
      <c r="B67" s="9" t="s">
        <v>15350</v>
      </c>
      <c r="C67" s="22" t="s">
        <v>15351</v>
      </c>
      <c r="D67" s="9">
        <v>30</v>
      </c>
      <c r="E67" s="9">
        <v>23306</v>
      </c>
      <c r="F67" s="23">
        <v>0</v>
      </c>
      <c r="H67" t="str">
        <f>VLOOKUP(B67,帐号信息!I:M,5,0)</f>
        <v>066</v>
      </c>
      <c r="I67" t="s">
        <v>15318</v>
      </c>
    </row>
    <row r="68" spans="1:9" x14ac:dyDescent="0.15">
      <c r="A68" s="9" t="s">
        <v>15319</v>
      </c>
      <c r="B68" s="9" t="s">
        <v>15352</v>
      </c>
      <c r="C68" s="22" t="s">
        <v>15353</v>
      </c>
      <c r="D68" s="9">
        <v>30</v>
      </c>
      <c r="E68" s="9">
        <v>26000</v>
      </c>
      <c r="F68" s="23">
        <v>0</v>
      </c>
      <c r="H68" t="str">
        <f>VLOOKUP(B68,帐号信息!I:M,5,0)</f>
        <v>067</v>
      </c>
      <c r="I68" t="s">
        <v>15319</v>
      </c>
    </row>
    <row r="69" spans="1:9" x14ac:dyDescent="0.15">
      <c r="A69" s="9" t="s">
        <v>15320</v>
      </c>
      <c r="B69" s="9" t="s">
        <v>15354</v>
      </c>
      <c r="C69" s="22" t="s">
        <v>15355</v>
      </c>
      <c r="D69" s="9">
        <v>30</v>
      </c>
      <c r="E69" s="9">
        <v>26000</v>
      </c>
      <c r="F69" s="23">
        <v>0</v>
      </c>
      <c r="H69" t="str">
        <f>VLOOKUP(B69,帐号信息!I:M,5,0)</f>
        <v>068</v>
      </c>
      <c r="I69" t="s">
        <v>15320</v>
      </c>
    </row>
    <row r="70" spans="1:9" x14ac:dyDescent="0.15">
      <c r="A70" s="9" t="s">
        <v>15321</v>
      </c>
      <c r="B70" s="9" t="s">
        <v>15356</v>
      </c>
      <c r="C70" s="22" t="s">
        <v>15357</v>
      </c>
      <c r="D70" s="9">
        <v>30</v>
      </c>
      <c r="E70" s="9">
        <v>26000</v>
      </c>
      <c r="F70" s="23">
        <v>0</v>
      </c>
      <c r="H70" t="str">
        <f>VLOOKUP(B70,帐号信息!I:M,5,0)</f>
        <v>069</v>
      </c>
      <c r="I70" t="s">
        <v>15321</v>
      </c>
    </row>
    <row r="71" spans="1:9" x14ac:dyDescent="0.15">
      <c r="A71" s="9" t="s">
        <v>15322</v>
      </c>
      <c r="B71" s="9" t="s">
        <v>15358</v>
      </c>
      <c r="C71" s="22" t="s">
        <v>15359</v>
      </c>
      <c r="D71" s="9">
        <v>30</v>
      </c>
      <c r="E71" s="9">
        <v>26000</v>
      </c>
      <c r="F71" s="23">
        <v>0</v>
      </c>
      <c r="H71" t="str">
        <f>VLOOKUP(B71,帐号信息!I:M,5,0)</f>
        <v>070</v>
      </c>
      <c r="I71" t="s">
        <v>15322</v>
      </c>
    </row>
    <row r="72" spans="1:9" x14ac:dyDescent="0.15">
      <c r="A72" s="9" t="s">
        <v>15323</v>
      </c>
      <c r="B72" s="9" t="s">
        <v>15360</v>
      </c>
      <c r="C72" s="22" t="s">
        <v>15361</v>
      </c>
      <c r="D72" s="9">
        <v>30</v>
      </c>
      <c r="E72" s="9">
        <v>26000</v>
      </c>
      <c r="F72" s="23">
        <v>0</v>
      </c>
      <c r="H72" t="str">
        <f>VLOOKUP(B72,帐号信息!I:M,5,0)</f>
        <v>071</v>
      </c>
      <c r="I72" t="s">
        <v>15323</v>
      </c>
    </row>
    <row r="73" spans="1:9" x14ac:dyDescent="0.15">
      <c r="A73" s="9" t="s">
        <v>15324</v>
      </c>
      <c r="B73" s="9" t="s">
        <v>15362</v>
      </c>
      <c r="C73" s="22" t="s">
        <v>15363</v>
      </c>
      <c r="D73" s="9">
        <v>30</v>
      </c>
      <c r="E73" s="9">
        <v>26000</v>
      </c>
      <c r="F73" s="23">
        <v>0</v>
      </c>
      <c r="H73" t="str">
        <f>VLOOKUP(B73,帐号信息!I:M,5,0)</f>
        <v>072</v>
      </c>
      <c r="I73" t="s">
        <v>15324</v>
      </c>
    </row>
    <row r="74" spans="1:9" x14ac:dyDescent="0.15">
      <c r="A74" s="9" t="s">
        <v>15325</v>
      </c>
      <c r="B74" s="9" t="s">
        <v>15364</v>
      </c>
      <c r="C74" s="22" t="s">
        <v>15365</v>
      </c>
      <c r="D74" s="9">
        <v>30</v>
      </c>
      <c r="E74" s="9">
        <v>26000</v>
      </c>
      <c r="F74" s="23">
        <v>0</v>
      </c>
      <c r="H74" t="str">
        <f>VLOOKUP(B74,帐号信息!I:M,5,0)</f>
        <v>073</v>
      </c>
      <c r="I74" t="s">
        <v>15325</v>
      </c>
    </row>
    <row r="75" spans="1:9" x14ac:dyDescent="0.15">
      <c r="A75" s="9" t="s">
        <v>15659</v>
      </c>
      <c r="B75" s="9" t="s">
        <v>15655</v>
      </c>
      <c r="C75" s="22" t="s">
        <v>15656</v>
      </c>
      <c r="D75" s="9">
        <v>30</v>
      </c>
      <c r="E75" s="9">
        <v>26000</v>
      </c>
      <c r="F75" s="23">
        <v>0</v>
      </c>
      <c r="H75" t="str">
        <f>VLOOKUP(B75,帐号信息!I:M,5,0)</f>
        <v>074</v>
      </c>
      <c r="I75" t="s">
        <v>15659</v>
      </c>
    </row>
    <row r="76" spans="1:9" x14ac:dyDescent="0.15">
      <c r="A76" s="9" t="s">
        <v>15660</v>
      </c>
      <c r="B76" s="9" t="s">
        <v>15657</v>
      </c>
      <c r="C76" s="22" t="s">
        <v>15658</v>
      </c>
      <c r="D76" s="9">
        <v>30</v>
      </c>
      <c r="E76" s="9">
        <v>26000</v>
      </c>
      <c r="F76" s="23">
        <v>0</v>
      </c>
      <c r="H76" t="str">
        <f>VLOOKUP(B76,帐号信息!I:M,5,0)</f>
        <v>075</v>
      </c>
      <c r="I76" t="s">
        <v>15660</v>
      </c>
    </row>
    <row r="77" spans="1:9" x14ac:dyDescent="0.15">
      <c r="A77" s="9" t="s">
        <v>15661</v>
      </c>
      <c r="B77" s="9" t="s">
        <v>15692</v>
      </c>
      <c r="C77" s="22" t="s">
        <v>15693</v>
      </c>
      <c r="D77" s="9">
        <v>30</v>
      </c>
      <c r="E77" s="9">
        <v>26000</v>
      </c>
      <c r="F77" s="23">
        <v>0</v>
      </c>
      <c r="H77" t="str">
        <f>VLOOKUP(B77,帐号信息!I:M,5,0)</f>
        <v>076</v>
      </c>
      <c r="I77" t="s">
        <v>15661</v>
      </c>
    </row>
    <row r="78" spans="1:9" x14ac:dyDescent="0.15">
      <c r="A78" s="9" t="s">
        <v>15662</v>
      </c>
      <c r="B78" s="9" t="s">
        <v>15694</v>
      </c>
      <c r="C78" s="22" t="s">
        <v>15695</v>
      </c>
      <c r="D78" s="9">
        <v>30</v>
      </c>
      <c r="E78" s="9">
        <v>26000</v>
      </c>
      <c r="F78" s="23">
        <v>0</v>
      </c>
      <c r="H78" t="str">
        <f>VLOOKUP(B78,帐号信息!I:M,5,0)</f>
        <v>077</v>
      </c>
      <c r="I78" t="s">
        <v>15662</v>
      </c>
    </row>
    <row r="79" spans="1:9" x14ac:dyDescent="0.15">
      <c r="A79" s="9" t="s">
        <v>15663</v>
      </c>
      <c r="B79" s="9" t="s">
        <v>15696</v>
      </c>
      <c r="C79" s="22" t="s">
        <v>15697</v>
      </c>
      <c r="D79" s="9">
        <v>30</v>
      </c>
      <c r="E79" s="9">
        <v>26000</v>
      </c>
      <c r="F79" s="23">
        <v>0</v>
      </c>
      <c r="H79" t="str">
        <f>VLOOKUP(B79,帐号信息!I:M,5,0)</f>
        <v>078</v>
      </c>
      <c r="I79" t="s">
        <v>15663</v>
      </c>
    </row>
    <row r="80" spans="1:9" x14ac:dyDescent="0.15">
      <c r="A80" s="9" t="s">
        <v>15664</v>
      </c>
      <c r="B80" s="9" t="s">
        <v>15698</v>
      </c>
      <c r="C80" s="22" t="s">
        <v>15699</v>
      </c>
      <c r="D80" s="9">
        <v>30</v>
      </c>
      <c r="E80" s="9">
        <v>26000</v>
      </c>
      <c r="F80" s="23">
        <v>0</v>
      </c>
      <c r="H80" t="str">
        <f>VLOOKUP(B80,帐号信息!I:M,5,0)</f>
        <v>079</v>
      </c>
      <c r="I80" t="s">
        <v>15664</v>
      </c>
    </row>
    <row r="81" spans="1:9" x14ac:dyDescent="0.15">
      <c r="A81" s="9" t="s">
        <v>15665</v>
      </c>
      <c r="B81" s="9" t="s">
        <v>15700</v>
      </c>
      <c r="C81" s="22" t="s">
        <v>15701</v>
      </c>
      <c r="D81" s="9">
        <v>30</v>
      </c>
      <c r="E81" s="9">
        <v>26000</v>
      </c>
      <c r="F81" s="23">
        <v>0</v>
      </c>
      <c r="H81" t="str">
        <f>VLOOKUP(B81,帐号信息!I:M,5,0)</f>
        <v>080</v>
      </c>
      <c r="I81" t="s">
        <v>15665</v>
      </c>
    </row>
    <row r="82" spans="1:9" x14ac:dyDescent="0.15">
      <c r="A82" s="9" t="s">
        <v>15666</v>
      </c>
      <c r="B82" s="9" t="s">
        <v>15702</v>
      </c>
      <c r="C82" s="22" t="s">
        <v>15703</v>
      </c>
      <c r="D82" s="9">
        <v>30</v>
      </c>
      <c r="E82" s="9">
        <v>26000</v>
      </c>
      <c r="F82" s="23">
        <v>0</v>
      </c>
      <c r="H82" t="str">
        <f>VLOOKUP(B82,帐号信息!I:M,5,0)</f>
        <v>081</v>
      </c>
      <c r="I82" t="s">
        <v>15666</v>
      </c>
    </row>
    <row r="83" spans="1:9" x14ac:dyDescent="0.15">
      <c r="A83" s="9" t="s">
        <v>15667</v>
      </c>
      <c r="B83" s="9" t="s">
        <v>15705</v>
      </c>
      <c r="C83" s="22" t="s">
        <v>15704</v>
      </c>
      <c r="D83" s="9">
        <v>30</v>
      </c>
      <c r="E83" s="9">
        <v>26000</v>
      </c>
      <c r="F83" s="23">
        <v>0</v>
      </c>
      <c r="H83" t="str">
        <f>VLOOKUP(B83,帐号信息!I:M,5,0)</f>
        <v>082</v>
      </c>
      <c r="I83" t="s">
        <v>15667</v>
      </c>
    </row>
    <row r="84" spans="1:9" x14ac:dyDescent="0.15">
      <c r="A84" s="9" t="s">
        <v>15668</v>
      </c>
      <c r="B84" s="9" t="s">
        <v>15707</v>
      </c>
      <c r="C84" s="22" t="s">
        <v>15706</v>
      </c>
      <c r="D84" s="9">
        <v>30</v>
      </c>
      <c r="E84" s="9">
        <v>26000</v>
      </c>
      <c r="F84" s="23">
        <v>0</v>
      </c>
      <c r="H84" t="str">
        <f>VLOOKUP(B84,帐号信息!I:M,5,0)</f>
        <v>083</v>
      </c>
      <c r="I84" t="s">
        <v>15668</v>
      </c>
    </row>
    <row r="85" spans="1:9" x14ac:dyDescent="0.15">
      <c r="A85" s="9" t="s">
        <v>15669</v>
      </c>
      <c r="B85" s="9" t="s">
        <v>15709</v>
      </c>
      <c r="C85" s="22" t="s">
        <v>15708</v>
      </c>
      <c r="D85" s="9">
        <v>30</v>
      </c>
      <c r="E85" s="9">
        <v>26000</v>
      </c>
      <c r="F85" s="23">
        <v>0</v>
      </c>
      <c r="H85" t="str">
        <f>VLOOKUP(B85,帐号信息!I:M,5,0)</f>
        <v>084</v>
      </c>
      <c r="I85" t="s">
        <v>15669</v>
      </c>
    </row>
    <row r="86" spans="1:9" x14ac:dyDescent="0.15">
      <c r="A86" s="9" t="s">
        <v>15670</v>
      </c>
      <c r="B86" s="9" t="s">
        <v>15711</v>
      </c>
      <c r="C86" s="22" t="s">
        <v>15710</v>
      </c>
      <c r="D86" s="9">
        <v>30</v>
      </c>
      <c r="E86" s="9">
        <v>26000</v>
      </c>
      <c r="F86" s="23">
        <v>0</v>
      </c>
      <c r="H86" t="str">
        <f>VLOOKUP(B86,帐号信息!I:M,5,0)</f>
        <v>085</v>
      </c>
      <c r="I86" t="s">
        <v>15670</v>
      </c>
    </row>
    <row r="87" spans="1:9" x14ac:dyDescent="0.15">
      <c r="A87" s="9" t="s">
        <v>15671</v>
      </c>
      <c r="B87" s="9" t="s">
        <v>15713</v>
      </c>
      <c r="C87" s="22" t="s">
        <v>15712</v>
      </c>
      <c r="D87" s="9">
        <v>30</v>
      </c>
      <c r="E87" s="9">
        <v>25184</v>
      </c>
      <c r="F87" s="23">
        <v>0</v>
      </c>
      <c r="H87" t="str">
        <f>VLOOKUP(B87,帐号信息!I:M,5,0)</f>
        <v>086</v>
      </c>
      <c r="I87" t="s">
        <v>15671</v>
      </c>
    </row>
    <row r="88" spans="1:9" x14ac:dyDescent="0.15">
      <c r="A88" s="9" t="s">
        <v>15672</v>
      </c>
      <c r="B88" s="9" t="s">
        <v>15715</v>
      </c>
      <c r="C88" s="22" t="s">
        <v>15714</v>
      </c>
      <c r="D88" s="9">
        <v>30</v>
      </c>
      <c r="E88" s="9">
        <v>26000</v>
      </c>
      <c r="F88" s="23">
        <v>0</v>
      </c>
      <c r="H88" t="str">
        <f>VLOOKUP(B88,帐号信息!I:M,5,0)</f>
        <v>087</v>
      </c>
      <c r="I88" t="s">
        <v>15672</v>
      </c>
    </row>
    <row r="89" spans="1:9" x14ac:dyDescent="0.15">
      <c r="A89" s="9" t="s">
        <v>15673</v>
      </c>
      <c r="B89" s="9" t="s">
        <v>15717</v>
      </c>
      <c r="C89" s="22" t="s">
        <v>15716</v>
      </c>
      <c r="D89" s="9">
        <v>30</v>
      </c>
      <c r="E89" s="9">
        <v>26000</v>
      </c>
      <c r="F89" s="23">
        <v>0</v>
      </c>
      <c r="H89" t="str">
        <f>VLOOKUP(B89,帐号信息!I:M,5,0)</f>
        <v>088</v>
      </c>
      <c r="I89" t="s">
        <v>15673</v>
      </c>
    </row>
    <row r="90" spans="1:9" x14ac:dyDescent="0.15">
      <c r="A90" s="9" t="s">
        <v>15674</v>
      </c>
      <c r="B90" s="9" t="s">
        <v>15719</v>
      </c>
      <c r="C90" s="22" t="s">
        <v>15718</v>
      </c>
      <c r="D90" s="9">
        <v>30</v>
      </c>
      <c r="E90" s="9">
        <v>26000</v>
      </c>
      <c r="F90" s="23">
        <v>0</v>
      </c>
      <c r="H90" t="str">
        <f>VLOOKUP(B90,帐号信息!I:M,5,0)</f>
        <v>089</v>
      </c>
      <c r="I90" t="s">
        <v>15674</v>
      </c>
    </row>
    <row r="91" spans="1:9" x14ac:dyDescent="0.15">
      <c r="A91" s="9" t="s">
        <v>15675</v>
      </c>
      <c r="B91" s="9" t="s">
        <v>15721</v>
      </c>
      <c r="C91" s="22" t="s">
        <v>15720</v>
      </c>
      <c r="D91" s="9">
        <v>30</v>
      </c>
      <c r="E91" s="9">
        <v>26000</v>
      </c>
      <c r="F91" s="23">
        <v>0</v>
      </c>
      <c r="H91" t="str">
        <f>VLOOKUP(B91,帐号信息!I:M,5,0)</f>
        <v>090</v>
      </c>
      <c r="I91" t="s">
        <v>15675</v>
      </c>
    </row>
    <row r="92" spans="1:9" x14ac:dyDescent="0.15">
      <c r="A92" s="9" t="s">
        <v>15676</v>
      </c>
      <c r="B92" s="9" t="s">
        <v>15723</v>
      </c>
      <c r="C92" s="22" t="s">
        <v>15722</v>
      </c>
      <c r="D92" s="9">
        <v>30</v>
      </c>
      <c r="E92" s="9">
        <v>26000</v>
      </c>
      <c r="F92" s="23">
        <v>0</v>
      </c>
      <c r="H92" t="str">
        <f>VLOOKUP(B92,帐号信息!I:M,5,0)</f>
        <v>091</v>
      </c>
      <c r="I92" t="s">
        <v>15676</v>
      </c>
    </row>
    <row r="93" spans="1:9" x14ac:dyDescent="0.15">
      <c r="A93" s="9" t="s">
        <v>15677</v>
      </c>
      <c r="B93" s="9" t="s">
        <v>15725</v>
      </c>
      <c r="C93" s="22" t="s">
        <v>15724</v>
      </c>
      <c r="D93" s="9">
        <v>30</v>
      </c>
      <c r="E93" s="9">
        <v>26000</v>
      </c>
      <c r="F93" s="23">
        <v>0</v>
      </c>
      <c r="H93" t="str">
        <f>VLOOKUP(B93,帐号信息!I:M,5,0)</f>
        <v>092</v>
      </c>
      <c r="I93" t="s">
        <v>15677</v>
      </c>
    </row>
    <row r="94" spans="1:9" x14ac:dyDescent="0.15">
      <c r="A94" s="9" t="s">
        <v>15678</v>
      </c>
      <c r="B94" s="9" t="s">
        <v>15727</v>
      </c>
      <c r="C94" s="22" t="s">
        <v>15726</v>
      </c>
      <c r="D94" s="9">
        <v>30</v>
      </c>
      <c r="E94" s="9">
        <v>26000</v>
      </c>
      <c r="F94" s="23">
        <v>0</v>
      </c>
      <c r="H94" t="str">
        <f>VLOOKUP(B94,帐号信息!I:M,5,0)</f>
        <v>093</v>
      </c>
      <c r="I94" t="s">
        <v>15678</v>
      </c>
    </row>
    <row r="95" spans="1:9" x14ac:dyDescent="0.15">
      <c r="A95" s="9" t="s">
        <v>15679</v>
      </c>
      <c r="B95" s="9" t="s">
        <v>15729</v>
      </c>
      <c r="C95" s="22" t="s">
        <v>15728</v>
      </c>
      <c r="D95" s="9">
        <v>30</v>
      </c>
      <c r="E95" s="9">
        <v>26000</v>
      </c>
      <c r="F95" s="23">
        <v>0</v>
      </c>
      <c r="H95" t="str">
        <f>VLOOKUP(B95,帐号信息!I:M,5,0)</f>
        <v>094</v>
      </c>
      <c r="I95" t="s">
        <v>15679</v>
      </c>
    </row>
    <row r="96" spans="1:9" x14ac:dyDescent="0.15">
      <c r="A96" s="9" t="s">
        <v>15680</v>
      </c>
      <c r="B96" s="9" t="s">
        <v>15731</v>
      </c>
      <c r="C96" s="22" t="s">
        <v>15730</v>
      </c>
      <c r="D96" s="9">
        <v>30</v>
      </c>
      <c r="E96" s="9">
        <v>26000</v>
      </c>
      <c r="F96" s="23">
        <v>0</v>
      </c>
      <c r="H96" t="str">
        <f>VLOOKUP(B96,帐号信息!I:M,5,0)</f>
        <v>095</v>
      </c>
      <c r="I96" t="s">
        <v>15680</v>
      </c>
    </row>
    <row r="97" spans="1:9" x14ac:dyDescent="0.15">
      <c r="A97" s="9" t="s">
        <v>15681</v>
      </c>
      <c r="B97" s="9" t="s">
        <v>15733</v>
      </c>
      <c r="C97" s="22" t="s">
        <v>15732</v>
      </c>
      <c r="D97" s="9">
        <v>30</v>
      </c>
      <c r="E97" s="9">
        <v>26000</v>
      </c>
      <c r="F97" s="23">
        <v>0</v>
      </c>
      <c r="H97" t="str">
        <f>VLOOKUP(B97,帐号信息!I:M,5,0)</f>
        <v>096</v>
      </c>
      <c r="I97" t="s">
        <v>15681</v>
      </c>
    </row>
    <row r="98" spans="1:9" x14ac:dyDescent="0.15">
      <c r="A98" s="9" t="s">
        <v>15682</v>
      </c>
      <c r="B98" s="9" t="s">
        <v>15735</v>
      </c>
      <c r="C98" s="22" t="s">
        <v>15734</v>
      </c>
      <c r="D98" s="9">
        <v>30</v>
      </c>
      <c r="E98" s="9">
        <v>26000</v>
      </c>
      <c r="F98" s="23">
        <v>0</v>
      </c>
      <c r="H98" t="str">
        <f>VLOOKUP(B98,帐号信息!I:M,5,0)</f>
        <v>097</v>
      </c>
      <c r="I98" t="s">
        <v>15682</v>
      </c>
    </row>
    <row r="99" spans="1:9" x14ac:dyDescent="0.15">
      <c r="A99" s="9" t="s">
        <v>15683</v>
      </c>
      <c r="B99" s="9" t="s">
        <v>15737</v>
      </c>
      <c r="C99" s="22" t="s">
        <v>15736</v>
      </c>
      <c r="D99" s="9">
        <v>30</v>
      </c>
      <c r="E99" s="9">
        <v>26000</v>
      </c>
      <c r="F99" s="23">
        <v>0</v>
      </c>
      <c r="H99" t="str">
        <f>VLOOKUP(B99,帐号信息!I:M,5,0)</f>
        <v>098</v>
      </c>
      <c r="I99" t="s">
        <v>15683</v>
      </c>
    </row>
    <row r="100" spans="1:9" x14ac:dyDescent="0.15">
      <c r="A100" s="9" t="s">
        <v>15684</v>
      </c>
      <c r="B100" s="9" t="s">
        <v>15739</v>
      </c>
      <c r="C100" s="22" t="s">
        <v>15738</v>
      </c>
      <c r="D100" s="9">
        <v>30</v>
      </c>
      <c r="E100" s="9">
        <v>26000</v>
      </c>
      <c r="F100" s="23">
        <v>0</v>
      </c>
      <c r="H100" t="str">
        <f>VLOOKUP(B100,帐号信息!I:M,5,0)</f>
        <v>099</v>
      </c>
      <c r="I100" t="s">
        <v>15684</v>
      </c>
    </row>
    <row r="101" spans="1:9" x14ac:dyDescent="0.15">
      <c r="A101" s="9" t="s">
        <v>15685</v>
      </c>
      <c r="B101" s="9" t="s">
        <v>15740</v>
      </c>
      <c r="C101" s="22" t="s">
        <v>15742</v>
      </c>
      <c r="D101" s="9">
        <v>30</v>
      </c>
      <c r="E101" s="9">
        <v>26000</v>
      </c>
      <c r="F101" s="23">
        <v>0</v>
      </c>
      <c r="H101" t="str">
        <f>VLOOKUP(B101,帐号信息!I:M,5,0)</f>
        <v>100</v>
      </c>
      <c r="I101" t="s">
        <v>15685</v>
      </c>
    </row>
    <row r="102" spans="1:9" x14ac:dyDescent="0.15">
      <c r="A102" s="9" t="s">
        <v>15686</v>
      </c>
      <c r="B102" s="9" t="s">
        <v>15743</v>
      </c>
      <c r="C102" s="22" t="s">
        <v>15741</v>
      </c>
      <c r="D102" s="9">
        <v>30</v>
      </c>
      <c r="E102" s="9">
        <v>26000</v>
      </c>
      <c r="F102" s="23">
        <v>0</v>
      </c>
      <c r="H102" t="str">
        <f>VLOOKUP(B102,帐号信息!I:M,5,0)</f>
        <v>101</v>
      </c>
      <c r="I102" t="s">
        <v>15686</v>
      </c>
    </row>
    <row r="103" spans="1:9" x14ac:dyDescent="0.15">
      <c r="A103" s="9" t="s">
        <v>15687</v>
      </c>
      <c r="B103" s="9" t="s">
        <v>15745</v>
      </c>
      <c r="C103" s="22" t="s">
        <v>15744</v>
      </c>
      <c r="D103" s="9">
        <v>30</v>
      </c>
      <c r="E103" s="9">
        <v>26000</v>
      </c>
      <c r="F103" s="23">
        <v>0</v>
      </c>
      <c r="H103" t="str">
        <f>VLOOKUP(B103,帐号信息!I:M,5,0)</f>
        <v>102</v>
      </c>
      <c r="I103" t="s">
        <v>15687</v>
      </c>
    </row>
    <row r="104" spans="1:9" x14ac:dyDescent="0.15">
      <c r="A104" s="9" t="s">
        <v>15688</v>
      </c>
      <c r="B104" s="9" t="s">
        <v>15747</v>
      </c>
      <c r="C104" s="22" t="s">
        <v>15746</v>
      </c>
      <c r="D104" s="9">
        <v>30</v>
      </c>
      <c r="E104" s="9">
        <v>26000</v>
      </c>
      <c r="F104" s="23">
        <v>0</v>
      </c>
      <c r="H104" t="str">
        <f>VLOOKUP(B104,帐号信息!I:M,5,0)</f>
        <v>103</v>
      </c>
      <c r="I104" t="s">
        <v>15688</v>
      </c>
    </row>
    <row r="105" spans="1:9" x14ac:dyDescent="0.15">
      <c r="A105" s="9" t="s">
        <v>15689</v>
      </c>
      <c r="B105" s="9" t="s">
        <v>15749</v>
      </c>
      <c r="C105" s="22" t="s">
        <v>15748</v>
      </c>
      <c r="D105" s="9">
        <v>30</v>
      </c>
      <c r="E105" s="9">
        <v>26000</v>
      </c>
      <c r="F105" s="23">
        <v>0</v>
      </c>
      <c r="H105" t="str">
        <f>VLOOKUP(B105,帐号信息!I:M,5,0)</f>
        <v>104</v>
      </c>
      <c r="I105" t="s">
        <v>15689</v>
      </c>
    </row>
    <row r="106" spans="1:9" x14ac:dyDescent="0.15">
      <c r="A106" s="9" t="s">
        <v>15690</v>
      </c>
      <c r="B106" s="9" t="s">
        <v>15751</v>
      </c>
      <c r="C106" s="22" t="s">
        <v>15750</v>
      </c>
      <c r="D106" s="9">
        <v>30</v>
      </c>
      <c r="E106" s="9">
        <v>26000</v>
      </c>
      <c r="F106" s="23">
        <v>0</v>
      </c>
      <c r="H106" t="str">
        <f>VLOOKUP(B106,帐号信息!I:M,5,0)</f>
        <v>105</v>
      </c>
      <c r="I106" t="s">
        <v>15690</v>
      </c>
    </row>
    <row r="107" spans="1:9" x14ac:dyDescent="0.15">
      <c r="A107" s="9" t="s">
        <v>15691</v>
      </c>
      <c r="B107" s="9" t="s">
        <v>15772</v>
      </c>
      <c r="C107" s="22" t="s">
        <v>15773</v>
      </c>
      <c r="D107" s="9">
        <v>30</v>
      </c>
      <c r="E107" s="9">
        <v>26000</v>
      </c>
      <c r="F107" s="23">
        <v>0</v>
      </c>
      <c r="H107" t="str">
        <f>VLOOKUP(B107,帐号信息!I:M,5,0)</f>
        <v>106</v>
      </c>
      <c r="I107" t="s">
        <v>15691</v>
      </c>
    </row>
    <row r="108" spans="1:9" x14ac:dyDescent="0.15">
      <c r="A108" s="9" t="s">
        <v>15754</v>
      </c>
      <c r="B108" s="9" t="s">
        <v>15753</v>
      </c>
      <c r="C108" s="22" t="s">
        <v>15752</v>
      </c>
      <c r="D108" s="9">
        <v>30</v>
      </c>
      <c r="E108" s="9">
        <v>26000</v>
      </c>
      <c r="F108" s="23">
        <v>0</v>
      </c>
      <c r="H108" t="str">
        <f>VLOOKUP(B108,帐号信息!I:M,5,0)</f>
        <v>107</v>
      </c>
      <c r="I108" t="s">
        <v>15754</v>
      </c>
    </row>
    <row r="109" spans="1:9" x14ac:dyDescent="0.15">
      <c r="A109" s="9" t="s">
        <v>15755</v>
      </c>
      <c r="B109" s="9" t="s">
        <v>15775</v>
      </c>
      <c r="C109" s="22" t="s">
        <v>15774</v>
      </c>
      <c r="D109" s="9">
        <v>30</v>
      </c>
      <c r="E109" s="9">
        <v>26000</v>
      </c>
      <c r="F109" s="23">
        <v>0</v>
      </c>
      <c r="H109" t="str">
        <f>VLOOKUP(B109,帐号信息!I:M,5,0)</f>
        <v>108</v>
      </c>
      <c r="I109" t="s">
        <v>15755</v>
      </c>
    </row>
    <row r="110" spans="1:9" x14ac:dyDescent="0.15">
      <c r="A110" s="9" t="s">
        <v>15756</v>
      </c>
      <c r="B110" s="9" t="s">
        <v>15777</v>
      </c>
      <c r="C110" s="22" t="s">
        <v>15776</v>
      </c>
      <c r="D110" s="9">
        <v>30</v>
      </c>
      <c r="E110" s="9">
        <v>26000</v>
      </c>
      <c r="F110" s="23">
        <v>0</v>
      </c>
      <c r="H110" t="str">
        <f>VLOOKUP(B110,帐号信息!I:M,5,0)</f>
        <v>109</v>
      </c>
      <c r="I110" t="s">
        <v>15756</v>
      </c>
    </row>
    <row r="111" spans="1:9" x14ac:dyDescent="0.15">
      <c r="A111" s="9" t="s">
        <v>15757</v>
      </c>
      <c r="B111" s="9" t="s">
        <v>15779</v>
      </c>
      <c r="C111" s="22" t="s">
        <v>15778</v>
      </c>
      <c r="D111" s="9">
        <v>30</v>
      </c>
      <c r="E111" s="9">
        <v>25118</v>
      </c>
      <c r="F111" s="23">
        <v>0</v>
      </c>
      <c r="H111" t="str">
        <f>VLOOKUP(B111,帐号信息!I:M,5,0)</f>
        <v>110</v>
      </c>
      <c r="I111" t="s">
        <v>15757</v>
      </c>
    </row>
    <row r="112" spans="1:9" x14ac:dyDescent="0.15">
      <c r="A112" s="9">
        <v>13</v>
      </c>
      <c r="B112" s="9" t="s">
        <v>15234</v>
      </c>
      <c r="C112" s="22" t="s">
        <v>434</v>
      </c>
      <c r="D112" s="9">
        <v>26</v>
      </c>
      <c r="E112" s="9">
        <v>18735.650000000001</v>
      </c>
      <c r="F112" s="23" t="s">
        <v>435</v>
      </c>
      <c r="H112" t="str">
        <f>VLOOKUP(B112,帐号信息!I:M,5,0)</f>
        <v>111</v>
      </c>
      <c r="I112">
        <v>13</v>
      </c>
    </row>
    <row r="113" spans="1:9" x14ac:dyDescent="0.15">
      <c r="A113" s="9">
        <v>47</v>
      </c>
      <c r="B113" s="9" t="s">
        <v>15436</v>
      </c>
      <c r="C113" s="22" t="s">
        <v>15437</v>
      </c>
      <c r="D113" s="9">
        <v>25</v>
      </c>
      <c r="E113" s="9">
        <v>14081.82</v>
      </c>
      <c r="F113" s="23"/>
      <c r="H113" t="str">
        <f>VLOOKUP(B113,帐号信息!I:M,5,0)</f>
        <v>114</v>
      </c>
      <c r="I113">
        <v>47</v>
      </c>
    </row>
    <row r="114" spans="1:9" x14ac:dyDescent="0.15">
      <c r="A114" s="9">
        <v>46</v>
      </c>
      <c r="B114" s="9" t="s">
        <v>15429</v>
      </c>
      <c r="C114" s="22" t="s">
        <v>15089</v>
      </c>
      <c r="D114" s="9">
        <v>23</v>
      </c>
      <c r="E114" s="9">
        <v>19578.63</v>
      </c>
      <c r="F114" s="23"/>
      <c r="H114" t="str">
        <f>VLOOKUP(B114,帐号信息!I:M,5,0)</f>
        <v>115</v>
      </c>
      <c r="I114">
        <v>46</v>
      </c>
    </row>
    <row r="115" spans="1:9" x14ac:dyDescent="0.15">
      <c r="A115" s="9">
        <v>45</v>
      </c>
      <c r="B115" s="9" t="s">
        <v>15428</v>
      </c>
      <c r="C115" s="22" t="s">
        <v>15088</v>
      </c>
      <c r="D115" s="9">
        <v>35</v>
      </c>
      <c r="E115" s="9">
        <v>22596.32</v>
      </c>
      <c r="F115" s="23"/>
      <c r="H115" t="str">
        <f>VLOOKUP(B115,帐号信息!I:M,5,0)</f>
        <v>116</v>
      </c>
      <c r="I115">
        <v>45</v>
      </c>
    </row>
    <row r="116" spans="1:9" x14ac:dyDescent="0.15">
      <c r="A116" s="9">
        <v>5</v>
      </c>
      <c r="B116" s="9" t="s">
        <v>15059</v>
      </c>
      <c r="C116" s="22" t="s">
        <v>430</v>
      </c>
      <c r="D116" s="9">
        <v>25</v>
      </c>
      <c r="E116" s="9">
        <v>11000</v>
      </c>
      <c r="F116" s="23" t="s">
        <v>15229</v>
      </c>
      <c r="H116" t="str">
        <f>VLOOKUP(B116,帐号信息!I:M,5,0)</f>
        <v>117</v>
      </c>
      <c r="I116">
        <v>5</v>
      </c>
    </row>
    <row r="117" spans="1:9" x14ac:dyDescent="0.15">
      <c r="A117" s="9">
        <v>20</v>
      </c>
      <c r="B117" s="9" t="s">
        <v>15241</v>
      </c>
      <c r="C117" s="22" t="s">
        <v>15057</v>
      </c>
      <c r="D117" s="9">
        <v>22</v>
      </c>
      <c r="E117" s="9">
        <v>10275.17</v>
      </c>
      <c r="F117" s="23"/>
      <c r="H117" t="str">
        <f>VLOOKUP(B117,帐号信息!I:M,5,0)</f>
        <v>118</v>
      </c>
      <c r="I117">
        <v>20</v>
      </c>
    </row>
    <row r="118" spans="1:9" x14ac:dyDescent="0.15">
      <c r="A118" s="9">
        <v>7</v>
      </c>
      <c r="B118" s="9" t="s">
        <v>15060</v>
      </c>
      <c r="C118" s="22" t="s">
        <v>543</v>
      </c>
      <c r="D118" s="9">
        <v>32</v>
      </c>
      <c r="E118" s="9">
        <v>8738.61</v>
      </c>
      <c r="F118" s="23"/>
      <c r="H118" t="e">
        <f>VLOOKUP(B118,帐号信息!I:M,5,0)</f>
        <v>#N/A</v>
      </c>
      <c r="I118">
        <v>7</v>
      </c>
    </row>
    <row r="119" spans="1:9" x14ac:dyDescent="0.15">
      <c r="A119" s="9">
        <v>8</v>
      </c>
      <c r="B119" s="9" t="s">
        <v>15061</v>
      </c>
      <c r="C119" s="22" t="s">
        <v>15047</v>
      </c>
      <c r="D119" s="9">
        <v>23</v>
      </c>
      <c r="E119" s="9">
        <v>15078.48</v>
      </c>
      <c r="F119" s="23" t="s">
        <v>429</v>
      </c>
      <c r="H119" t="e">
        <f>VLOOKUP(B119,帐号信息!I:M,5,0)</f>
        <v>#N/A</v>
      </c>
      <c r="I119">
        <v>8</v>
      </c>
    </row>
    <row r="120" spans="1:9" x14ac:dyDescent="0.15">
      <c r="A120" s="9">
        <v>14</v>
      </c>
      <c r="B120" s="9" t="s">
        <v>15065</v>
      </c>
      <c r="C120" s="22" t="s">
        <v>436</v>
      </c>
      <c r="D120" s="9">
        <v>23</v>
      </c>
      <c r="E120" s="9">
        <v>6853.64</v>
      </c>
      <c r="F120" s="23"/>
      <c r="H120" t="e">
        <f>VLOOKUP(B120,帐号信息!I:M,5,0)</f>
        <v>#N/A</v>
      </c>
      <c r="I120">
        <v>14</v>
      </c>
    </row>
    <row r="121" spans="1:9" x14ac:dyDescent="0.15">
      <c r="A121" s="9">
        <v>18</v>
      </c>
      <c r="B121" s="9" t="s">
        <v>15239</v>
      </c>
      <c r="C121" s="22" t="s">
        <v>15055</v>
      </c>
      <c r="D121" s="9">
        <v>23</v>
      </c>
      <c r="E121" s="9">
        <v>8057.85</v>
      </c>
      <c r="F121" s="23"/>
      <c r="H121" t="e">
        <f>VLOOKUP(B121,帐号信息!I:M,5,0)</f>
        <v>#N/A</v>
      </c>
      <c r="I121">
        <v>18</v>
      </c>
    </row>
    <row r="122" spans="1:9" x14ac:dyDescent="0.15">
      <c r="A122" s="9">
        <v>34</v>
      </c>
      <c r="B122" s="9" t="s">
        <v>15442</v>
      </c>
      <c r="C122" s="22" t="s">
        <v>15249</v>
      </c>
      <c r="D122" s="9">
        <v>26</v>
      </c>
      <c r="E122" s="9">
        <v>15973.21</v>
      </c>
      <c r="F122" s="23"/>
      <c r="H122" t="e">
        <f>VLOOKUP(B122,帐号信息!I:M,5,0)</f>
        <v>#N/A</v>
      </c>
      <c r="I122">
        <v>34</v>
      </c>
    </row>
    <row r="123" spans="1:9" x14ac:dyDescent="0.15">
      <c r="A123" s="9">
        <v>35</v>
      </c>
      <c r="B123" s="9" t="s">
        <v>15439</v>
      </c>
      <c r="C123" s="22" t="s">
        <v>15077</v>
      </c>
      <c r="D123" s="9">
        <v>24</v>
      </c>
      <c r="E123" s="9">
        <v>24100.66</v>
      </c>
      <c r="F123" s="23"/>
      <c r="H123" t="e">
        <f>VLOOKUP(B123,帐号信息!I:M,5,0)</f>
        <v>#N/A</v>
      </c>
      <c r="I123">
        <v>35</v>
      </c>
    </row>
    <row r="124" spans="1:9" x14ac:dyDescent="0.15">
      <c r="A124" s="9">
        <v>41</v>
      </c>
      <c r="B124" s="9" t="s">
        <v>15082</v>
      </c>
      <c r="C124" s="22" t="s">
        <v>15081</v>
      </c>
      <c r="D124" s="9">
        <v>23</v>
      </c>
      <c r="E124" s="9">
        <v>13876.1</v>
      </c>
      <c r="F124" s="23"/>
      <c r="H124" t="e">
        <f>VLOOKUP(B124,帐号信息!I:M,5,0)</f>
        <v>#N/A</v>
      </c>
      <c r="I124">
        <v>41</v>
      </c>
    </row>
    <row r="125" spans="1:9" x14ac:dyDescent="0.15">
      <c r="A125" s="9">
        <v>1</v>
      </c>
      <c r="B125" s="9" t="s">
        <v>15166</v>
      </c>
      <c r="C125" s="22" t="s">
        <v>15165</v>
      </c>
      <c r="D125" s="9">
        <v>30</v>
      </c>
      <c r="E125" s="9">
        <v>26000</v>
      </c>
      <c r="F125" s="23">
        <v>0</v>
      </c>
      <c r="H125" t="e">
        <f>VLOOKUP(B125,帐号信息!I:M,5,0)</f>
        <v>#N/A</v>
      </c>
      <c r="I125">
        <v>1</v>
      </c>
    </row>
    <row r="126" spans="1:9" x14ac:dyDescent="0.15">
      <c r="A126" s="9">
        <v>1</v>
      </c>
      <c r="B126" s="9" t="s">
        <v>15221</v>
      </c>
      <c r="C126" s="22" t="s">
        <v>15222</v>
      </c>
      <c r="D126" s="9">
        <v>30</v>
      </c>
      <c r="E126" s="9">
        <v>17457.03</v>
      </c>
      <c r="F126" s="23" t="s">
        <v>433</v>
      </c>
      <c r="H126" t="e">
        <f>VLOOKUP(B126,帐号信息!I:M,5,0)</f>
        <v>#N/A</v>
      </c>
      <c r="I126">
        <v>1</v>
      </c>
    </row>
    <row r="127" spans="1:9" x14ac:dyDescent="0.15">
      <c r="A127" s="9">
        <v>1</v>
      </c>
      <c r="B127" s="9" t="s">
        <v>504</v>
      </c>
      <c r="C127" s="22" t="s">
        <v>505</v>
      </c>
      <c r="D127" s="9">
        <v>30</v>
      </c>
      <c r="E127" s="9">
        <v>15920.34</v>
      </c>
      <c r="F127" s="23" t="s">
        <v>433</v>
      </c>
      <c r="H127" t="e">
        <f>VLOOKUP(B127,帐号信息!I:M,5,0)</f>
        <v>#N/A</v>
      </c>
      <c r="I127">
        <v>1</v>
      </c>
    </row>
    <row r="128" spans="1:9" x14ac:dyDescent="0.15">
      <c r="A128" s="1">
        <v>1</v>
      </c>
      <c r="B128" s="1" t="s">
        <v>15223</v>
      </c>
      <c r="C128" s="24" t="s">
        <v>426</v>
      </c>
      <c r="D128" s="1">
        <v>28</v>
      </c>
      <c r="E128" s="1">
        <v>5207.71</v>
      </c>
      <c r="F128" s="25" t="s">
        <v>15224</v>
      </c>
      <c r="G128" s="1" t="s">
        <v>15259</v>
      </c>
      <c r="H128" t="e">
        <f>VLOOKUP(B128,帐号信息!I:M,5,0)</f>
        <v>#N/A</v>
      </c>
      <c r="I128">
        <v>1</v>
      </c>
    </row>
    <row r="129" spans="1:9" x14ac:dyDescent="0.15">
      <c r="A129" s="1">
        <v>1</v>
      </c>
      <c r="B129" s="1" t="s">
        <v>15219</v>
      </c>
      <c r="C129" s="24" t="s">
        <v>15220</v>
      </c>
      <c r="D129" s="1">
        <v>30</v>
      </c>
      <c r="E129" s="1">
        <v>1984.63</v>
      </c>
      <c r="F129" s="25" t="s">
        <v>433</v>
      </c>
      <c r="G129" s="28" t="s">
        <v>15217</v>
      </c>
      <c r="H129" t="e">
        <f>VLOOKUP(B129,帐号信息!I:M,5,0)</f>
        <v>#N/A</v>
      </c>
      <c r="I129">
        <v>1</v>
      </c>
    </row>
    <row r="130" spans="1:9" x14ac:dyDescent="0.15">
      <c r="A130" s="1">
        <v>2</v>
      </c>
      <c r="B130" s="1" t="s">
        <v>15225</v>
      </c>
      <c r="C130" s="24" t="s">
        <v>15226</v>
      </c>
      <c r="D130" s="1">
        <v>25</v>
      </c>
      <c r="E130" s="1">
        <v>5198.8500000000004</v>
      </c>
      <c r="F130" s="25" t="s">
        <v>427</v>
      </c>
      <c r="G130" s="1" t="s">
        <v>15258</v>
      </c>
      <c r="H130" t="e">
        <f>VLOOKUP(B130,帐号信息!I:M,5,0)</f>
        <v>#N/A</v>
      </c>
      <c r="I130">
        <v>2</v>
      </c>
    </row>
    <row r="131" spans="1:9" x14ac:dyDescent="0.15">
      <c r="A131" s="9">
        <v>3</v>
      </c>
      <c r="B131" s="9" t="s">
        <v>15227</v>
      </c>
      <c r="C131" s="22" t="s">
        <v>499</v>
      </c>
      <c r="D131" s="9">
        <v>23</v>
      </c>
      <c r="E131" s="9">
        <v>9933.86</v>
      </c>
      <c r="F131" s="23" t="s">
        <v>427</v>
      </c>
      <c r="H131" t="e">
        <f>VLOOKUP(B131,帐号信息!I:M,5,0)</f>
        <v>#N/A</v>
      </c>
      <c r="I131">
        <v>3</v>
      </c>
    </row>
    <row r="132" spans="1:9" x14ac:dyDescent="0.15">
      <c r="A132" s="9">
        <v>4</v>
      </c>
      <c r="B132" s="9" t="s">
        <v>15228</v>
      </c>
      <c r="C132" s="22" t="s">
        <v>428</v>
      </c>
      <c r="D132" s="9">
        <v>23</v>
      </c>
      <c r="E132" s="9">
        <v>8736.58</v>
      </c>
      <c r="F132" s="23" t="s">
        <v>429</v>
      </c>
      <c r="H132" t="e">
        <f>VLOOKUP(B132,帐号信息!I:M,5,0)</f>
        <v>#N/A</v>
      </c>
      <c r="I132">
        <v>4</v>
      </c>
    </row>
    <row r="133" spans="1:9" x14ac:dyDescent="0.15">
      <c r="A133" s="1">
        <v>9</v>
      </c>
      <c r="B133" s="1" t="s">
        <v>15062</v>
      </c>
      <c r="C133" s="24" t="s">
        <v>431</v>
      </c>
      <c r="D133" s="1">
        <v>23</v>
      </c>
      <c r="E133" s="1">
        <v>689.55</v>
      </c>
      <c r="F133" s="25" t="s">
        <v>15229</v>
      </c>
      <c r="G133" s="28" t="s">
        <v>15217</v>
      </c>
      <c r="H133" t="e">
        <f>VLOOKUP(B133,帐号信息!I:M,5,0)</f>
        <v>#N/A</v>
      </c>
      <c r="I133">
        <v>9</v>
      </c>
    </row>
    <row r="134" spans="1:9" x14ac:dyDescent="0.15">
      <c r="A134" s="1">
        <v>10</v>
      </c>
      <c r="B134" s="1" t="s">
        <v>15231</v>
      </c>
      <c r="C134" s="24" t="s">
        <v>432</v>
      </c>
      <c r="D134" s="1">
        <v>26</v>
      </c>
      <c r="E134" s="1">
        <v>3886.58</v>
      </c>
      <c r="F134" s="25" t="s">
        <v>15232</v>
      </c>
      <c r="G134" s="1" t="s">
        <v>15258</v>
      </c>
      <c r="H134" t="e">
        <f>VLOOKUP(B134,帐号信息!I:M,5,0)</f>
        <v>#N/A</v>
      </c>
      <c r="I134">
        <v>10</v>
      </c>
    </row>
    <row r="135" spans="1:9" x14ac:dyDescent="0.15">
      <c r="A135" s="9">
        <v>15</v>
      </c>
      <c r="B135" s="9" t="s">
        <v>15235</v>
      </c>
      <c r="C135" s="22" t="s">
        <v>15236</v>
      </c>
      <c r="D135" s="9">
        <v>23</v>
      </c>
      <c r="E135" s="9">
        <v>8140.21</v>
      </c>
      <c r="F135" s="23" t="s">
        <v>435</v>
      </c>
      <c r="H135" t="e">
        <f>VLOOKUP(B135,帐号信息!I:M,5,0)</f>
        <v>#N/A</v>
      </c>
      <c r="I135">
        <v>15</v>
      </c>
    </row>
    <row r="136" spans="1:9" x14ac:dyDescent="0.15">
      <c r="A136" s="1">
        <v>19</v>
      </c>
      <c r="B136" s="1" t="s">
        <v>15056</v>
      </c>
      <c r="C136" s="24" t="s">
        <v>15240</v>
      </c>
      <c r="D136" s="1">
        <v>22</v>
      </c>
      <c r="E136" s="1">
        <v>5247.37</v>
      </c>
      <c r="F136" s="23">
        <v>0</v>
      </c>
      <c r="G136" t="s">
        <v>15259</v>
      </c>
      <c r="H136" t="e">
        <f>VLOOKUP(B136,帐号信息!I:M,5,0)</f>
        <v>#N/A</v>
      </c>
      <c r="I136">
        <v>19</v>
      </c>
    </row>
    <row r="137" spans="1:9" x14ac:dyDescent="0.15">
      <c r="A137" s="9">
        <v>21</v>
      </c>
      <c r="B137" s="9" t="s">
        <v>15066</v>
      </c>
      <c r="C137" s="22" t="s">
        <v>15242</v>
      </c>
      <c r="D137" s="9">
        <v>26</v>
      </c>
      <c r="E137" s="9">
        <v>11812.73</v>
      </c>
      <c r="F137" s="23">
        <v>0</v>
      </c>
      <c r="H137" t="e">
        <f>VLOOKUP(B137,帐号信息!I:M,5,0)</f>
        <v>#N/A</v>
      </c>
      <c r="I137">
        <v>21</v>
      </c>
    </row>
    <row r="138" spans="1:9" x14ac:dyDescent="0.15">
      <c r="A138" s="10">
        <v>30</v>
      </c>
      <c r="B138" s="10" t="s">
        <v>15071</v>
      </c>
      <c r="C138" s="29" t="s">
        <v>15070</v>
      </c>
      <c r="D138" s="10">
        <v>32</v>
      </c>
      <c r="E138" s="10">
        <v>4.1399999999999997</v>
      </c>
      <c r="F138" s="23">
        <v>0</v>
      </c>
      <c r="G138" t="s">
        <v>15258</v>
      </c>
      <c r="H138" t="e">
        <f>VLOOKUP(B138,帐号信息!I:M,5,0)</f>
        <v>#N/A</v>
      </c>
      <c r="I138">
        <v>30</v>
      </c>
    </row>
    <row r="139" spans="1:9" x14ac:dyDescent="0.15">
      <c r="A139" s="9">
        <v>31</v>
      </c>
      <c r="B139" s="9" t="s">
        <v>15072</v>
      </c>
      <c r="C139" s="22" t="s">
        <v>15421</v>
      </c>
      <c r="D139" s="9">
        <v>23</v>
      </c>
      <c r="E139" s="9">
        <v>25948.639999999999</v>
      </c>
      <c r="F139" s="23">
        <v>0</v>
      </c>
      <c r="H139" t="e">
        <f>VLOOKUP(B139,帐号信息!I:M,5,0)</f>
        <v>#N/A</v>
      </c>
      <c r="I139">
        <v>31</v>
      </c>
    </row>
    <row r="140" spans="1:9" x14ac:dyDescent="0.15">
      <c r="A140" s="9">
        <v>40</v>
      </c>
      <c r="B140" s="9" t="s">
        <v>15080</v>
      </c>
      <c r="C140" s="22" t="s">
        <v>15252</v>
      </c>
      <c r="D140" s="9">
        <v>25</v>
      </c>
      <c r="E140" s="9">
        <v>10107.56</v>
      </c>
      <c r="F140" s="23">
        <v>0</v>
      </c>
      <c r="H140" t="e">
        <f>VLOOKUP(B140,帐号信息!I:M,5,0)</f>
        <v>#N/A</v>
      </c>
      <c r="I140">
        <v>40</v>
      </c>
    </row>
    <row r="141" spans="1:9" x14ac:dyDescent="0.15">
      <c r="A141" s="9">
        <v>44</v>
      </c>
      <c r="B141" s="9" t="s">
        <v>15087</v>
      </c>
      <c r="C141" s="22" t="s">
        <v>15086</v>
      </c>
      <c r="D141" s="9">
        <v>23</v>
      </c>
      <c r="E141" s="9">
        <v>13919.5</v>
      </c>
      <c r="F141" s="23">
        <v>0</v>
      </c>
      <c r="H141" t="e">
        <f>VLOOKUP(B141,帐号信息!I:M,5,0)</f>
        <v>#N/A</v>
      </c>
      <c r="I141">
        <v>44</v>
      </c>
    </row>
    <row r="142" spans="1:9" x14ac:dyDescent="0.15">
      <c r="A142" s="9" t="s">
        <v>15758</v>
      </c>
      <c r="B142" s="9" t="s">
        <v>15781</v>
      </c>
      <c r="C142" s="22" t="s">
        <v>15780</v>
      </c>
      <c r="D142" s="9">
        <v>30</v>
      </c>
      <c r="E142" s="9">
        <v>25978.09</v>
      </c>
      <c r="F142" s="23">
        <v>0</v>
      </c>
      <c r="H142" t="e">
        <f>VLOOKUP(B142,帐号信息!I:M,5,0)</f>
        <v>#N/A</v>
      </c>
      <c r="I142" t="s">
        <v>15758</v>
      </c>
    </row>
    <row r="143" spans="1:9" x14ac:dyDescent="0.15">
      <c r="A143" s="9" t="s">
        <v>15759</v>
      </c>
      <c r="B143" s="9" t="s">
        <v>15783</v>
      </c>
      <c r="C143" s="22" t="s">
        <v>15782</v>
      </c>
      <c r="D143" s="9">
        <v>30</v>
      </c>
      <c r="E143" s="9">
        <v>26000</v>
      </c>
      <c r="F143" s="23">
        <v>0</v>
      </c>
      <c r="H143" t="e">
        <f>VLOOKUP(B143,帐号信息!I:M,5,0)</f>
        <v>#N/A</v>
      </c>
      <c r="I143" t="s">
        <v>15759</v>
      </c>
    </row>
    <row r="144" spans="1:9" x14ac:dyDescent="0.15">
      <c r="A144" s="9" t="s">
        <v>15760</v>
      </c>
      <c r="B144" s="9" t="s">
        <v>15785</v>
      </c>
      <c r="C144" s="22" t="s">
        <v>15784</v>
      </c>
      <c r="D144" s="9">
        <v>30</v>
      </c>
      <c r="E144" s="9">
        <v>26000</v>
      </c>
      <c r="F144" s="23">
        <v>0</v>
      </c>
      <c r="H144" t="e">
        <f>VLOOKUP(B144,帐号信息!I:M,5,0)</f>
        <v>#N/A</v>
      </c>
      <c r="I144" t="s">
        <v>15760</v>
      </c>
    </row>
    <row r="145" spans="1:9" x14ac:dyDescent="0.15">
      <c r="A145" s="9" t="s">
        <v>15761</v>
      </c>
      <c r="B145" s="9" t="s">
        <v>15787</v>
      </c>
      <c r="C145" s="22" t="s">
        <v>15786</v>
      </c>
      <c r="D145" s="9">
        <v>30</v>
      </c>
      <c r="E145" s="9">
        <v>26000</v>
      </c>
      <c r="F145" s="23">
        <v>0</v>
      </c>
      <c r="H145" t="e">
        <f>VLOOKUP(B145,帐号信息!I:M,5,0)</f>
        <v>#N/A</v>
      </c>
      <c r="I145" t="s">
        <v>15761</v>
      </c>
    </row>
    <row r="146" spans="1:9" x14ac:dyDescent="0.15">
      <c r="A146" s="9" t="s">
        <v>15762</v>
      </c>
      <c r="B146" s="9" t="s">
        <v>15789</v>
      </c>
      <c r="C146" s="22" t="s">
        <v>15788</v>
      </c>
      <c r="D146" s="9">
        <v>30</v>
      </c>
      <c r="E146" s="9">
        <v>26000</v>
      </c>
      <c r="F146" s="23">
        <v>0</v>
      </c>
      <c r="H146" t="e">
        <f>VLOOKUP(B146,帐号信息!I:M,5,0)</f>
        <v>#N/A</v>
      </c>
      <c r="I146" t="s">
        <v>15762</v>
      </c>
    </row>
    <row r="147" spans="1:9" x14ac:dyDescent="0.15">
      <c r="A147" s="9" t="s">
        <v>15763</v>
      </c>
      <c r="B147" s="9" t="s">
        <v>15791</v>
      </c>
      <c r="C147" s="22" t="s">
        <v>15790</v>
      </c>
      <c r="D147" s="9">
        <v>30</v>
      </c>
      <c r="E147" s="9">
        <v>26000</v>
      </c>
      <c r="F147" s="23">
        <v>0</v>
      </c>
      <c r="H147" t="e">
        <f>VLOOKUP(B147,帐号信息!I:M,5,0)</f>
        <v>#N/A</v>
      </c>
      <c r="I147" t="s">
        <v>15763</v>
      </c>
    </row>
    <row r="148" spans="1:9" x14ac:dyDescent="0.15">
      <c r="A148" s="9" t="s">
        <v>15764</v>
      </c>
      <c r="B148" s="9" t="s">
        <v>15793</v>
      </c>
      <c r="C148" s="22" t="s">
        <v>15792</v>
      </c>
      <c r="D148" s="9">
        <v>30</v>
      </c>
      <c r="E148" s="9">
        <v>26000</v>
      </c>
      <c r="F148" s="23">
        <v>0</v>
      </c>
      <c r="H148" t="e">
        <f>VLOOKUP(B148,帐号信息!I:M,5,0)</f>
        <v>#N/A</v>
      </c>
      <c r="I148" t="s">
        <v>15764</v>
      </c>
    </row>
    <row r="149" spans="1:9" x14ac:dyDescent="0.15">
      <c r="A149" s="9" t="s">
        <v>15765</v>
      </c>
      <c r="B149" s="9" t="s">
        <v>15795</v>
      </c>
      <c r="C149" s="22" t="s">
        <v>15794</v>
      </c>
      <c r="D149" s="9">
        <v>30</v>
      </c>
      <c r="E149" s="9">
        <v>26000</v>
      </c>
      <c r="F149" s="23">
        <v>0</v>
      </c>
      <c r="H149" t="e">
        <f>VLOOKUP(B149,帐号信息!I:M,5,0)</f>
        <v>#N/A</v>
      </c>
      <c r="I149" t="s">
        <v>15765</v>
      </c>
    </row>
    <row r="150" spans="1:9" x14ac:dyDescent="0.15">
      <c r="A150" s="9" t="s">
        <v>15766</v>
      </c>
      <c r="B150" s="9" t="s">
        <v>15797</v>
      </c>
      <c r="C150" s="22" t="s">
        <v>15796</v>
      </c>
      <c r="D150" s="9">
        <v>30</v>
      </c>
      <c r="E150" s="9">
        <v>26000</v>
      </c>
      <c r="F150" s="23">
        <v>0</v>
      </c>
      <c r="H150" t="e">
        <f>VLOOKUP(B150,帐号信息!I:M,5,0)</f>
        <v>#N/A</v>
      </c>
      <c r="I150" t="s">
        <v>15766</v>
      </c>
    </row>
    <row r="151" spans="1:9" x14ac:dyDescent="0.15">
      <c r="A151" s="9" t="s">
        <v>15767</v>
      </c>
      <c r="B151" s="9" t="s">
        <v>15799</v>
      </c>
      <c r="C151" s="22" t="s">
        <v>15798</v>
      </c>
      <c r="D151" s="9">
        <v>30</v>
      </c>
      <c r="E151" s="9">
        <v>26000</v>
      </c>
      <c r="F151" s="23">
        <v>0</v>
      </c>
      <c r="H151" t="e">
        <f>VLOOKUP(B151,帐号信息!I:M,5,0)</f>
        <v>#N/A</v>
      </c>
      <c r="I151" t="s">
        <v>15767</v>
      </c>
    </row>
    <row r="152" spans="1:9" x14ac:dyDescent="0.15">
      <c r="A152" s="9" t="s">
        <v>15768</v>
      </c>
      <c r="B152" s="9" t="s">
        <v>15801</v>
      </c>
      <c r="C152" s="22" t="s">
        <v>15800</v>
      </c>
      <c r="D152" s="9">
        <v>30</v>
      </c>
      <c r="E152" s="9">
        <v>26000</v>
      </c>
      <c r="F152" s="23">
        <v>0</v>
      </c>
      <c r="H152" t="e">
        <f>VLOOKUP(B152,帐号信息!I:M,5,0)</f>
        <v>#N/A</v>
      </c>
      <c r="I152" t="s">
        <v>15768</v>
      </c>
    </row>
    <row r="153" spans="1:9" x14ac:dyDescent="0.15">
      <c r="A153" s="9" t="s">
        <v>15769</v>
      </c>
      <c r="B153" s="9" t="s">
        <v>15803</v>
      </c>
      <c r="C153" s="22" t="s">
        <v>15802</v>
      </c>
      <c r="D153" s="9">
        <v>30</v>
      </c>
      <c r="E153" s="9">
        <v>26000</v>
      </c>
      <c r="F153" s="23">
        <v>0</v>
      </c>
      <c r="H153" t="e">
        <f>VLOOKUP(B153,帐号信息!I:M,5,0)</f>
        <v>#N/A</v>
      </c>
      <c r="I153" t="s">
        <v>15769</v>
      </c>
    </row>
    <row r="154" spans="1:9" x14ac:dyDescent="0.15">
      <c r="A154" s="9" t="s">
        <v>15770</v>
      </c>
      <c r="B154" s="9" t="s">
        <v>15805</v>
      </c>
      <c r="C154" s="22" t="s">
        <v>15804</v>
      </c>
      <c r="D154" s="9">
        <v>30</v>
      </c>
      <c r="E154" s="9">
        <v>26000</v>
      </c>
      <c r="F154" s="23">
        <v>0</v>
      </c>
      <c r="H154" t="e">
        <f>VLOOKUP(B154,帐号信息!I:M,5,0)</f>
        <v>#N/A</v>
      </c>
      <c r="I154" t="s">
        <v>15770</v>
      </c>
    </row>
    <row r="155" spans="1:9" x14ac:dyDescent="0.15">
      <c r="A155" s="9" t="s">
        <v>15771</v>
      </c>
      <c r="B155" s="9" t="s">
        <v>15807</v>
      </c>
      <c r="C155" s="22" t="s">
        <v>15806</v>
      </c>
      <c r="D155" s="9">
        <v>30</v>
      </c>
      <c r="E155" s="9">
        <v>26000</v>
      </c>
      <c r="F155" s="23">
        <v>0</v>
      </c>
      <c r="H155" t="e">
        <f>VLOOKUP(B155,帐号信息!I:M,5,0)</f>
        <v>#N/A</v>
      </c>
      <c r="I155" t="s">
        <v>15771</v>
      </c>
    </row>
  </sheetData>
  <sortState ref="A2:I155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Administrator</cp:lastModifiedBy>
  <dcterms:created xsi:type="dcterms:W3CDTF">2019-12-26T03:43:50Z</dcterms:created>
  <dcterms:modified xsi:type="dcterms:W3CDTF">2020-06-26T13:59:28Z</dcterms:modified>
</cp:coreProperties>
</file>