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-MaxPCShop\PycharmProjects\LetterCubicGame\Evaluation\"/>
    </mc:Choice>
  </mc:AlternateContent>
  <xr:revisionPtr revIDLastSave="0" documentId="13_ncr:1_{25CC89C3-9869-419C-9634-91A22EEF6BA3}" xr6:coauthVersionLast="47" xr6:coauthVersionMax="47" xr10:uidLastSave="{00000000-0000-0000-0000-000000000000}"/>
  <bookViews>
    <workbookView xWindow="-108" yWindow="-108" windowWidth="23256" windowHeight="12456" tabRatio="735" xr2:uid="{959A09F0-7163-4691-A974-626E1E6A92F8}"/>
  </bookViews>
  <sheets>
    <sheet name="67letter" sheetId="37" r:id="rId1"/>
    <sheet name="Summary" sheetId="36" r:id="rId2"/>
    <sheet name="Summary Opt" sheetId="34" r:id="rId3"/>
    <sheet name="Time complexity" sheetId="33" r:id="rId4"/>
    <sheet name="Opt method" sheetId="35" r:id="rId5"/>
    <sheet name="de5" sheetId="1" r:id="rId6"/>
    <sheet name="de6" sheetId="2" r:id="rId7"/>
    <sheet name="de7" sheetId="3" r:id="rId8"/>
    <sheet name="de8" sheetId="4" r:id="rId9"/>
    <sheet name="es5" sheetId="5" r:id="rId10"/>
    <sheet name="es6" sheetId="6" r:id="rId11"/>
    <sheet name="es7" sheetId="7" r:id="rId12"/>
    <sheet name="es8" sheetId="8" r:id="rId13"/>
    <sheet name="fr5" sheetId="9" r:id="rId14"/>
    <sheet name="fr6" sheetId="10" r:id="rId15"/>
    <sheet name="fr7" sheetId="11" r:id="rId16"/>
    <sheet name="fr8" sheetId="12" r:id="rId17"/>
    <sheet name="kz5" sheetId="13" r:id="rId18"/>
    <sheet name="kz6" sheetId="14" r:id="rId19"/>
    <sheet name="kz7" sheetId="15" r:id="rId20"/>
    <sheet name="kz8" sheetId="16" r:id="rId21"/>
    <sheet name="ms5" sheetId="17" r:id="rId22"/>
    <sheet name="ms6" sheetId="18" r:id="rId23"/>
    <sheet name="ms7" sheetId="19" r:id="rId24"/>
    <sheet name="ms8" sheetId="20" r:id="rId25"/>
    <sheet name="pl5" sheetId="21" r:id="rId26"/>
    <sheet name="pl6" sheetId="22" r:id="rId27"/>
    <sheet name="pl7" sheetId="23" r:id="rId28"/>
    <sheet name="pl8" sheetId="24" r:id="rId29"/>
    <sheet name="tr5" sheetId="25" r:id="rId30"/>
    <sheet name="tr6" sheetId="26" r:id="rId31"/>
    <sheet name="tr7" sheetId="27" r:id="rId32"/>
    <sheet name="tr8" sheetId="28" r:id="rId33"/>
    <sheet name="tt5" sheetId="29" r:id="rId34"/>
    <sheet name="tt6" sheetId="30" r:id="rId35"/>
    <sheet name="tt7" sheetId="31" r:id="rId36"/>
    <sheet name="tt8" sheetId="32" r:id="rId3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H22" i="1"/>
  <c r="C16" i="4" l="1"/>
  <c r="G6" i="4"/>
  <c r="G4" i="28"/>
  <c r="H1" i="4"/>
  <c r="F32" i="32"/>
  <c r="E32" i="32"/>
  <c r="D32" i="32"/>
  <c r="C32" i="32"/>
  <c r="F16" i="32"/>
  <c r="E16" i="32"/>
  <c r="D16" i="32"/>
  <c r="C16" i="32"/>
  <c r="F32" i="31"/>
  <c r="E32" i="31"/>
  <c r="D32" i="31"/>
  <c r="C32" i="31"/>
  <c r="F16" i="31"/>
  <c r="E16" i="31"/>
  <c r="D16" i="31"/>
  <c r="C16" i="31"/>
  <c r="F32" i="30"/>
  <c r="E32" i="30"/>
  <c r="D32" i="30"/>
  <c r="C32" i="30"/>
  <c r="F16" i="30"/>
  <c r="E16" i="30"/>
  <c r="D16" i="30"/>
  <c r="C16" i="30"/>
  <c r="F32" i="29"/>
  <c r="E32" i="29"/>
  <c r="D32" i="29"/>
  <c r="C32" i="29"/>
  <c r="F16" i="29"/>
  <c r="E16" i="29"/>
  <c r="D16" i="29"/>
  <c r="C16" i="29"/>
  <c r="F32" i="28"/>
  <c r="E32" i="28"/>
  <c r="D32" i="28"/>
  <c r="C32" i="28"/>
  <c r="F16" i="28"/>
  <c r="E16" i="28"/>
  <c r="D16" i="28"/>
  <c r="C16" i="28"/>
  <c r="F32" i="27"/>
  <c r="E32" i="27"/>
  <c r="D32" i="27"/>
  <c r="C32" i="27"/>
  <c r="F16" i="27"/>
  <c r="E16" i="27"/>
  <c r="D16" i="27"/>
  <c r="C16" i="27"/>
  <c r="F32" i="26"/>
  <c r="E32" i="26"/>
  <c r="D32" i="26"/>
  <c r="C32" i="26"/>
  <c r="F16" i="26"/>
  <c r="E16" i="26"/>
  <c r="D16" i="26"/>
  <c r="C16" i="26"/>
  <c r="F32" i="25"/>
  <c r="E32" i="25"/>
  <c r="D32" i="25"/>
  <c r="C32" i="25"/>
  <c r="F16" i="25"/>
  <c r="E16" i="25"/>
  <c r="D16" i="25"/>
  <c r="C16" i="25"/>
  <c r="F32" i="24"/>
  <c r="E32" i="24"/>
  <c r="D32" i="24"/>
  <c r="C32" i="24"/>
  <c r="F16" i="24"/>
  <c r="E16" i="24"/>
  <c r="D16" i="24"/>
  <c r="C16" i="24"/>
  <c r="F32" i="23"/>
  <c r="E32" i="23"/>
  <c r="D32" i="23"/>
  <c r="C32" i="23"/>
  <c r="F16" i="23"/>
  <c r="E16" i="23"/>
  <c r="D16" i="23"/>
  <c r="C16" i="23"/>
  <c r="F32" i="22"/>
  <c r="E32" i="22"/>
  <c r="D32" i="22"/>
  <c r="C32" i="22"/>
  <c r="F16" i="22"/>
  <c r="E16" i="22"/>
  <c r="D16" i="22"/>
  <c r="C16" i="22"/>
  <c r="F32" i="21"/>
  <c r="E32" i="21"/>
  <c r="D32" i="21"/>
  <c r="C32" i="21"/>
  <c r="F16" i="21"/>
  <c r="E16" i="21"/>
  <c r="D16" i="21"/>
  <c r="C16" i="21"/>
  <c r="F32" i="20"/>
  <c r="E32" i="20"/>
  <c r="D32" i="20"/>
  <c r="C32" i="20"/>
  <c r="F16" i="20"/>
  <c r="E16" i="20"/>
  <c r="D16" i="20"/>
  <c r="C16" i="20"/>
  <c r="F32" i="19"/>
  <c r="E32" i="19"/>
  <c r="D32" i="19"/>
  <c r="C32" i="19"/>
  <c r="F16" i="19"/>
  <c r="E16" i="19"/>
  <c r="D16" i="19"/>
  <c r="C16" i="19"/>
  <c r="F32" i="18"/>
  <c r="E32" i="18"/>
  <c r="D32" i="18"/>
  <c r="C32" i="18"/>
  <c r="F16" i="18"/>
  <c r="E16" i="18"/>
  <c r="D16" i="18"/>
  <c r="C16" i="18"/>
  <c r="F32" i="17"/>
  <c r="E32" i="17"/>
  <c r="D32" i="17"/>
  <c r="C32" i="17"/>
  <c r="F16" i="17"/>
  <c r="E16" i="17"/>
  <c r="D16" i="17"/>
  <c r="C16" i="17"/>
  <c r="F32" i="16"/>
  <c r="E32" i="16"/>
  <c r="D32" i="16"/>
  <c r="C32" i="16"/>
  <c r="F16" i="16"/>
  <c r="E16" i="16"/>
  <c r="D16" i="16"/>
  <c r="C16" i="16"/>
  <c r="F32" i="15"/>
  <c r="E32" i="15"/>
  <c r="D32" i="15"/>
  <c r="C32" i="15"/>
  <c r="F16" i="15"/>
  <c r="E16" i="15"/>
  <c r="D16" i="15"/>
  <c r="C16" i="15"/>
  <c r="F32" i="14"/>
  <c r="E32" i="14"/>
  <c r="D32" i="14"/>
  <c r="C32" i="14"/>
  <c r="F16" i="14"/>
  <c r="E16" i="14"/>
  <c r="D16" i="14"/>
  <c r="C16" i="14"/>
  <c r="F32" i="13"/>
  <c r="E32" i="13"/>
  <c r="D32" i="13"/>
  <c r="C32" i="13"/>
  <c r="F16" i="13"/>
  <c r="E16" i="13"/>
  <c r="D16" i="13"/>
  <c r="C16" i="13"/>
  <c r="F32" i="8"/>
  <c r="E32" i="8"/>
  <c r="D32" i="8"/>
  <c r="C32" i="8"/>
  <c r="F16" i="8"/>
  <c r="E16" i="8"/>
  <c r="D16" i="8"/>
  <c r="C16" i="8"/>
  <c r="F32" i="7"/>
  <c r="E32" i="7"/>
  <c r="D32" i="7"/>
  <c r="C32" i="7"/>
  <c r="F16" i="7"/>
  <c r="E16" i="7"/>
  <c r="D16" i="7"/>
  <c r="C16" i="7"/>
  <c r="F32" i="6"/>
  <c r="E32" i="6"/>
  <c r="D32" i="6"/>
  <c r="C32" i="6"/>
  <c r="F16" i="6"/>
  <c r="E16" i="6"/>
  <c r="D16" i="6"/>
  <c r="C16" i="6"/>
  <c r="F32" i="5"/>
  <c r="E32" i="5"/>
  <c r="D32" i="5"/>
  <c r="C32" i="5"/>
  <c r="F16" i="5"/>
  <c r="E16" i="5"/>
  <c r="D16" i="5"/>
  <c r="C16" i="5"/>
  <c r="F32" i="4"/>
  <c r="E32" i="4"/>
  <c r="D32" i="4"/>
  <c r="C32" i="4"/>
  <c r="F16" i="4"/>
  <c r="E16" i="4"/>
  <c r="D16" i="4"/>
  <c r="F32" i="3"/>
  <c r="E32" i="3"/>
  <c r="D32" i="3"/>
  <c r="C32" i="3"/>
  <c r="F16" i="3"/>
  <c r="E16" i="3"/>
  <c r="D16" i="3"/>
  <c r="C16" i="3"/>
  <c r="F32" i="2"/>
  <c r="E32" i="2"/>
  <c r="D32" i="2"/>
  <c r="C32" i="2"/>
  <c r="F16" i="2"/>
  <c r="E16" i="2"/>
  <c r="D16" i="2"/>
  <c r="C16" i="2"/>
  <c r="F32" i="1"/>
  <c r="E32" i="1"/>
  <c r="D32" i="1"/>
  <c r="C32" i="1"/>
  <c r="J23" i="32"/>
  <c r="I23" i="32"/>
  <c r="H23" i="32"/>
  <c r="G23" i="32"/>
  <c r="J7" i="32"/>
  <c r="I7" i="32"/>
  <c r="H7" i="32"/>
  <c r="G7" i="32"/>
  <c r="J23" i="31"/>
  <c r="I23" i="31"/>
  <c r="H23" i="31"/>
  <c r="G23" i="31"/>
  <c r="J7" i="31"/>
  <c r="I7" i="31"/>
  <c r="H7" i="31"/>
  <c r="G7" i="31"/>
  <c r="J23" i="30"/>
  <c r="I23" i="30"/>
  <c r="H23" i="30"/>
  <c r="G23" i="30"/>
  <c r="J7" i="30"/>
  <c r="I7" i="30"/>
  <c r="H7" i="30"/>
  <c r="G7" i="30"/>
  <c r="J23" i="29"/>
  <c r="I23" i="29"/>
  <c r="H23" i="29"/>
  <c r="G23" i="29"/>
  <c r="J7" i="29"/>
  <c r="I7" i="29"/>
  <c r="H7" i="29"/>
  <c r="G7" i="29"/>
  <c r="J23" i="28"/>
  <c r="I23" i="28"/>
  <c r="H23" i="28"/>
  <c r="G23" i="28"/>
  <c r="J7" i="28"/>
  <c r="I7" i="28"/>
  <c r="H7" i="28"/>
  <c r="G7" i="28"/>
  <c r="J23" i="27"/>
  <c r="I23" i="27"/>
  <c r="H23" i="27"/>
  <c r="G23" i="27"/>
  <c r="J7" i="27"/>
  <c r="I7" i="27"/>
  <c r="H7" i="27"/>
  <c r="G7" i="27"/>
  <c r="J23" i="26"/>
  <c r="I23" i="26"/>
  <c r="H23" i="26"/>
  <c r="G23" i="26"/>
  <c r="J7" i="26"/>
  <c r="I7" i="26"/>
  <c r="H7" i="26"/>
  <c r="G7" i="26"/>
  <c r="J23" i="25"/>
  <c r="I23" i="25"/>
  <c r="H23" i="25"/>
  <c r="G23" i="25"/>
  <c r="J7" i="25"/>
  <c r="I7" i="25"/>
  <c r="H7" i="25"/>
  <c r="G7" i="25"/>
  <c r="J23" i="24"/>
  <c r="I23" i="24"/>
  <c r="H23" i="24"/>
  <c r="G23" i="24"/>
  <c r="J7" i="24"/>
  <c r="I7" i="24"/>
  <c r="H7" i="24"/>
  <c r="G7" i="24"/>
  <c r="J23" i="23"/>
  <c r="I23" i="23"/>
  <c r="H23" i="23"/>
  <c r="G23" i="23"/>
  <c r="J7" i="23"/>
  <c r="I7" i="23"/>
  <c r="H7" i="23"/>
  <c r="G7" i="23"/>
  <c r="J23" i="22"/>
  <c r="I23" i="22"/>
  <c r="H23" i="22"/>
  <c r="G23" i="22"/>
  <c r="J7" i="22"/>
  <c r="I7" i="22"/>
  <c r="H7" i="22"/>
  <c r="G7" i="22"/>
  <c r="J23" i="21"/>
  <c r="I23" i="21"/>
  <c r="H23" i="21"/>
  <c r="G23" i="21"/>
  <c r="J7" i="21"/>
  <c r="I7" i="21"/>
  <c r="H7" i="21"/>
  <c r="G7" i="21"/>
  <c r="J23" i="20"/>
  <c r="I23" i="20"/>
  <c r="H23" i="20"/>
  <c r="G23" i="20"/>
  <c r="J7" i="20"/>
  <c r="I7" i="20"/>
  <c r="H7" i="20"/>
  <c r="G7" i="20"/>
  <c r="J23" i="19"/>
  <c r="I23" i="19"/>
  <c r="H23" i="19"/>
  <c r="G23" i="19"/>
  <c r="J7" i="19"/>
  <c r="I7" i="19"/>
  <c r="H7" i="19"/>
  <c r="G7" i="19"/>
  <c r="J23" i="18"/>
  <c r="I23" i="18"/>
  <c r="H23" i="18"/>
  <c r="G23" i="18"/>
  <c r="J7" i="18"/>
  <c r="I7" i="18"/>
  <c r="H7" i="18"/>
  <c r="G7" i="18"/>
  <c r="J23" i="17"/>
  <c r="I23" i="17"/>
  <c r="H23" i="17"/>
  <c r="G23" i="17"/>
  <c r="J7" i="17"/>
  <c r="I7" i="17"/>
  <c r="H7" i="17"/>
  <c r="G7" i="17"/>
  <c r="J23" i="16"/>
  <c r="I23" i="16"/>
  <c r="H23" i="16"/>
  <c r="G23" i="16"/>
  <c r="J7" i="16"/>
  <c r="I7" i="16"/>
  <c r="H7" i="16"/>
  <c r="G7" i="16"/>
  <c r="J23" i="15"/>
  <c r="I23" i="15"/>
  <c r="H23" i="15"/>
  <c r="G23" i="15"/>
  <c r="J7" i="15"/>
  <c r="I7" i="15"/>
  <c r="H7" i="15"/>
  <c r="G7" i="15"/>
  <c r="J23" i="14"/>
  <c r="I23" i="14"/>
  <c r="H23" i="14"/>
  <c r="G23" i="14"/>
  <c r="J7" i="14"/>
  <c r="I7" i="14"/>
  <c r="H7" i="14"/>
  <c r="G7" i="14"/>
  <c r="J23" i="13"/>
  <c r="I23" i="13"/>
  <c r="H23" i="13"/>
  <c r="G23" i="13"/>
  <c r="J7" i="13"/>
  <c r="I7" i="13"/>
  <c r="H7" i="13"/>
  <c r="G7" i="13"/>
  <c r="G23" i="10"/>
  <c r="J7" i="10"/>
  <c r="J23" i="8"/>
  <c r="I23" i="8"/>
  <c r="H23" i="8"/>
  <c r="G23" i="8"/>
  <c r="J7" i="8"/>
  <c r="I7" i="8"/>
  <c r="H7" i="8"/>
  <c r="G7" i="8"/>
  <c r="J23" i="7"/>
  <c r="I23" i="7"/>
  <c r="H23" i="7"/>
  <c r="G23" i="7"/>
  <c r="J7" i="7"/>
  <c r="I7" i="7"/>
  <c r="H7" i="7"/>
  <c r="G7" i="7"/>
  <c r="J23" i="6"/>
  <c r="I23" i="6"/>
  <c r="H23" i="6"/>
  <c r="G23" i="6"/>
  <c r="J7" i="6"/>
  <c r="I7" i="6"/>
  <c r="H7" i="6"/>
  <c r="G7" i="6"/>
  <c r="J23" i="5"/>
  <c r="I23" i="5"/>
  <c r="H23" i="5"/>
  <c r="G23" i="5"/>
  <c r="J7" i="5"/>
  <c r="I7" i="5"/>
  <c r="H7" i="5"/>
  <c r="G7" i="5"/>
  <c r="J23" i="4"/>
  <c r="I23" i="4"/>
  <c r="H23" i="4"/>
  <c r="G23" i="4"/>
  <c r="J7" i="4"/>
  <c r="I7" i="4"/>
  <c r="H7" i="4"/>
  <c r="G7" i="4"/>
  <c r="J23" i="3"/>
  <c r="I23" i="3"/>
  <c r="H23" i="3"/>
  <c r="G23" i="3"/>
  <c r="J7" i="3"/>
  <c r="I7" i="3"/>
  <c r="H7" i="3"/>
  <c r="G7" i="3"/>
  <c r="J21" i="32"/>
  <c r="I21" i="32"/>
  <c r="H21" i="32"/>
  <c r="G21" i="32"/>
  <c r="J20" i="32"/>
  <c r="I20" i="32"/>
  <c r="H20" i="32"/>
  <c r="G20" i="32"/>
  <c r="J19" i="32"/>
  <c r="I19" i="32"/>
  <c r="H19" i="32"/>
  <c r="G19" i="32"/>
  <c r="J18" i="32"/>
  <c r="J22" i="32" s="1"/>
  <c r="I18" i="32"/>
  <c r="I22" i="32" s="1"/>
  <c r="H18" i="32"/>
  <c r="H22" i="32" s="1"/>
  <c r="G18" i="32"/>
  <c r="G22" i="32" s="1"/>
  <c r="J17" i="32"/>
  <c r="I17" i="32"/>
  <c r="H17" i="32"/>
  <c r="G17" i="32"/>
  <c r="J5" i="32"/>
  <c r="I5" i="32"/>
  <c r="H5" i="32"/>
  <c r="G5" i="32"/>
  <c r="J4" i="32"/>
  <c r="I4" i="32"/>
  <c r="H4" i="32"/>
  <c r="G4" i="32"/>
  <c r="J3" i="32"/>
  <c r="I3" i="32"/>
  <c r="H3" i="32"/>
  <c r="G3" i="32"/>
  <c r="J2" i="32"/>
  <c r="J6" i="32" s="1"/>
  <c r="I2" i="32"/>
  <c r="I6" i="32" s="1"/>
  <c r="H2" i="32"/>
  <c r="H6" i="32" s="1"/>
  <c r="G2" i="32"/>
  <c r="G6" i="32" s="1"/>
  <c r="J1" i="32"/>
  <c r="I1" i="32"/>
  <c r="H1" i="32"/>
  <c r="G1" i="32"/>
  <c r="J21" i="31"/>
  <c r="I21" i="31"/>
  <c r="H21" i="31"/>
  <c r="G21" i="31"/>
  <c r="J20" i="31"/>
  <c r="I20" i="31"/>
  <c r="H20" i="31"/>
  <c r="G20" i="31"/>
  <c r="J19" i="31"/>
  <c r="I19" i="31"/>
  <c r="H19" i="31"/>
  <c r="G19" i="31"/>
  <c r="J18" i="31"/>
  <c r="I18" i="31"/>
  <c r="I22" i="31" s="1"/>
  <c r="H18" i="31"/>
  <c r="G18" i="31"/>
  <c r="J17" i="31"/>
  <c r="J22" i="31" s="1"/>
  <c r="I17" i="31"/>
  <c r="H17" i="31"/>
  <c r="H22" i="31" s="1"/>
  <c r="G17" i="31"/>
  <c r="G22" i="31" s="1"/>
  <c r="J5" i="31"/>
  <c r="I5" i="31"/>
  <c r="H5" i="31"/>
  <c r="G5" i="31"/>
  <c r="J4" i="31"/>
  <c r="I4" i="31"/>
  <c r="H4" i="31"/>
  <c r="G4" i="31"/>
  <c r="J3" i="31"/>
  <c r="I3" i="31"/>
  <c r="H3" i="31"/>
  <c r="G3" i="31"/>
  <c r="J2" i="31"/>
  <c r="I2" i="31"/>
  <c r="I6" i="31" s="1"/>
  <c r="H2" i="31"/>
  <c r="G2" i="31"/>
  <c r="J1" i="31"/>
  <c r="J6" i="31" s="1"/>
  <c r="I1" i="31"/>
  <c r="H1" i="31"/>
  <c r="H6" i="31" s="1"/>
  <c r="G1" i="31"/>
  <c r="G6" i="31" s="1"/>
  <c r="J21" i="30"/>
  <c r="I21" i="30"/>
  <c r="H21" i="30"/>
  <c r="G21" i="30"/>
  <c r="J20" i="30"/>
  <c r="I20" i="30"/>
  <c r="H20" i="30"/>
  <c r="G20" i="30"/>
  <c r="J19" i="30"/>
  <c r="I19" i="30"/>
  <c r="H19" i="30"/>
  <c r="G19" i="30"/>
  <c r="J18" i="30"/>
  <c r="J22" i="30" s="1"/>
  <c r="I18" i="30"/>
  <c r="I22" i="30" s="1"/>
  <c r="H18" i="30"/>
  <c r="G18" i="30"/>
  <c r="J17" i="30"/>
  <c r="I17" i="30"/>
  <c r="H17" i="30"/>
  <c r="H22" i="30" s="1"/>
  <c r="G17" i="30"/>
  <c r="G22" i="30" s="1"/>
  <c r="J6" i="30"/>
  <c r="J5" i="30"/>
  <c r="I5" i="30"/>
  <c r="H5" i="30"/>
  <c r="G5" i="30"/>
  <c r="J4" i="30"/>
  <c r="I4" i="30"/>
  <c r="H4" i="30"/>
  <c r="G4" i="30"/>
  <c r="J3" i="30"/>
  <c r="I3" i="30"/>
  <c r="H3" i="30"/>
  <c r="G3" i="30"/>
  <c r="J2" i="30"/>
  <c r="I2" i="30"/>
  <c r="I6" i="30" s="1"/>
  <c r="H2" i="30"/>
  <c r="G2" i="30"/>
  <c r="J1" i="30"/>
  <c r="I1" i="30"/>
  <c r="H1" i="30"/>
  <c r="H6" i="30" s="1"/>
  <c r="G1" i="30"/>
  <c r="G6" i="30" s="1"/>
  <c r="J21" i="29"/>
  <c r="I21" i="29"/>
  <c r="H21" i="29"/>
  <c r="G21" i="29"/>
  <c r="J20" i="29"/>
  <c r="I20" i="29"/>
  <c r="H20" i="29"/>
  <c r="G20" i="29"/>
  <c r="J19" i="29"/>
  <c r="I19" i="29"/>
  <c r="H19" i="29"/>
  <c r="G19" i="29"/>
  <c r="J18" i="29"/>
  <c r="I18" i="29"/>
  <c r="I22" i="29" s="1"/>
  <c r="H18" i="29"/>
  <c r="G18" i="29"/>
  <c r="J17" i="29"/>
  <c r="J22" i="29" s="1"/>
  <c r="I17" i="29"/>
  <c r="H17" i="29"/>
  <c r="H22" i="29" s="1"/>
  <c r="G17" i="29"/>
  <c r="G22" i="29" s="1"/>
  <c r="J5" i="29"/>
  <c r="I5" i="29"/>
  <c r="H5" i="29"/>
  <c r="G5" i="29"/>
  <c r="J4" i="29"/>
  <c r="I4" i="29"/>
  <c r="H4" i="29"/>
  <c r="G4" i="29"/>
  <c r="J3" i="29"/>
  <c r="I3" i="29"/>
  <c r="H3" i="29"/>
  <c r="G3" i="29"/>
  <c r="J2" i="29"/>
  <c r="I2" i="29"/>
  <c r="I6" i="29" s="1"/>
  <c r="H2" i="29"/>
  <c r="G2" i="29"/>
  <c r="J1" i="29"/>
  <c r="J6" i="29" s="1"/>
  <c r="I1" i="29"/>
  <c r="H1" i="29"/>
  <c r="H6" i="29" s="1"/>
  <c r="G1" i="29"/>
  <c r="G6" i="29" s="1"/>
  <c r="J21" i="28"/>
  <c r="I21" i="28"/>
  <c r="H21" i="28"/>
  <c r="G21" i="28"/>
  <c r="J20" i="28"/>
  <c r="I20" i="28"/>
  <c r="H20" i="28"/>
  <c r="G20" i="28"/>
  <c r="J19" i="28"/>
  <c r="I19" i="28"/>
  <c r="H19" i="28"/>
  <c r="G19" i="28"/>
  <c r="J18" i="28"/>
  <c r="J22" i="28" s="1"/>
  <c r="I18" i="28"/>
  <c r="H18" i="28"/>
  <c r="G18" i="28"/>
  <c r="J17" i="28"/>
  <c r="I17" i="28"/>
  <c r="I22" i="28" s="1"/>
  <c r="H17" i="28"/>
  <c r="H22" i="28" s="1"/>
  <c r="G17" i="28"/>
  <c r="G22" i="28" s="1"/>
  <c r="J5" i="28"/>
  <c r="I5" i="28"/>
  <c r="H5" i="28"/>
  <c r="G5" i="28"/>
  <c r="J4" i="28"/>
  <c r="I4" i="28"/>
  <c r="H4" i="28"/>
  <c r="J3" i="28"/>
  <c r="I3" i="28"/>
  <c r="H3" i="28"/>
  <c r="G3" i="28"/>
  <c r="J2" i="28"/>
  <c r="J6" i="28" s="1"/>
  <c r="I2" i="28"/>
  <c r="I6" i="28" s="1"/>
  <c r="H2" i="28"/>
  <c r="G2" i="28"/>
  <c r="J1" i="28"/>
  <c r="I1" i="28"/>
  <c r="H1" i="28"/>
  <c r="H6" i="28" s="1"/>
  <c r="G1" i="28"/>
  <c r="G6" i="28" s="1"/>
  <c r="J21" i="27"/>
  <c r="I21" i="27"/>
  <c r="H21" i="27"/>
  <c r="G21" i="27"/>
  <c r="J20" i="27"/>
  <c r="I20" i="27"/>
  <c r="I22" i="27" s="1"/>
  <c r="H20" i="27"/>
  <c r="G20" i="27"/>
  <c r="J19" i="27"/>
  <c r="I19" i="27"/>
  <c r="H19" i="27"/>
  <c r="G19" i="27"/>
  <c r="J18" i="27"/>
  <c r="J22" i="27" s="1"/>
  <c r="I18" i="27"/>
  <c r="H18" i="27"/>
  <c r="H22" i="27" s="1"/>
  <c r="G18" i="27"/>
  <c r="J17" i="27"/>
  <c r="I17" i="27"/>
  <c r="H17" i="27"/>
  <c r="G17" i="27"/>
  <c r="G22" i="27" s="1"/>
  <c r="J6" i="27"/>
  <c r="I6" i="27"/>
  <c r="J5" i="27"/>
  <c r="I5" i="27"/>
  <c r="H5" i="27"/>
  <c r="G5" i="27"/>
  <c r="J4" i="27"/>
  <c r="I4" i="27"/>
  <c r="H4" i="27"/>
  <c r="G4" i="27"/>
  <c r="J3" i="27"/>
  <c r="I3" i="27"/>
  <c r="H3" i="27"/>
  <c r="G3" i="27"/>
  <c r="J2" i="27"/>
  <c r="I2" i="27"/>
  <c r="H2" i="27"/>
  <c r="H6" i="27" s="1"/>
  <c r="G2" i="27"/>
  <c r="J1" i="27"/>
  <c r="I1" i="27"/>
  <c r="H1" i="27"/>
  <c r="G1" i="27"/>
  <c r="G6" i="27" s="1"/>
  <c r="J22" i="26"/>
  <c r="J21" i="26"/>
  <c r="I21" i="26"/>
  <c r="H21" i="26"/>
  <c r="G21" i="26"/>
  <c r="J20" i="26"/>
  <c r="I20" i="26"/>
  <c r="H20" i="26"/>
  <c r="G20" i="26"/>
  <c r="J19" i="26"/>
  <c r="I19" i="26"/>
  <c r="H19" i="26"/>
  <c r="G19" i="26"/>
  <c r="J18" i="26"/>
  <c r="I18" i="26"/>
  <c r="I22" i="26" s="1"/>
  <c r="H18" i="26"/>
  <c r="G18" i="26"/>
  <c r="J17" i="26"/>
  <c r="I17" i="26"/>
  <c r="H17" i="26"/>
  <c r="H22" i="26" s="1"/>
  <c r="G17" i="26"/>
  <c r="G22" i="26" s="1"/>
  <c r="J6" i="26"/>
  <c r="J5" i="26"/>
  <c r="I5" i="26"/>
  <c r="H5" i="26"/>
  <c r="G5" i="26"/>
  <c r="J4" i="26"/>
  <c r="I4" i="26"/>
  <c r="I6" i="26" s="1"/>
  <c r="H4" i="26"/>
  <c r="G4" i="26"/>
  <c r="J3" i="26"/>
  <c r="I3" i="26"/>
  <c r="H3" i="26"/>
  <c r="G3" i="26"/>
  <c r="J2" i="26"/>
  <c r="I2" i="26"/>
  <c r="H2" i="26"/>
  <c r="G2" i="26"/>
  <c r="J1" i="26"/>
  <c r="I1" i="26"/>
  <c r="H1" i="26"/>
  <c r="H6" i="26" s="1"/>
  <c r="G1" i="26"/>
  <c r="G6" i="26" s="1"/>
  <c r="J21" i="25"/>
  <c r="I21" i="25"/>
  <c r="H21" i="25"/>
  <c r="G21" i="25"/>
  <c r="J20" i="25"/>
  <c r="I20" i="25"/>
  <c r="H20" i="25"/>
  <c r="G20" i="25"/>
  <c r="J19" i="25"/>
  <c r="I19" i="25"/>
  <c r="H19" i="25"/>
  <c r="G19" i="25"/>
  <c r="J18" i="25"/>
  <c r="J22" i="25" s="1"/>
  <c r="I18" i="25"/>
  <c r="I22" i="25" s="1"/>
  <c r="H18" i="25"/>
  <c r="G18" i="25"/>
  <c r="J17" i="25"/>
  <c r="I17" i="25"/>
  <c r="H17" i="25"/>
  <c r="H22" i="25" s="1"/>
  <c r="G17" i="25"/>
  <c r="G22" i="25" s="1"/>
  <c r="J5" i="25"/>
  <c r="I5" i="25"/>
  <c r="H5" i="25"/>
  <c r="G5" i="25"/>
  <c r="J4" i="25"/>
  <c r="I4" i="25"/>
  <c r="H4" i="25"/>
  <c r="G4" i="25"/>
  <c r="J3" i="25"/>
  <c r="I3" i="25"/>
  <c r="H3" i="25"/>
  <c r="G3" i="25"/>
  <c r="J2" i="25"/>
  <c r="J6" i="25" s="1"/>
  <c r="I2" i="25"/>
  <c r="I6" i="25" s="1"/>
  <c r="H2" i="25"/>
  <c r="G2" i="25"/>
  <c r="J1" i="25"/>
  <c r="I1" i="25"/>
  <c r="H1" i="25"/>
  <c r="H6" i="25" s="1"/>
  <c r="G1" i="25"/>
  <c r="G6" i="25" s="1"/>
  <c r="J22" i="24"/>
  <c r="J21" i="24"/>
  <c r="I21" i="24"/>
  <c r="H21" i="24"/>
  <c r="G21" i="24"/>
  <c r="J20" i="24"/>
  <c r="I20" i="24"/>
  <c r="H20" i="24"/>
  <c r="G20" i="24"/>
  <c r="J19" i="24"/>
  <c r="I19" i="24"/>
  <c r="H19" i="24"/>
  <c r="G19" i="24"/>
  <c r="J18" i="24"/>
  <c r="I18" i="24"/>
  <c r="I22" i="24" s="1"/>
  <c r="H18" i="24"/>
  <c r="G18" i="24"/>
  <c r="J17" i="24"/>
  <c r="I17" i="24"/>
  <c r="H17" i="24"/>
  <c r="H22" i="24" s="1"/>
  <c r="G17" i="24"/>
  <c r="G22" i="24" s="1"/>
  <c r="J6" i="24"/>
  <c r="J5" i="24"/>
  <c r="I5" i="24"/>
  <c r="H5" i="24"/>
  <c r="G5" i="24"/>
  <c r="J4" i="24"/>
  <c r="I4" i="24"/>
  <c r="H4" i="24"/>
  <c r="G4" i="24"/>
  <c r="J3" i="24"/>
  <c r="I3" i="24"/>
  <c r="H3" i="24"/>
  <c r="G3" i="24"/>
  <c r="J2" i="24"/>
  <c r="I2" i="24"/>
  <c r="I6" i="24" s="1"/>
  <c r="H2" i="24"/>
  <c r="G2" i="24"/>
  <c r="J1" i="24"/>
  <c r="I1" i="24"/>
  <c r="H1" i="24"/>
  <c r="H6" i="24" s="1"/>
  <c r="G1" i="24"/>
  <c r="G6" i="24" s="1"/>
  <c r="J22" i="23"/>
  <c r="I22" i="23"/>
  <c r="J21" i="23"/>
  <c r="I21" i="23"/>
  <c r="H21" i="23"/>
  <c r="G21" i="23"/>
  <c r="J20" i="23"/>
  <c r="I20" i="23"/>
  <c r="H20" i="23"/>
  <c r="G20" i="23"/>
  <c r="J19" i="23"/>
  <c r="I19" i="23"/>
  <c r="H19" i="23"/>
  <c r="G19" i="23"/>
  <c r="J18" i="23"/>
  <c r="I18" i="23"/>
  <c r="H18" i="23"/>
  <c r="G18" i="23"/>
  <c r="J17" i="23"/>
  <c r="I17" i="23"/>
  <c r="H17" i="23"/>
  <c r="H22" i="23" s="1"/>
  <c r="G17" i="23"/>
  <c r="G22" i="23" s="1"/>
  <c r="J6" i="23"/>
  <c r="I6" i="23"/>
  <c r="J5" i="23"/>
  <c r="I5" i="23"/>
  <c r="H5" i="23"/>
  <c r="G5" i="23"/>
  <c r="J4" i="23"/>
  <c r="I4" i="23"/>
  <c r="H4" i="23"/>
  <c r="G4" i="23"/>
  <c r="J3" i="23"/>
  <c r="I3" i="23"/>
  <c r="H3" i="23"/>
  <c r="G3" i="23"/>
  <c r="J2" i="23"/>
  <c r="I2" i="23"/>
  <c r="H2" i="23"/>
  <c r="G2" i="23"/>
  <c r="J1" i="23"/>
  <c r="I1" i="23"/>
  <c r="H1" i="23"/>
  <c r="H6" i="23" s="1"/>
  <c r="G1" i="23"/>
  <c r="G6" i="23" s="1"/>
  <c r="J21" i="22"/>
  <c r="I21" i="22"/>
  <c r="H21" i="22"/>
  <c r="G21" i="22"/>
  <c r="J20" i="22"/>
  <c r="I20" i="22"/>
  <c r="H20" i="22"/>
  <c r="G20" i="22"/>
  <c r="J19" i="22"/>
  <c r="I19" i="22"/>
  <c r="H19" i="22"/>
  <c r="G19" i="22"/>
  <c r="J18" i="22"/>
  <c r="I18" i="22"/>
  <c r="I22" i="22" s="1"/>
  <c r="H18" i="22"/>
  <c r="G18" i="22"/>
  <c r="J17" i="22"/>
  <c r="J22" i="22" s="1"/>
  <c r="I17" i="22"/>
  <c r="H17" i="22"/>
  <c r="H22" i="22" s="1"/>
  <c r="G17" i="22"/>
  <c r="G22" i="22" s="1"/>
  <c r="J5" i="22"/>
  <c r="I5" i="22"/>
  <c r="H5" i="22"/>
  <c r="G5" i="22"/>
  <c r="J4" i="22"/>
  <c r="I4" i="22"/>
  <c r="H4" i="22"/>
  <c r="G4" i="22"/>
  <c r="J3" i="22"/>
  <c r="I3" i="22"/>
  <c r="H3" i="22"/>
  <c r="G3" i="22"/>
  <c r="J2" i="22"/>
  <c r="I2" i="22"/>
  <c r="I6" i="22" s="1"/>
  <c r="H2" i="22"/>
  <c r="G2" i="22"/>
  <c r="J1" i="22"/>
  <c r="J6" i="22" s="1"/>
  <c r="I1" i="22"/>
  <c r="H1" i="22"/>
  <c r="H6" i="22" s="1"/>
  <c r="G1" i="22"/>
  <c r="G6" i="22" s="1"/>
  <c r="J22" i="21"/>
  <c r="J21" i="21"/>
  <c r="I21" i="21"/>
  <c r="H21" i="21"/>
  <c r="G21" i="21"/>
  <c r="J20" i="21"/>
  <c r="I20" i="21"/>
  <c r="H20" i="21"/>
  <c r="G20" i="21"/>
  <c r="J19" i="21"/>
  <c r="I19" i="21"/>
  <c r="H19" i="21"/>
  <c r="G19" i="21"/>
  <c r="J18" i="21"/>
  <c r="I18" i="21"/>
  <c r="I22" i="21" s="1"/>
  <c r="H18" i="21"/>
  <c r="G18" i="21"/>
  <c r="J17" i="21"/>
  <c r="I17" i="21"/>
  <c r="H17" i="21"/>
  <c r="H22" i="21" s="1"/>
  <c r="G17" i="21"/>
  <c r="G22" i="21" s="1"/>
  <c r="J6" i="21"/>
  <c r="J5" i="21"/>
  <c r="I5" i="21"/>
  <c r="H5" i="21"/>
  <c r="G5" i="21"/>
  <c r="J4" i="21"/>
  <c r="I4" i="21"/>
  <c r="H4" i="21"/>
  <c r="G4" i="21"/>
  <c r="J3" i="21"/>
  <c r="I3" i="21"/>
  <c r="H3" i="21"/>
  <c r="G3" i="21"/>
  <c r="J2" i="21"/>
  <c r="I2" i="21"/>
  <c r="I6" i="21" s="1"/>
  <c r="H2" i="21"/>
  <c r="G2" i="21"/>
  <c r="J1" i="21"/>
  <c r="I1" i="21"/>
  <c r="H1" i="21"/>
  <c r="H6" i="21" s="1"/>
  <c r="G1" i="21"/>
  <c r="G6" i="21" s="1"/>
  <c r="J21" i="20"/>
  <c r="I21" i="20"/>
  <c r="H21" i="20"/>
  <c r="G21" i="20"/>
  <c r="J20" i="20"/>
  <c r="I20" i="20"/>
  <c r="H20" i="20"/>
  <c r="G20" i="20"/>
  <c r="J19" i="20"/>
  <c r="I19" i="20"/>
  <c r="H19" i="20"/>
  <c r="G19" i="20"/>
  <c r="J18" i="20"/>
  <c r="J22" i="20" s="1"/>
  <c r="I18" i="20"/>
  <c r="I22" i="20" s="1"/>
  <c r="H18" i="20"/>
  <c r="H22" i="20" s="1"/>
  <c r="G18" i="20"/>
  <c r="J17" i="20"/>
  <c r="I17" i="20"/>
  <c r="H17" i="20"/>
  <c r="G17" i="20"/>
  <c r="G22" i="20" s="1"/>
  <c r="J6" i="20"/>
  <c r="I6" i="20"/>
  <c r="J5" i="20"/>
  <c r="I5" i="20"/>
  <c r="H5" i="20"/>
  <c r="G5" i="20"/>
  <c r="J4" i="20"/>
  <c r="I4" i="20"/>
  <c r="H4" i="20"/>
  <c r="G4" i="20"/>
  <c r="J3" i="20"/>
  <c r="I3" i="20"/>
  <c r="H3" i="20"/>
  <c r="G3" i="20"/>
  <c r="J2" i="20"/>
  <c r="I2" i="20"/>
  <c r="H2" i="20"/>
  <c r="H6" i="20" s="1"/>
  <c r="G2" i="20"/>
  <c r="J1" i="20"/>
  <c r="I1" i="20"/>
  <c r="H1" i="20"/>
  <c r="G1" i="20"/>
  <c r="G6" i="20" s="1"/>
  <c r="J21" i="19"/>
  <c r="I21" i="19"/>
  <c r="H21" i="19"/>
  <c r="G21" i="19"/>
  <c r="J20" i="19"/>
  <c r="I20" i="19"/>
  <c r="H20" i="19"/>
  <c r="G20" i="19"/>
  <c r="J19" i="19"/>
  <c r="I19" i="19"/>
  <c r="H19" i="19"/>
  <c r="G19" i="19"/>
  <c r="J18" i="19"/>
  <c r="I18" i="19"/>
  <c r="I22" i="19" s="1"/>
  <c r="H18" i="19"/>
  <c r="G18" i="19"/>
  <c r="J17" i="19"/>
  <c r="J22" i="19" s="1"/>
  <c r="I17" i="19"/>
  <c r="H17" i="19"/>
  <c r="H22" i="19" s="1"/>
  <c r="G17" i="19"/>
  <c r="G22" i="19" s="1"/>
  <c r="J5" i="19"/>
  <c r="I5" i="19"/>
  <c r="H5" i="19"/>
  <c r="G5" i="19"/>
  <c r="J4" i="19"/>
  <c r="I4" i="19"/>
  <c r="H4" i="19"/>
  <c r="G4" i="19"/>
  <c r="J3" i="19"/>
  <c r="I3" i="19"/>
  <c r="H3" i="19"/>
  <c r="G3" i="19"/>
  <c r="J2" i="19"/>
  <c r="J6" i="19" s="1"/>
  <c r="I2" i="19"/>
  <c r="I6" i="19" s="1"/>
  <c r="H2" i="19"/>
  <c r="G2" i="19"/>
  <c r="J1" i="19"/>
  <c r="I1" i="19"/>
  <c r="H1" i="19"/>
  <c r="H6" i="19" s="1"/>
  <c r="G1" i="19"/>
  <c r="G6" i="19" s="1"/>
  <c r="J21" i="18"/>
  <c r="I21" i="18"/>
  <c r="H21" i="18"/>
  <c r="G21" i="18"/>
  <c r="J20" i="18"/>
  <c r="I20" i="18"/>
  <c r="H20" i="18"/>
  <c r="G20" i="18"/>
  <c r="J19" i="18"/>
  <c r="I19" i="18"/>
  <c r="H19" i="18"/>
  <c r="G19" i="18"/>
  <c r="J18" i="18"/>
  <c r="J22" i="18" s="1"/>
  <c r="I18" i="18"/>
  <c r="H18" i="18"/>
  <c r="G18" i="18"/>
  <c r="J17" i="18"/>
  <c r="I17" i="18"/>
  <c r="I22" i="18" s="1"/>
  <c r="H17" i="18"/>
  <c r="H22" i="18" s="1"/>
  <c r="G17" i="18"/>
  <c r="G22" i="18" s="1"/>
  <c r="J6" i="18"/>
  <c r="J5" i="18"/>
  <c r="I5" i="18"/>
  <c r="H5" i="18"/>
  <c r="G5" i="18"/>
  <c r="J4" i="18"/>
  <c r="I4" i="18"/>
  <c r="H4" i="18"/>
  <c r="G4" i="18"/>
  <c r="J3" i="18"/>
  <c r="I3" i="18"/>
  <c r="H3" i="18"/>
  <c r="G3" i="18"/>
  <c r="J2" i="18"/>
  <c r="I2" i="18"/>
  <c r="I6" i="18" s="1"/>
  <c r="H2" i="18"/>
  <c r="G2" i="18"/>
  <c r="J1" i="18"/>
  <c r="I1" i="18"/>
  <c r="H1" i="18"/>
  <c r="H6" i="18" s="1"/>
  <c r="G1" i="18"/>
  <c r="G6" i="18" s="1"/>
  <c r="J22" i="17"/>
  <c r="J21" i="17"/>
  <c r="I21" i="17"/>
  <c r="H21" i="17"/>
  <c r="G21" i="17"/>
  <c r="J20" i="17"/>
  <c r="I20" i="17"/>
  <c r="H20" i="17"/>
  <c r="G20" i="17"/>
  <c r="J19" i="17"/>
  <c r="I19" i="17"/>
  <c r="H19" i="17"/>
  <c r="G19" i="17"/>
  <c r="J18" i="17"/>
  <c r="I18" i="17"/>
  <c r="H18" i="17"/>
  <c r="H22" i="17" s="1"/>
  <c r="G18" i="17"/>
  <c r="J17" i="17"/>
  <c r="I17" i="17"/>
  <c r="I22" i="17" s="1"/>
  <c r="H17" i="17"/>
  <c r="G17" i="17"/>
  <c r="G22" i="17" s="1"/>
  <c r="J5" i="17"/>
  <c r="I5" i="17"/>
  <c r="H5" i="17"/>
  <c r="G5" i="17"/>
  <c r="J4" i="17"/>
  <c r="I4" i="17"/>
  <c r="H4" i="17"/>
  <c r="G4" i="17"/>
  <c r="J3" i="17"/>
  <c r="I3" i="17"/>
  <c r="H3" i="17"/>
  <c r="G3" i="17"/>
  <c r="J2" i="17"/>
  <c r="J6" i="17" s="1"/>
  <c r="I2" i="17"/>
  <c r="I6" i="17" s="1"/>
  <c r="H2" i="17"/>
  <c r="H6" i="17" s="1"/>
  <c r="G2" i="17"/>
  <c r="J1" i="17"/>
  <c r="I1" i="17"/>
  <c r="H1" i="17"/>
  <c r="G1" i="17"/>
  <c r="G6" i="17" s="1"/>
  <c r="J21" i="16"/>
  <c r="I21" i="16"/>
  <c r="H21" i="16"/>
  <c r="G21" i="16"/>
  <c r="J20" i="16"/>
  <c r="I20" i="16"/>
  <c r="H20" i="16"/>
  <c r="G20" i="16"/>
  <c r="J19" i="16"/>
  <c r="I19" i="16"/>
  <c r="H19" i="16"/>
  <c r="G19" i="16"/>
  <c r="J18" i="16"/>
  <c r="J22" i="16" s="1"/>
  <c r="I18" i="16"/>
  <c r="I22" i="16" s="1"/>
  <c r="H18" i="16"/>
  <c r="G18" i="16"/>
  <c r="J17" i="16"/>
  <c r="I17" i="16"/>
  <c r="H17" i="16"/>
  <c r="H22" i="16" s="1"/>
  <c r="G17" i="16"/>
  <c r="G22" i="16" s="1"/>
  <c r="J6" i="16"/>
  <c r="J5" i="16"/>
  <c r="I5" i="16"/>
  <c r="H5" i="16"/>
  <c r="G5" i="16"/>
  <c r="J4" i="16"/>
  <c r="I4" i="16"/>
  <c r="H4" i="16"/>
  <c r="G4" i="16"/>
  <c r="J3" i="16"/>
  <c r="I3" i="16"/>
  <c r="H3" i="16"/>
  <c r="G3" i="16"/>
  <c r="J2" i="16"/>
  <c r="I2" i="16"/>
  <c r="I6" i="16" s="1"/>
  <c r="H2" i="16"/>
  <c r="G2" i="16"/>
  <c r="J1" i="16"/>
  <c r="I1" i="16"/>
  <c r="H1" i="16"/>
  <c r="H6" i="16" s="1"/>
  <c r="G1" i="16"/>
  <c r="G6" i="16" s="1"/>
  <c r="J22" i="15"/>
  <c r="J21" i="15"/>
  <c r="I21" i="15"/>
  <c r="H21" i="15"/>
  <c r="G21" i="15"/>
  <c r="J20" i="15"/>
  <c r="I20" i="15"/>
  <c r="H20" i="15"/>
  <c r="G20" i="15"/>
  <c r="J19" i="15"/>
  <c r="I19" i="15"/>
  <c r="H19" i="15"/>
  <c r="G19" i="15"/>
  <c r="J18" i="15"/>
  <c r="I18" i="15"/>
  <c r="I22" i="15" s="1"/>
  <c r="H18" i="15"/>
  <c r="G18" i="15"/>
  <c r="J17" i="15"/>
  <c r="I17" i="15"/>
  <c r="H17" i="15"/>
  <c r="H22" i="15" s="1"/>
  <c r="G17" i="15"/>
  <c r="G22" i="15" s="1"/>
  <c r="J6" i="15"/>
  <c r="J5" i="15"/>
  <c r="I5" i="15"/>
  <c r="H5" i="15"/>
  <c r="G5" i="15"/>
  <c r="J4" i="15"/>
  <c r="I4" i="15"/>
  <c r="H4" i="15"/>
  <c r="G4" i="15"/>
  <c r="J3" i="15"/>
  <c r="I3" i="15"/>
  <c r="H3" i="15"/>
  <c r="G3" i="15"/>
  <c r="J2" i="15"/>
  <c r="I2" i="15"/>
  <c r="I6" i="15" s="1"/>
  <c r="H2" i="15"/>
  <c r="G2" i="15"/>
  <c r="J1" i="15"/>
  <c r="I1" i="15"/>
  <c r="H1" i="15"/>
  <c r="H6" i="15" s="1"/>
  <c r="G1" i="15"/>
  <c r="G6" i="15" s="1"/>
  <c r="J21" i="14"/>
  <c r="I21" i="14"/>
  <c r="H21" i="14"/>
  <c r="G21" i="14"/>
  <c r="J20" i="14"/>
  <c r="I20" i="14"/>
  <c r="H20" i="14"/>
  <c r="G20" i="14"/>
  <c r="J19" i="14"/>
  <c r="I19" i="14"/>
  <c r="H19" i="14"/>
  <c r="G19" i="14"/>
  <c r="J18" i="14"/>
  <c r="I18" i="14"/>
  <c r="H18" i="14"/>
  <c r="G18" i="14"/>
  <c r="J17" i="14"/>
  <c r="J22" i="14" s="1"/>
  <c r="I17" i="14"/>
  <c r="I22" i="14" s="1"/>
  <c r="H17" i="14"/>
  <c r="H22" i="14" s="1"/>
  <c r="G17" i="14"/>
  <c r="G22" i="14" s="1"/>
  <c r="J5" i="14"/>
  <c r="I5" i="14"/>
  <c r="H5" i="14"/>
  <c r="G5" i="14"/>
  <c r="J4" i="14"/>
  <c r="I4" i="14"/>
  <c r="H4" i="14"/>
  <c r="G4" i="14"/>
  <c r="J3" i="14"/>
  <c r="I3" i="14"/>
  <c r="H3" i="14"/>
  <c r="G3" i="14"/>
  <c r="J2" i="14"/>
  <c r="I2" i="14"/>
  <c r="H2" i="14"/>
  <c r="G2" i="14"/>
  <c r="J1" i="14"/>
  <c r="J6" i="14" s="1"/>
  <c r="I1" i="14"/>
  <c r="I6" i="14" s="1"/>
  <c r="H1" i="14"/>
  <c r="H6" i="14" s="1"/>
  <c r="G1" i="14"/>
  <c r="G6" i="14" s="1"/>
  <c r="I22" i="13"/>
  <c r="J21" i="13"/>
  <c r="I21" i="13"/>
  <c r="H21" i="13"/>
  <c r="G21" i="13"/>
  <c r="J20" i="13"/>
  <c r="I20" i="13"/>
  <c r="H20" i="13"/>
  <c r="G20" i="13"/>
  <c r="J19" i="13"/>
  <c r="I19" i="13"/>
  <c r="H19" i="13"/>
  <c r="G19" i="13"/>
  <c r="J18" i="13"/>
  <c r="J22" i="13" s="1"/>
  <c r="I18" i="13"/>
  <c r="H18" i="13"/>
  <c r="G18" i="13"/>
  <c r="J17" i="13"/>
  <c r="I17" i="13"/>
  <c r="H17" i="13"/>
  <c r="H22" i="13" s="1"/>
  <c r="G17" i="13"/>
  <c r="G22" i="13" s="1"/>
  <c r="I6" i="13"/>
  <c r="J5" i="13"/>
  <c r="I5" i="13"/>
  <c r="H5" i="13"/>
  <c r="G5" i="13"/>
  <c r="J4" i="13"/>
  <c r="I4" i="13"/>
  <c r="H4" i="13"/>
  <c r="G4" i="13"/>
  <c r="J3" i="13"/>
  <c r="I3" i="13"/>
  <c r="H3" i="13"/>
  <c r="G3" i="13"/>
  <c r="J2" i="13"/>
  <c r="J6" i="13" s="1"/>
  <c r="I2" i="13"/>
  <c r="H2" i="13"/>
  <c r="G2" i="13"/>
  <c r="J1" i="13"/>
  <c r="I1" i="13"/>
  <c r="H1" i="13"/>
  <c r="H6" i="13" s="1"/>
  <c r="G1" i="13"/>
  <c r="G6" i="13" s="1"/>
  <c r="J21" i="12"/>
  <c r="I21" i="12"/>
  <c r="H21" i="12"/>
  <c r="G21" i="12"/>
  <c r="J20" i="12"/>
  <c r="I20" i="12"/>
  <c r="H20" i="12"/>
  <c r="G20" i="12"/>
  <c r="J19" i="12"/>
  <c r="I19" i="12"/>
  <c r="H19" i="12"/>
  <c r="G19" i="12"/>
  <c r="J18" i="12"/>
  <c r="J22" i="12" s="1"/>
  <c r="I18" i="12"/>
  <c r="H18" i="12"/>
  <c r="G18" i="12"/>
  <c r="J17" i="12"/>
  <c r="J23" i="12" s="1"/>
  <c r="I17" i="12"/>
  <c r="I23" i="12" s="1"/>
  <c r="H17" i="12"/>
  <c r="H23" i="12" s="1"/>
  <c r="G17" i="12"/>
  <c r="G22" i="12" s="1"/>
  <c r="J5" i="12"/>
  <c r="I5" i="12"/>
  <c r="H5" i="12"/>
  <c r="G5" i="12"/>
  <c r="J4" i="12"/>
  <c r="I4" i="12"/>
  <c r="H4" i="12"/>
  <c r="G4" i="12"/>
  <c r="J3" i="12"/>
  <c r="I3" i="12"/>
  <c r="H3" i="12"/>
  <c r="G3" i="12"/>
  <c r="J2" i="12"/>
  <c r="I2" i="12"/>
  <c r="I6" i="12" s="1"/>
  <c r="H2" i="12"/>
  <c r="H6" i="12" s="1"/>
  <c r="G2" i="12"/>
  <c r="J1" i="12"/>
  <c r="J7" i="12" s="1"/>
  <c r="I1" i="12"/>
  <c r="I7" i="12" s="1"/>
  <c r="H1" i="12"/>
  <c r="H7" i="12" s="1"/>
  <c r="G1" i="12"/>
  <c r="J21" i="11"/>
  <c r="I21" i="11"/>
  <c r="H21" i="11"/>
  <c r="G21" i="11"/>
  <c r="J20" i="11"/>
  <c r="I20" i="11"/>
  <c r="H20" i="11"/>
  <c r="G20" i="11"/>
  <c r="J19" i="11"/>
  <c r="I19" i="11"/>
  <c r="H19" i="11"/>
  <c r="G19" i="11"/>
  <c r="J18" i="11"/>
  <c r="I18" i="11"/>
  <c r="H18" i="11"/>
  <c r="G18" i="11"/>
  <c r="J17" i="11"/>
  <c r="I17" i="11"/>
  <c r="H17" i="11"/>
  <c r="G17" i="11"/>
  <c r="J5" i="11"/>
  <c r="I5" i="11"/>
  <c r="H5" i="11"/>
  <c r="G5" i="11"/>
  <c r="J4" i="11"/>
  <c r="I4" i="11"/>
  <c r="H4" i="11"/>
  <c r="G4" i="11"/>
  <c r="J3" i="11"/>
  <c r="I3" i="11"/>
  <c r="H3" i="11"/>
  <c r="G3" i="11"/>
  <c r="J2" i="11"/>
  <c r="I2" i="11"/>
  <c r="H2" i="11"/>
  <c r="G2" i="11"/>
  <c r="J1" i="11"/>
  <c r="J7" i="11" s="1"/>
  <c r="I1" i="11"/>
  <c r="I7" i="11" s="1"/>
  <c r="H1" i="11"/>
  <c r="G1" i="11"/>
  <c r="J21" i="10"/>
  <c r="I21" i="10"/>
  <c r="H21" i="10"/>
  <c r="G21" i="10"/>
  <c r="J20" i="10"/>
  <c r="I20" i="10"/>
  <c r="H20" i="10"/>
  <c r="G20" i="10"/>
  <c r="J19" i="10"/>
  <c r="I19" i="10"/>
  <c r="H19" i="10"/>
  <c r="G19" i="10"/>
  <c r="J18" i="10"/>
  <c r="I18" i="10"/>
  <c r="I22" i="10" s="1"/>
  <c r="H18" i="10"/>
  <c r="G18" i="10"/>
  <c r="G22" i="10" s="1"/>
  <c r="J17" i="10"/>
  <c r="J22" i="10" s="1"/>
  <c r="I17" i="10"/>
  <c r="H17" i="10"/>
  <c r="H22" i="10" s="1"/>
  <c r="G17" i="10"/>
  <c r="J5" i="10"/>
  <c r="I5" i="10"/>
  <c r="H5" i="10"/>
  <c r="G5" i="10"/>
  <c r="J4" i="10"/>
  <c r="I4" i="10"/>
  <c r="H4" i="10"/>
  <c r="G4" i="10"/>
  <c r="J3" i="10"/>
  <c r="I3" i="10"/>
  <c r="H3" i="10"/>
  <c r="G3" i="10"/>
  <c r="J2" i="10"/>
  <c r="I2" i="10"/>
  <c r="H2" i="10"/>
  <c r="G2" i="10"/>
  <c r="J1" i="10"/>
  <c r="I1" i="10"/>
  <c r="I7" i="10" s="1"/>
  <c r="H1" i="10"/>
  <c r="H7" i="10" s="1"/>
  <c r="G1" i="10"/>
  <c r="G7" i="10" s="1"/>
  <c r="J21" i="9"/>
  <c r="I21" i="9"/>
  <c r="H21" i="9"/>
  <c r="G21" i="9"/>
  <c r="J20" i="9"/>
  <c r="I20" i="9"/>
  <c r="H20" i="9"/>
  <c r="G20" i="9"/>
  <c r="J19" i="9"/>
  <c r="I19" i="9"/>
  <c r="H19" i="9"/>
  <c r="G19" i="9"/>
  <c r="J18" i="9"/>
  <c r="J22" i="9" s="1"/>
  <c r="I18" i="9"/>
  <c r="H18" i="9"/>
  <c r="G18" i="9"/>
  <c r="J17" i="9"/>
  <c r="I17" i="9"/>
  <c r="I23" i="9" s="1"/>
  <c r="H17" i="9"/>
  <c r="G17" i="9"/>
  <c r="G22" i="9" s="1"/>
  <c r="J5" i="9"/>
  <c r="I5" i="9"/>
  <c r="H5" i="9"/>
  <c r="G5" i="9"/>
  <c r="J4" i="9"/>
  <c r="I4" i="9"/>
  <c r="H4" i="9"/>
  <c r="G4" i="9"/>
  <c r="J3" i="9"/>
  <c r="I3" i="9"/>
  <c r="H3" i="9"/>
  <c r="G3" i="9"/>
  <c r="J2" i="9"/>
  <c r="I2" i="9"/>
  <c r="I6" i="9" s="1"/>
  <c r="H2" i="9"/>
  <c r="G2" i="9"/>
  <c r="J1" i="9"/>
  <c r="J7" i="9" s="1"/>
  <c r="I1" i="9"/>
  <c r="I7" i="9" s="1"/>
  <c r="H1" i="9"/>
  <c r="G1" i="9"/>
  <c r="I22" i="8"/>
  <c r="J21" i="8"/>
  <c r="I21" i="8"/>
  <c r="H21" i="8"/>
  <c r="G21" i="8"/>
  <c r="J20" i="8"/>
  <c r="J22" i="8" s="1"/>
  <c r="I20" i="8"/>
  <c r="H20" i="8"/>
  <c r="G20" i="8"/>
  <c r="J19" i="8"/>
  <c r="I19" i="8"/>
  <c r="H19" i="8"/>
  <c r="G19" i="8"/>
  <c r="J18" i="8"/>
  <c r="I18" i="8"/>
  <c r="H18" i="8"/>
  <c r="G18" i="8"/>
  <c r="J17" i="8"/>
  <c r="I17" i="8"/>
  <c r="H17" i="8"/>
  <c r="H22" i="8" s="1"/>
  <c r="G17" i="8"/>
  <c r="G22" i="8" s="1"/>
  <c r="J5" i="8"/>
  <c r="I5" i="8"/>
  <c r="H5" i="8"/>
  <c r="G5" i="8"/>
  <c r="J4" i="8"/>
  <c r="I4" i="8"/>
  <c r="H4" i="8"/>
  <c r="G4" i="8"/>
  <c r="J3" i="8"/>
  <c r="I3" i="8"/>
  <c r="H3" i="8"/>
  <c r="G3" i="8"/>
  <c r="J2" i="8"/>
  <c r="J6" i="8" s="1"/>
  <c r="I2" i="8"/>
  <c r="I6" i="8" s="1"/>
  <c r="H2" i="8"/>
  <c r="G2" i="8"/>
  <c r="J1" i="8"/>
  <c r="I1" i="8"/>
  <c r="H1" i="8"/>
  <c r="H6" i="8" s="1"/>
  <c r="G1" i="8"/>
  <c r="G6" i="8" s="1"/>
  <c r="J22" i="7"/>
  <c r="J21" i="7"/>
  <c r="I21" i="7"/>
  <c r="H21" i="7"/>
  <c r="G21" i="7"/>
  <c r="J20" i="7"/>
  <c r="I20" i="7"/>
  <c r="H20" i="7"/>
  <c r="G20" i="7"/>
  <c r="J19" i="7"/>
  <c r="I19" i="7"/>
  <c r="H19" i="7"/>
  <c r="G19" i="7"/>
  <c r="J18" i="7"/>
  <c r="I18" i="7"/>
  <c r="I22" i="7" s="1"/>
  <c r="H18" i="7"/>
  <c r="G18" i="7"/>
  <c r="J17" i="7"/>
  <c r="I17" i="7"/>
  <c r="H17" i="7"/>
  <c r="H22" i="7" s="1"/>
  <c r="G17" i="7"/>
  <c r="G22" i="7" s="1"/>
  <c r="J6" i="7"/>
  <c r="J5" i="7"/>
  <c r="I5" i="7"/>
  <c r="H5" i="7"/>
  <c r="G5" i="7"/>
  <c r="J4" i="7"/>
  <c r="I4" i="7"/>
  <c r="H4" i="7"/>
  <c r="G4" i="7"/>
  <c r="J3" i="7"/>
  <c r="I3" i="7"/>
  <c r="H3" i="7"/>
  <c r="G3" i="7"/>
  <c r="J2" i="7"/>
  <c r="I2" i="7"/>
  <c r="I6" i="7" s="1"/>
  <c r="H2" i="7"/>
  <c r="G2" i="7"/>
  <c r="J1" i="7"/>
  <c r="I1" i="7"/>
  <c r="H1" i="7"/>
  <c r="H6" i="7" s="1"/>
  <c r="G1" i="7"/>
  <c r="G6" i="7" s="1"/>
  <c r="J22" i="6"/>
  <c r="J21" i="6"/>
  <c r="I21" i="6"/>
  <c r="H21" i="6"/>
  <c r="G21" i="6"/>
  <c r="J20" i="6"/>
  <c r="I20" i="6"/>
  <c r="H20" i="6"/>
  <c r="G20" i="6"/>
  <c r="J19" i="6"/>
  <c r="I19" i="6"/>
  <c r="H19" i="6"/>
  <c r="G19" i="6"/>
  <c r="J18" i="6"/>
  <c r="I18" i="6"/>
  <c r="I22" i="6" s="1"/>
  <c r="H18" i="6"/>
  <c r="G18" i="6"/>
  <c r="J17" i="6"/>
  <c r="I17" i="6"/>
  <c r="H17" i="6"/>
  <c r="H22" i="6" s="1"/>
  <c r="G17" i="6"/>
  <c r="G22" i="6" s="1"/>
  <c r="I6" i="6"/>
  <c r="J5" i="6"/>
  <c r="I5" i="6"/>
  <c r="H5" i="6"/>
  <c r="G5" i="6"/>
  <c r="J4" i="6"/>
  <c r="I4" i="6"/>
  <c r="H4" i="6"/>
  <c r="G4" i="6"/>
  <c r="J3" i="6"/>
  <c r="I3" i="6"/>
  <c r="H3" i="6"/>
  <c r="G3" i="6"/>
  <c r="J2" i="6"/>
  <c r="J6" i="6" s="1"/>
  <c r="I2" i="6"/>
  <c r="H2" i="6"/>
  <c r="G2" i="6"/>
  <c r="J1" i="6"/>
  <c r="I1" i="6"/>
  <c r="H1" i="6"/>
  <c r="H6" i="6" s="1"/>
  <c r="G1" i="6"/>
  <c r="G6" i="6" s="1"/>
  <c r="J21" i="5"/>
  <c r="I21" i="5"/>
  <c r="H21" i="5"/>
  <c r="G21" i="5"/>
  <c r="J20" i="5"/>
  <c r="I20" i="5"/>
  <c r="H20" i="5"/>
  <c r="G20" i="5"/>
  <c r="J19" i="5"/>
  <c r="I19" i="5"/>
  <c r="H19" i="5"/>
  <c r="G19" i="5"/>
  <c r="J18" i="5"/>
  <c r="J22" i="5" s="1"/>
  <c r="I18" i="5"/>
  <c r="I22" i="5" s="1"/>
  <c r="H18" i="5"/>
  <c r="H22" i="5" s="1"/>
  <c r="G18" i="5"/>
  <c r="J17" i="5"/>
  <c r="I17" i="5"/>
  <c r="H17" i="5"/>
  <c r="G17" i="5"/>
  <c r="G22" i="5" s="1"/>
  <c r="J5" i="5"/>
  <c r="I5" i="5"/>
  <c r="H5" i="5"/>
  <c r="G5" i="5"/>
  <c r="J4" i="5"/>
  <c r="I4" i="5"/>
  <c r="H4" i="5"/>
  <c r="G4" i="5"/>
  <c r="J3" i="5"/>
  <c r="I3" i="5"/>
  <c r="H3" i="5"/>
  <c r="G3" i="5"/>
  <c r="J2" i="5"/>
  <c r="J6" i="5" s="1"/>
  <c r="I2" i="5"/>
  <c r="I6" i="5" s="1"/>
  <c r="H2" i="5"/>
  <c r="H6" i="5" s="1"/>
  <c r="G2" i="5"/>
  <c r="G6" i="5" s="1"/>
  <c r="J1" i="5"/>
  <c r="I1" i="5"/>
  <c r="H1" i="5"/>
  <c r="G1" i="5"/>
  <c r="I22" i="4"/>
  <c r="J21" i="4"/>
  <c r="I21" i="4"/>
  <c r="H21" i="4"/>
  <c r="G21" i="4"/>
  <c r="J20" i="4"/>
  <c r="I20" i="4"/>
  <c r="H20" i="4"/>
  <c r="G20" i="4"/>
  <c r="J19" i="4"/>
  <c r="I19" i="4"/>
  <c r="H19" i="4"/>
  <c r="G19" i="4"/>
  <c r="J18" i="4"/>
  <c r="J22" i="4" s="1"/>
  <c r="I18" i="4"/>
  <c r="H18" i="4"/>
  <c r="H22" i="4" s="1"/>
  <c r="G18" i="4"/>
  <c r="J17" i="4"/>
  <c r="I17" i="4"/>
  <c r="H17" i="4"/>
  <c r="G17" i="4"/>
  <c r="G22" i="4" s="1"/>
  <c r="J5" i="4"/>
  <c r="I5" i="4"/>
  <c r="H5" i="4"/>
  <c r="G5" i="4"/>
  <c r="J4" i="4"/>
  <c r="I4" i="4"/>
  <c r="H4" i="4"/>
  <c r="G4" i="4"/>
  <c r="J3" i="4"/>
  <c r="I3" i="4"/>
  <c r="H3" i="4"/>
  <c r="G3" i="4"/>
  <c r="J2" i="4"/>
  <c r="J6" i="4" s="1"/>
  <c r="I2" i="4"/>
  <c r="I6" i="4" s="1"/>
  <c r="H2" i="4"/>
  <c r="H6" i="4" s="1"/>
  <c r="G2" i="4"/>
  <c r="J1" i="4"/>
  <c r="I1" i="4"/>
  <c r="G1" i="4"/>
  <c r="J21" i="3"/>
  <c r="I21" i="3"/>
  <c r="H21" i="3"/>
  <c r="G21" i="3"/>
  <c r="J20" i="3"/>
  <c r="I20" i="3"/>
  <c r="H20" i="3"/>
  <c r="G20" i="3"/>
  <c r="J19" i="3"/>
  <c r="I19" i="3"/>
  <c r="H19" i="3"/>
  <c r="G19" i="3"/>
  <c r="J18" i="3"/>
  <c r="I18" i="3"/>
  <c r="I22" i="3" s="1"/>
  <c r="H18" i="3"/>
  <c r="G18" i="3"/>
  <c r="J17" i="3"/>
  <c r="J22" i="3" s="1"/>
  <c r="I17" i="3"/>
  <c r="H17" i="3"/>
  <c r="H22" i="3" s="1"/>
  <c r="G17" i="3"/>
  <c r="G22" i="3" s="1"/>
  <c r="G6" i="3"/>
  <c r="J5" i="3"/>
  <c r="I5" i="3"/>
  <c r="H5" i="3"/>
  <c r="G5" i="3"/>
  <c r="J4" i="3"/>
  <c r="I4" i="3"/>
  <c r="H4" i="3"/>
  <c r="G4" i="3"/>
  <c r="J3" i="3"/>
  <c r="I3" i="3"/>
  <c r="H3" i="3"/>
  <c r="G3" i="3"/>
  <c r="J2" i="3"/>
  <c r="I2" i="3"/>
  <c r="I6" i="3" s="1"/>
  <c r="H2" i="3"/>
  <c r="G2" i="3"/>
  <c r="J1" i="3"/>
  <c r="J6" i="3" s="1"/>
  <c r="I1" i="3"/>
  <c r="H1" i="3"/>
  <c r="H6" i="3" s="1"/>
  <c r="G1" i="3"/>
  <c r="J22" i="2"/>
  <c r="J21" i="2"/>
  <c r="I21" i="2"/>
  <c r="H21" i="2"/>
  <c r="G21" i="2"/>
  <c r="J20" i="2"/>
  <c r="I20" i="2"/>
  <c r="H20" i="2"/>
  <c r="G20" i="2"/>
  <c r="J19" i="2"/>
  <c r="I19" i="2"/>
  <c r="H19" i="2"/>
  <c r="G19" i="2"/>
  <c r="J18" i="2"/>
  <c r="I18" i="2"/>
  <c r="I22" i="2" s="1"/>
  <c r="H18" i="2"/>
  <c r="G18" i="2"/>
  <c r="J17" i="2"/>
  <c r="J23" i="2" s="1"/>
  <c r="I17" i="2"/>
  <c r="I23" i="2" s="1"/>
  <c r="H17" i="2"/>
  <c r="H22" i="2" s="1"/>
  <c r="G17" i="2"/>
  <c r="G23" i="2" s="1"/>
  <c r="J5" i="2"/>
  <c r="I5" i="2"/>
  <c r="H5" i="2"/>
  <c r="G5" i="2"/>
  <c r="J4" i="2"/>
  <c r="I4" i="2"/>
  <c r="H4" i="2"/>
  <c r="G4" i="2"/>
  <c r="J3" i="2"/>
  <c r="I3" i="2"/>
  <c r="H3" i="2"/>
  <c r="G3" i="2"/>
  <c r="J2" i="2"/>
  <c r="I2" i="2"/>
  <c r="I6" i="2" s="1"/>
  <c r="H2" i="2"/>
  <c r="G2" i="2"/>
  <c r="J1" i="2"/>
  <c r="J7" i="2" s="1"/>
  <c r="I1" i="2"/>
  <c r="I7" i="2" s="1"/>
  <c r="H1" i="2"/>
  <c r="H6" i="2" s="1"/>
  <c r="G1" i="2"/>
  <c r="J21" i="1"/>
  <c r="I21" i="1"/>
  <c r="H21" i="1"/>
  <c r="G21" i="1"/>
  <c r="J20" i="1"/>
  <c r="I20" i="1"/>
  <c r="H20" i="1"/>
  <c r="G20" i="1"/>
  <c r="J19" i="1"/>
  <c r="I19" i="1"/>
  <c r="G19" i="1"/>
  <c r="J18" i="1"/>
  <c r="J22" i="1" s="1"/>
  <c r="I18" i="1"/>
  <c r="H18" i="1"/>
  <c r="G18" i="1"/>
  <c r="J17" i="1"/>
  <c r="I17" i="1"/>
  <c r="I22" i="1" s="1"/>
  <c r="H17" i="1"/>
  <c r="G17" i="1"/>
  <c r="G22" i="1" s="1"/>
  <c r="J6" i="1"/>
  <c r="I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H6" i="1" s="1"/>
  <c r="G2" i="1"/>
  <c r="J1" i="1"/>
  <c r="I1" i="1"/>
  <c r="H1" i="1"/>
  <c r="G1" i="1"/>
  <c r="F16" i="1"/>
  <c r="E16" i="1"/>
  <c r="D16" i="1"/>
  <c r="C16" i="1"/>
  <c r="G23" i="12" l="1"/>
  <c r="J6" i="12"/>
  <c r="G6" i="12"/>
  <c r="I22" i="12"/>
  <c r="G7" i="12"/>
  <c r="H22" i="12"/>
  <c r="I6" i="11"/>
  <c r="G22" i="11"/>
  <c r="H22" i="11"/>
  <c r="I23" i="11"/>
  <c r="J6" i="11"/>
  <c r="J22" i="11"/>
  <c r="J23" i="11"/>
  <c r="G23" i="11"/>
  <c r="G6" i="11"/>
  <c r="G7" i="11"/>
  <c r="H23" i="11"/>
  <c r="H6" i="11"/>
  <c r="H7" i="11"/>
  <c r="I22" i="11"/>
  <c r="G6" i="10"/>
  <c r="H23" i="10"/>
  <c r="I6" i="10"/>
  <c r="J23" i="10"/>
  <c r="J6" i="10"/>
  <c r="I23" i="10"/>
  <c r="H6" i="10"/>
  <c r="J6" i="9"/>
  <c r="J23" i="9"/>
  <c r="H22" i="9"/>
  <c r="G7" i="9"/>
  <c r="I22" i="9"/>
  <c r="H6" i="9"/>
  <c r="G6" i="9"/>
  <c r="H7" i="9"/>
  <c r="G23" i="9"/>
  <c r="H23" i="9"/>
  <c r="G6" i="2"/>
  <c r="H23" i="2"/>
  <c r="G7" i="2"/>
  <c r="J6" i="2"/>
  <c r="G22" i="2"/>
  <c r="H7" i="2"/>
</calcChain>
</file>

<file path=xl/sharedStrings.xml><?xml version="1.0" encoding="utf-8"?>
<sst xmlns="http://schemas.openxmlformats.org/spreadsheetml/2006/main" count="215" uniqueCount="79">
  <si>
    <r>
      <t> </t>
    </r>
    <r>
      <rPr>
        <b/>
        <sz val="11"/>
        <color rgb="FF000000"/>
        <rFont val="Arial"/>
        <family val="2"/>
      </rPr>
      <t>1.0198039027186</t>
    </r>
  </si>
  <si>
    <t>VL</t>
  </si>
  <si>
    <t>LF</t>
  </si>
  <si>
    <t>tt</t>
  </si>
  <si>
    <t>tr</t>
  </si>
  <si>
    <t>pl</t>
  </si>
  <si>
    <t>ms</t>
  </si>
  <si>
    <t>kz</t>
  </si>
  <si>
    <t>fr</t>
  </si>
  <si>
    <t>es</t>
  </si>
  <si>
    <t>de</t>
  </si>
  <si>
    <t>Number of cubes</t>
  </si>
  <si>
    <t>Model</t>
  </si>
  <si>
    <t>Dataset</t>
  </si>
  <si>
    <t>SL</t>
  </si>
  <si>
    <t>RU</t>
  </si>
  <si>
    <t>EN</t>
  </si>
  <si>
    <t>Trainig time (s) of all 5 folds</t>
  </si>
  <si>
    <t>uz</t>
  </si>
  <si>
    <t>The time taken to train the model of all 5 folds</t>
  </si>
  <si>
    <t>Total Training Time (s)</t>
  </si>
  <si>
    <t>Optimized method, create a new case from rotation</t>
  </si>
  <si>
    <t xml:space="preserve">de </t>
  </si>
  <si>
    <t>Max value</t>
  </si>
  <si>
    <t>Mean</t>
  </si>
  <si>
    <t>st.d</t>
  </si>
  <si>
    <t>Total</t>
  </si>
  <si>
    <t>3 letter</t>
  </si>
  <si>
    <t>4 letter</t>
  </si>
  <si>
    <t>5 letter</t>
  </si>
  <si>
    <t xml:space="preserve">es </t>
  </si>
  <si>
    <t xml:space="preserve">fr </t>
  </si>
  <si>
    <t xml:space="preserve">kz </t>
  </si>
  <si>
    <t xml:space="preserve">ms </t>
  </si>
  <si>
    <t xml:space="preserve">pl </t>
  </si>
  <si>
    <t xml:space="preserve">tr </t>
  </si>
  <si>
    <t xml:space="preserve">tt </t>
  </si>
  <si>
    <t xml:space="preserve">uz </t>
  </si>
  <si>
    <t>1-fold test</t>
  </si>
  <si>
    <t>2-fold test</t>
  </si>
  <si>
    <t xml:space="preserve">en </t>
  </si>
  <si>
    <t xml:space="preserve">ru </t>
  </si>
  <si>
    <t xml:space="preserve">sl </t>
  </si>
  <si>
    <t>Optimized method LF</t>
  </si>
  <si>
    <t>Optimized method VL</t>
  </si>
  <si>
    <t>Method</t>
  </si>
  <si>
    <t>lf</t>
  </si>
  <si>
    <t>vl</t>
  </si>
  <si>
    <t>DE</t>
  </si>
  <si>
    <t>ES</t>
  </si>
  <si>
    <t>FR</t>
  </si>
  <si>
    <t>KZ</t>
  </si>
  <si>
    <t>PL</t>
  </si>
  <si>
    <t>MS</t>
  </si>
  <si>
    <t>TR</t>
  </si>
  <si>
    <t>TT</t>
  </si>
  <si>
    <t>5 cub</t>
  </si>
  <si>
    <t>6 cub</t>
  </si>
  <si>
    <t>7 cub</t>
  </si>
  <si>
    <t>8 cub</t>
  </si>
  <si>
    <t>sl</t>
  </si>
  <si>
    <t>ru</t>
  </si>
  <si>
    <t>en</t>
  </si>
  <si>
    <t>2793+11172</t>
  </si>
  <si>
    <t>5484+21935</t>
  </si>
  <si>
    <t>4652+18607</t>
  </si>
  <si>
    <t>8205+32820</t>
  </si>
  <si>
    <t>7135+28537</t>
  </si>
  <si>
    <t>5657+22626</t>
  </si>
  <si>
    <t>3189+12752</t>
  </si>
  <si>
    <t>7204+28816</t>
  </si>
  <si>
    <t>3635+14539</t>
  </si>
  <si>
    <t>2939+11756</t>
  </si>
  <si>
    <t>2610+10436</t>
  </si>
  <si>
    <t>1409+5635</t>
  </si>
  <si>
    <t>Time complexity for all 5 folds</t>
  </si>
  <si>
    <t># test+train words</t>
  </si>
  <si>
    <t>6 letter</t>
  </si>
  <si>
    <t>7 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</si>
</sst>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165" fontId="0" fillId="0" borderId="1" xfId="0" applyNumberFormat="1" applyBorder="1"/>
    <xf numFmtId="0" fontId="0" fillId="0" borderId="1" xfId="0" applyBorder="1" applyAlignment="1">
      <alignment horizontal="center" vertical="center"/>
    </xf>
    <xf numFmtId="165" fontId="0" fillId="0" borderId="1" xfId="0" quotePrefix="1" applyNumberFormat="1" applyBorder="1"/>
    <xf numFmtId="0" fontId="1" fillId="0" borderId="1" xfId="0" applyFont="1" applyBorder="1" applyAlignment="1">
      <alignment horizontal="center"/>
    </xf>
    <xf numFmtId="0" fontId="4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vertical="center"/>
    </xf>
    <xf numFmtId="2" fontId="0" fillId="2" borderId="1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left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1" fillId="2" borderId="2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2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5</xdr:row>
      <xdr:rowOff>22860</xdr:rowOff>
    </xdr:from>
    <xdr:to>
      <xdr:col>12</xdr:col>
      <xdr:colOff>385882</xdr:colOff>
      <xdr:row>19</xdr:row>
      <xdr:rowOff>25123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10DAF1-C326-6294-4DB9-4C252565C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" y="937260"/>
          <a:ext cx="7678222" cy="2562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855BD-4B73-460C-82F5-F77450EE73BA}">
  <dimension ref="A1:K26"/>
  <sheetViews>
    <sheetView tabSelected="1" workbookViewId="0">
      <selection activeCell="D3" sqref="D3"/>
    </sheetView>
  </sheetViews>
  <sheetFormatPr defaultRowHeight="14.4" x14ac:dyDescent="0.3"/>
  <cols>
    <col min="2" max="2" width="11" bestFit="1" customWidth="1"/>
    <col min="4" max="10" width="7.77734375" customWidth="1"/>
  </cols>
  <sheetData>
    <row r="1" spans="1:11" x14ac:dyDescent="0.3">
      <c r="A1" s="27" t="s">
        <v>13</v>
      </c>
      <c r="B1" s="25" t="s">
        <v>76</v>
      </c>
      <c r="C1" s="28" t="s">
        <v>12</v>
      </c>
      <c r="D1" s="24" t="s">
        <v>26</v>
      </c>
      <c r="E1" s="24"/>
      <c r="F1" s="24"/>
      <c r="G1" s="24" t="s">
        <v>77</v>
      </c>
      <c r="H1" s="24"/>
      <c r="I1" s="24" t="s">
        <v>78</v>
      </c>
      <c r="J1" s="24"/>
    </row>
    <row r="2" spans="1:11" x14ac:dyDescent="0.3">
      <c r="A2" s="27"/>
      <c r="B2" s="25"/>
      <c r="C2" s="29"/>
      <c r="D2" s="10" t="s">
        <v>23</v>
      </c>
      <c r="E2" s="10" t="s">
        <v>24</v>
      </c>
      <c r="F2" s="10" t="s">
        <v>25</v>
      </c>
      <c r="G2" s="10" t="s">
        <v>24</v>
      </c>
      <c r="H2" s="10" t="s">
        <v>25</v>
      </c>
      <c r="I2" s="10" t="s">
        <v>24</v>
      </c>
      <c r="J2" s="10" t="s">
        <v>25</v>
      </c>
      <c r="K2" t="s">
        <v>75</v>
      </c>
    </row>
    <row r="3" spans="1:11" x14ac:dyDescent="0.3">
      <c r="A3" s="23" t="s">
        <v>10</v>
      </c>
      <c r="B3" s="26" t="s">
        <v>74</v>
      </c>
      <c r="C3" s="6" t="s">
        <v>2</v>
      </c>
      <c r="D3" s="37">
        <v>69.5</v>
      </c>
      <c r="E3" s="37">
        <v>68.7</v>
      </c>
      <c r="F3" s="37">
        <v>0.95131487952202398</v>
      </c>
      <c r="G3" s="37">
        <v>79.179000000000002</v>
      </c>
      <c r="H3" s="37">
        <v>1.6984643063661899</v>
      </c>
      <c r="I3" s="37">
        <v>61.188600000000001</v>
      </c>
      <c r="J3" s="37">
        <v>1.8764838928165599</v>
      </c>
      <c r="K3">
        <v>0.14638853073120101</v>
      </c>
    </row>
    <row r="4" spans="1:11" x14ac:dyDescent="0.3">
      <c r="A4" s="23"/>
      <c r="B4" s="26"/>
      <c r="C4" s="6" t="s">
        <v>1</v>
      </c>
      <c r="D4" s="37">
        <v>57.1</v>
      </c>
      <c r="E4" s="37">
        <v>55.78</v>
      </c>
      <c r="F4" s="37">
        <v>0.84675852520066297</v>
      </c>
      <c r="G4" s="37">
        <v>66.233199999999997</v>
      </c>
      <c r="H4" s="37">
        <v>1.2959366111041</v>
      </c>
      <c r="I4" s="37">
        <v>48.3</v>
      </c>
      <c r="J4" s="37">
        <v>1.1886317764556</v>
      </c>
      <c r="K4">
        <v>0.12331414222717201</v>
      </c>
    </row>
    <row r="5" spans="1:11" x14ac:dyDescent="0.3">
      <c r="A5" s="23" t="s">
        <v>62</v>
      </c>
      <c r="B5" s="23" t="s">
        <v>73</v>
      </c>
      <c r="C5" s="6" t="s">
        <v>2</v>
      </c>
      <c r="D5" s="37">
        <v>74.5</v>
      </c>
      <c r="E5" s="37">
        <v>74.239999999999995</v>
      </c>
      <c r="F5" s="37">
        <v>0.19493588689617899</v>
      </c>
      <c r="G5" s="37">
        <v>83.453599999999994</v>
      </c>
      <c r="H5" s="37">
        <v>0.73452794364816199</v>
      </c>
      <c r="I5" s="37">
        <v>66.810199999999995</v>
      </c>
      <c r="J5" s="37">
        <v>0.98428537528503401</v>
      </c>
      <c r="K5">
        <v>0.34156870841979903</v>
      </c>
    </row>
    <row r="6" spans="1:11" x14ac:dyDescent="0.3">
      <c r="A6" s="23"/>
      <c r="B6" s="23"/>
      <c r="C6" s="6" t="s">
        <v>1</v>
      </c>
      <c r="D6" s="37">
        <v>81.8</v>
      </c>
      <c r="E6" s="37">
        <v>81.28</v>
      </c>
      <c r="F6" s="37">
        <v>0.55407580708780102</v>
      </c>
      <c r="G6" s="37">
        <v>88.380399999999995</v>
      </c>
      <c r="H6" s="37">
        <v>0.662934612160203</v>
      </c>
      <c r="I6" s="37">
        <v>75.5852</v>
      </c>
      <c r="J6" s="37">
        <v>1.56171418639903</v>
      </c>
      <c r="K6">
        <v>0.37186455726623502</v>
      </c>
    </row>
    <row r="7" spans="1:11" x14ac:dyDescent="0.3">
      <c r="A7" s="23" t="s">
        <v>9</v>
      </c>
      <c r="B7" s="23" t="s">
        <v>72</v>
      </c>
      <c r="C7" s="6" t="s">
        <v>2</v>
      </c>
      <c r="D7" s="37">
        <v>57.5</v>
      </c>
      <c r="E7" s="37">
        <v>56.3</v>
      </c>
      <c r="F7" s="37">
        <v>1.0271319292087</v>
      </c>
      <c r="G7" s="37">
        <v>69.053600000000003</v>
      </c>
      <c r="H7" s="37">
        <v>1.34823321424744</v>
      </c>
      <c r="I7" s="37">
        <v>48.100200000000001</v>
      </c>
      <c r="J7" s="37">
        <v>1.4569099834924599</v>
      </c>
      <c r="K7">
        <v>0.27857446670532199</v>
      </c>
    </row>
    <row r="8" spans="1:11" x14ac:dyDescent="0.3">
      <c r="A8" s="23"/>
      <c r="B8" s="23"/>
      <c r="C8" s="6" t="s">
        <v>1</v>
      </c>
      <c r="D8" s="37">
        <v>84.5</v>
      </c>
      <c r="E8" s="37">
        <v>83.88</v>
      </c>
      <c r="F8" s="37">
        <v>0.540370243444253</v>
      </c>
      <c r="G8" s="37">
        <v>90.755200000000002</v>
      </c>
      <c r="H8" s="37">
        <v>0.62236862067427901</v>
      </c>
      <c r="I8" s="37">
        <v>79.486199999999997</v>
      </c>
      <c r="J8" s="37">
        <v>0.60873820317111704</v>
      </c>
      <c r="K8">
        <v>0.22135424613952601</v>
      </c>
    </row>
    <row r="9" spans="1:11" x14ac:dyDescent="0.3">
      <c r="A9" s="23" t="s">
        <v>8</v>
      </c>
      <c r="B9" s="23" t="s">
        <v>71</v>
      </c>
      <c r="C9" s="6" t="s">
        <v>2</v>
      </c>
      <c r="D9" s="37">
        <v>57.9</v>
      </c>
      <c r="E9" s="37">
        <v>56.699999999999903</v>
      </c>
      <c r="F9" s="37">
        <v>1.0198039027185499</v>
      </c>
      <c r="G9" s="37">
        <v>68.175200000000004</v>
      </c>
      <c r="H9" s="37">
        <v>1.58167496660976</v>
      </c>
      <c r="I9" s="37">
        <v>48.192599999999999</v>
      </c>
      <c r="J9" s="37">
        <v>1.5771342048157999</v>
      </c>
      <c r="K9">
        <v>0.38980340957641602</v>
      </c>
    </row>
    <row r="10" spans="1:11" x14ac:dyDescent="0.3">
      <c r="A10" s="23"/>
      <c r="B10" s="23"/>
      <c r="C10" s="6" t="s">
        <v>1</v>
      </c>
      <c r="D10" s="37">
        <v>42.1</v>
      </c>
      <c r="E10" s="37">
        <v>40.78</v>
      </c>
      <c r="F10" s="37">
        <v>0.82280009722896796</v>
      </c>
      <c r="G10" s="37">
        <v>51.567399999999999</v>
      </c>
      <c r="H10" s="37">
        <v>1.47763892747856</v>
      </c>
      <c r="I10" s="37">
        <v>32.816600000000001</v>
      </c>
      <c r="J10" s="37">
        <v>0.45481347825234802</v>
      </c>
      <c r="K10">
        <v>0.441425800323486</v>
      </c>
    </row>
    <row r="11" spans="1:11" x14ac:dyDescent="0.3">
      <c r="A11" s="23" t="s">
        <v>6</v>
      </c>
      <c r="B11" s="23" t="s">
        <v>69</v>
      </c>
      <c r="C11" s="6" t="s">
        <v>2</v>
      </c>
      <c r="D11" s="37">
        <v>76.2</v>
      </c>
      <c r="E11" s="37">
        <v>74.180000000000007</v>
      </c>
      <c r="F11" s="37">
        <v>1.22759928315391</v>
      </c>
      <c r="G11" s="37">
        <v>84.7196</v>
      </c>
      <c r="H11" s="37">
        <v>0.36859096570588401</v>
      </c>
      <c r="I11" s="37">
        <v>66.250600000000006</v>
      </c>
      <c r="J11" s="37">
        <v>1.97040561814059</v>
      </c>
      <c r="K11">
        <v>0.32032012939453097</v>
      </c>
    </row>
    <row r="12" spans="1:11" x14ac:dyDescent="0.3">
      <c r="A12" s="23"/>
      <c r="B12" s="23"/>
      <c r="C12" s="6" t="s">
        <v>1</v>
      </c>
      <c r="D12" s="37">
        <v>84.5</v>
      </c>
      <c r="E12" s="37">
        <v>83.6</v>
      </c>
      <c r="F12" s="37">
        <v>0.77781745930520396</v>
      </c>
      <c r="G12" s="37">
        <v>91.533000000000001</v>
      </c>
      <c r="H12" s="37">
        <v>0.59921281695237305</v>
      </c>
      <c r="I12" s="37">
        <v>77.597200000000001</v>
      </c>
      <c r="J12" s="37">
        <v>1.4583028492051899</v>
      </c>
      <c r="K12">
        <v>0.39597153663635198</v>
      </c>
    </row>
    <row r="13" spans="1:11" x14ac:dyDescent="0.3">
      <c r="A13" s="23" t="s">
        <v>5</v>
      </c>
      <c r="B13" s="23" t="s">
        <v>68</v>
      </c>
      <c r="C13" s="6" t="s">
        <v>2</v>
      </c>
      <c r="D13" s="37">
        <v>65.3</v>
      </c>
      <c r="E13" s="37">
        <v>64.42</v>
      </c>
      <c r="F13" s="37">
        <v>0.90939540355116999</v>
      </c>
      <c r="G13" s="37">
        <v>76.334000000000003</v>
      </c>
      <c r="H13" s="37">
        <v>1.07462830783485</v>
      </c>
      <c r="I13" s="37">
        <v>56.284599999999998</v>
      </c>
      <c r="J13" s="37">
        <v>1.12609027169228</v>
      </c>
      <c r="K13">
        <v>1.15332651138305</v>
      </c>
    </row>
    <row r="14" spans="1:11" x14ac:dyDescent="0.3">
      <c r="A14" s="23"/>
      <c r="B14" s="23"/>
      <c r="C14" s="6" t="s">
        <v>1</v>
      </c>
      <c r="D14" s="37">
        <v>54.2</v>
      </c>
      <c r="E14" s="37">
        <v>53</v>
      </c>
      <c r="F14" s="37">
        <v>1.0606601717798201</v>
      </c>
      <c r="G14" s="37">
        <v>63.980400000000003</v>
      </c>
      <c r="H14" s="37">
        <v>1.54614206979824</v>
      </c>
      <c r="I14" s="37">
        <v>45.5426</v>
      </c>
      <c r="J14" s="37">
        <v>0.74817865513525506</v>
      </c>
      <c r="K14">
        <v>0.81700348854064897</v>
      </c>
    </row>
    <row r="15" spans="1:11" x14ac:dyDescent="0.3">
      <c r="A15" s="23" t="s">
        <v>60</v>
      </c>
      <c r="B15" s="23" t="s">
        <v>66</v>
      </c>
      <c r="C15" s="6" t="s">
        <v>2</v>
      </c>
      <c r="D15" s="37">
        <v>77.2</v>
      </c>
      <c r="E15" s="37">
        <v>76.260000000000005</v>
      </c>
      <c r="F15" s="37">
        <v>0.70922492905988399</v>
      </c>
      <c r="G15" s="37">
        <v>85.985799999999998</v>
      </c>
      <c r="H15" s="37">
        <v>0.72564571245202003</v>
      </c>
      <c r="I15" s="37">
        <v>69.178799999999995</v>
      </c>
      <c r="J15" s="37">
        <v>0.72436986408878201</v>
      </c>
      <c r="K15">
        <v>1.60367751121521</v>
      </c>
    </row>
    <row r="16" spans="1:11" x14ac:dyDescent="0.3">
      <c r="A16" s="23"/>
      <c r="B16" s="23"/>
      <c r="C16" s="6" t="s">
        <v>1</v>
      </c>
      <c r="D16" s="37">
        <v>90.9</v>
      </c>
      <c r="E16" s="37">
        <v>90.26</v>
      </c>
      <c r="F16" s="37">
        <v>0.40373258476372997</v>
      </c>
      <c r="G16" s="37">
        <v>94.796199999999999</v>
      </c>
      <c r="H16" s="37">
        <v>0.51762264247228995</v>
      </c>
      <c r="I16" s="37">
        <v>86.975399999999993</v>
      </c>
      <c r="J16" s="37">
        <v>0.65061724539086296</v>
      </c>
      <c r="K16">
        <v>1.7818300724029501</v>
      </c>
    </row>
    <row r="17" spans="1:11" x14ac:dyDescent="0.3">
      <c r="A17" s="23" t="s">
        <v>4</v>
      </c>
      <c r="B17" s="23" t="s">
        <v>65</v>
      </c>
      <c r="C17" s="6" t="s">
        <v>2</v>
      </c>
      <c r="D17" s="37">
        <v>58.4</v>
      </c>
      <c r="E17" s="37">
        <v>57.26</v>
      </c>
      <c r="F17" s="37">
        <v>1.08535708409721</v>
      </c>
      <c r="G17" s="37">
        <v>72.256199999999893</v>
      </c>
      <c r="H17" s="37">
        <v>1.2930594340555199</v>
      </c>
      <c r="I17" s="37">
        <v>47.868600000000001</v>
      </c>
      <c r="J17" s="37">
        <v>1.47987273101439</v>
      </c>
      <c r="K17">
        <v>1.3657357692718499</v>
      </c>
    </row>
    <row r="18" spans="1:11" x14ac:dyDescent="0.3">
      <c r="A18" s="23"/>
      <c r="B18" s="23"/>
      <c r="C18" s="6" t="s">
        <v>1</v>
      </c>
      <c r="D18" s="37">
        <v>56.7</v>
      </c>
      <c r="E18" s="37">
        <v>55.18</v>
      </c>
      <c r="F18" s="37">
        <v>0.96020831073262403</v>
      </c>
      <c r="G18" s="37">
        <v>67.563800000000001</v>
      </c>
      <c r="H18" s="37">
        <v>0.71372312558862405</v>
      </c>
      <c r="I18" s="37">
        <v>47.3874</v>
      </c>
      <c r="J18" s="37">
        <v>1.19427919683799</v>
      </c>
      <c r="K18">
        <v>1.60367751121521</v>
      </c>
    </row>
    <row r="19" spans="1:11" x14ac:dyDescent="0.3">
      <c r="A19" s="23" t="s">
        <v>18</v>
      </c>
      <c r="B19" s="23" t="s">
        <v>63</v>
      </c>
      <c r="C19" s="6" t="s">
        <v>2</v>
      </c>
      <c r="D19" s="37">
        <v>84.9</v>
      </c>
      <c r="E19" s="37">
        <v>84.38</v>
      </c>
      <c r="F19" s="37">
        <v>0.60580524923443901</v>
      </c>
      <c r="G19" s="37">
        <v>91.994799999999998</v>
      </c>
      <c r="H19" s="37">
        <v>0.32532015000611603</v>
      </c>
      <c r="I19" s="37">
        <v>78.695599999999999</v>
      </c>
      <c r="J19" s="37">
        <v>0.89229132014157997</v>
      </c>
      <c r="K19">
        <v>1.18545246124267</v>
      </c>
    </row>
    <row r="20" spans="1:11" x14ac:dyDescent="0.3">
      <c r="A20" s="23"/>
      <c r="B20" s="23"/>
      <c r="C20" s="6" t="s">
        <v>1</v>
      </c>
      <c r="D20" s="37">
        <v>84.9</v>
      </c>
      <c r="E20" s="37">
        <v>84.38</v>
      </c>
      <c r="F20" s="37">
        <v>0.60580524923443901</v>
      </c>
      <c r="G20" s="37">
        <v>91.994799999999998</v>
      </c>
      <c r="H20" s="37">
        <v>0.32532015000611603</v>
      </c>
      <c r="I20" s="37">
        <v>78.695599999999999</v>
      </c>
      <c r="J20" s="37">
        <v>0.89229132014157997</v>
      </c>
      <c r="K20">
        <v>1.33258581161499</v>
      </c>
    </row>
    <row r="21" spans="1:11" x14ac:dyDescent="0.3">
      <c r="A21" s="23" t="s">
        <v>7</v>
      </c>
      <c r="B21" s="23" t="s">
        <v>70</v>
      </c>
      <c r="C21" s="6" t="s">
        <v>2</v>
      </c>
      <c r="D21" s="37">
        <v>42</v>
      </c>
      <c r="E21" s="37">
        <v>41.7</v>
      </c>
      <c r="F21" s="37">
        <v>0.367423461417476</v>
      </c>
      <c r="G21" s="37">
        <v>52.542999999999999</v>
      </c>
      <c r="H21" s="37">
        <v>1.12343936195951</v>
      </c>
      <c r="I21" s="37">
        <v>34.295000000000002</v>
      </c>
      <c r="J21" s="37">
        <v>0.30798782443466599</v>
      </c>
      <c r="K21">
        <v>1.04804134368896</v>
      </c>
    </row>
    <row r="22" spans="1:11" x14ac:dyDescent="0.3">
      <c r="A22" s="23"/>
      <c r="B22" s="23"/>
      <c r="C22" s="6" t="s">
        <v>1</v>
      </c>
      <c r="D22" s="37">
        <v>25.6</v>
      </c>
      <c r="E22" s="37">
        <v>24.64</v>
      </c>
      <c r="F22" s="37">
        <v>0.832466215530696</v>
      </c>
      <c r="G22" s="37">
        <v>35.057000000000002</v>
      </c>
      <c r="H22" s="37">
        <v>1.72089453482774</v>
      </c>
      <c r="I22" s="37">
        <v>17.461600000000001</v>
      </c>
      <c r="J22" s="37">
        <v>0.35255680393377598</v>
      </c>
      <c r="K22">
        <v>0.81218218803405695</v>
      </c>
    </row>
    <row r="23" spans="1:11" x14ac:dyDescent="0.3">
      <c r="A23" s="23" t="s">
        <v>61</v>
      </c>
      <c r="B23" s="23" t="s">
        <v>67</v>
      </c>
      <c r="C23" s="6" t="s">
        <v>2</v>
      </c>
      <c r="D23" s="37">
        <v>73.400000000000006</v>
      </c>
      <c r="E23" s="37">
        <v>72.2</v>
      </c>
      <c r="F23" s="37">
        <v>0.79372539331937897</v>
      </c>
      <c r="G23" s="37">
        <v>82.552599999999998</v>
      </c>
      <c r="H23" s="37">
        <v>0.79064423099141201</v>
      </c>
      <c r="I23" s="37">
        <v>65.098600000000005</v>
      </c>
      <c r="J23" s="37">
        <v>1.35300805614748</v>
      </c>
      <c r="K23">
        <v>0.79655838012695301</v>
      </c>
    </row>
    <row r="24" spans="1:11" x14ac:dyDescent="0.3">
      <c r="A24" s="23"/>
      <c r="B24" s="23"/>
      <c r="C24" s="6" t="s">
        <v>1</v>
      </c>
      <c r="D24" s="37">
        <v>50.8</v>
      </c>
      <c r="E24" s="37">
        <v>49.76</v>
      </c>
      <c r="F24" s="37">
        <v>0.86486993241758403</v>
      </c>
      <c r="G24" s="37">
        <v>61.095399999999998</v>
      </c>
      <c r="H24" s="37">
        <v>1.4872936159346599</v>
      </c>
      <c r="I24" s="37">
        <v>41.952199999999998</v>
      </c>
      <c r="J24" s="37">
        <v>0.84948937603715002</v>
      </c>
      <c r="K24">
        <v>0.723840951919555</v>
      </c>
    </row>
    <row r="25" spans="1:11" x14ac:dyDescent="0.3">
      <c r="A25" s="23" t="s">
        <v>3</v>
      </c>
      <c r="B25" s="23" t="s">
        <v>64</v>
      </c>
      <c r="C25" s="6" t="s">
        <v>2</v>
      </c>
      <c r="D25" s="37">
        <v>38.9</v>
      </c>
      <c r="E25" s="37">
        <v>37.22</v>
      </c>
      <c r="F25" s="37">
        <v>1.0686440005914</v>
      </c>
      <c r="G25" s="37">
        <v>51.620199999999997</v>
      </c>
      <c r="H25" s="37">
        <v>1.1540722247762401</v>
      </c>
      <c r="I25" s="37">
        <v>27.488399999999999</v>
      </c>
      <c r="J25" s="37">
        <v>1.1543395514318999</v>
      </c>
      <c r="K25">
        <v>2.1663551330566402</v>
      </c>
    </row>
    <row r="26" spans="1:11" x14ac:dyDescent="0.3">
      <c r="A26" s="23"/>
      <c r="B26" s="23"/>
      <c r="C26" s="6" t="s">
        <v>1</v>
      </c>
      <c r="D26" s="37">
        <v>33.5</v>
      </c>
      <c r="E26" s="37">
        <v>31.98</v>
      </c>
      <c r="F26" s="37">
        <v>1.55788317918899</v>
      </c>
      <c r="G26" s="37">
        <v>43.947400000000002</v>
      </c>
      <c r="H26" s="37">
        <v>1.68619758628696</v>
      </c>
      <c r="I26" s="37">
        <v>23.8964</v>
      </c>
      <c r="J26" s="37">
        <v>1.7732750209710799</v>
      </c>
      <c r="K26">
        <v>1.89097452163696</v>
      </c>
    </row>
  </sheetData>
  <mergeCells count="30">
    <mergeCell ref="A13:A14"/>
    <mergeCell ref="A17:A18"/>
    <mergeCell ref="A25:A26"/>
    <mergeCell ref="A1:A2"/>
    <mergeCell ref="C1:C2"/>
    <mergeCell ref="A3:A4"/>
    <mergeCell ref="A7:A8"/>
    <mergeCell ref="A9:A10"/>
    <mergeCell ref="B7:B8"/>
    <mergeCell ref="B9:B10"/>
    <mergeCell ref="B21:B22"/>
    <mergeCell ref="B11:B12"/>
    <mergeCell ref="A21:A22"/>
    <mergeCell ref="A11:A12"/>
    <mergeCell ref="A19:A20"/>
    <mergeCell ref="B19:B20"/>
    <mergeCell ref="D1:F1"/>
    <mergeCell ref="G1:H1"/>
    <mergeCell ref="I1:J1"/>
    <mergeCell ref="A5:A6"/>
    <mergeCell ref="B5:B6"/>
    <mergeCell ref="A23:A24"/>
    <mergeCell ref="B23:B24"/>
    <mergeCell ref="A15:A16"/>
    <mergeCell ref="B15:B16"/>
    <mergeCell ref="B13:B14"/>
    <mergeCell ref="B17:B18"/>
    <mergeCell ref="B25:B26"/>
    <mergeCell ref="B1:B2"/>
    <mergeCell ref="B3:B4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E0B03-3E47-4A2F-A15A-61144854CD6F}">
  <dimension ref="A1:J32"/>
  <sheetViews>
    <sheetView workbookViewId="0">
      <selection activeCell="G22" sqref="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1108</v>
      </c>
      <c r="D1">
        <v>93</v>
      </c>
      <c r="E1">
        <v>304</v>
      </c>
      <c r="F1">
        <v>711</v>
      </c>
      <c r="G1">
        <f>C3</f>
        <v>24.8</v>
      </c>
      <c r="H1">
        <f t="shared" ref="H1:J1" si="0">D3</f>
        <v>67.742000000000004</v>
      </c>
      <c r="I1">
        <f t="shared" si="0"/>
        <v>40.460999999999999</v>
      </c>
      <c r="J1">
        <f t="shared" si="0"/>
        <v>12.518000000000001</v>
      </c>
    </row>
    <row r="2" spans="1:10" x14ac:dyDescent="0.3">
      <c r="A2">
        <v>0</v>
      </c>
      <c r="B2">
        <v>0</v>
      </c>
      <c r="C2">
        <v>275</v>
      </c>
      <c r="D2">
        <v>63</v>
      </c>
      <c r="E2">
        <v>123</v>
      </c>
      <c r="F2">
        <v>89</v>
      </c>
      <c r="G2">
        <f>C6</f>
        <v>22.8</v>
      </c>
      <c r="H2">
        <f t="shared" ref="H2:J2" si="1">D6</f>
        <v>67.960999999999999</v>
      </c>
      <c r="I2">
        <f t="shared" si="1"/>
        <v>34.951000000000001</v>
      </c>
      <c r="J2">
        <f t="shared" si="1"/>
        <v>10.663</v>
      </c>
    </row>
    <row r="3" spans="1:10" x14ac:dyDescent="0.3">
      <c r="A3">
        <v>0</v>
      </c>
      <c r="B3">
        <v>0</v>
      </c>
      <c r="C3">
        <v>24.8</v>
      </c>
      <c r="D3">
        <v>67.742000000000004</v>
      </c>
      <c r="E3">
        <v>40.460999999999999</v>
      </c>
      <c r="F3">
        <v>12.518000000000001</v>
      </c>
      <c r="G3">
        <f>C9</f>
        <v>24.2</v>
      </c>
      <c r="H3">
        <f t="shared" ref="H3:J3" si="2">D9</f>
        <v>77.778000000000006</v>
      </c>
      <c r="I3">
        <f t="shared" si="2"/>
        <v>36.277999999999999</v>
      </c>
      <c r="J3">
        <f t="shared" si="2"/>
        <v>11.84</v>
      </c>
    </row>
    <row r="4" spans="1:10" x14ac:dyDescent="0.3">
      <c r="A4">
        <v>0</v>
      </c>
      <c r="B4">
        <v>1</v>
      </c>
      <c r="C4">
        <v>1106</v>
      </c>
      <c r="D4">
        <v>103</v>
      </c>
      <c r="E4">
        <v>309</v>
      </c>
      <c r="F4">
        <v>694</v>
      </c>
      <c r="G4">
        <f>C12</f>
        <v>25.6</v>
      </c>
      <c r="H4">
        <f t="shared" ref="H4:J4" si="3">D12</f>
        <v>69.027000000000001</v>
      </c>
      <c r="I4">
        <f t="shared" si="3"/>
        <v>38.435000000000002</v>
      </c>
      <c r="J4">
        <f t="shared" si="3"/>
        <v>13.143000000000001</v>
      </c>
    </row>
    <row r="5" spans="1:10" x14ac:dyDescent="0.3">
      <c r="A5">
        <v>0</v>
      </c>
      <c r="B5">
        <v>1</v>
      </c>
      <c r="C5">
        <v>252</v>
      </c>
      <c r="D5">
        <v>70</v>
      </c>
      <c r="E5">
        <v>108</v>
      </c>
      <c r="F5">
        <v>74</v>
      </c>
      <c r="G5">
        <f>C15</f>
        <v>23.5</v>
      </c>
      <c r="H5">
        <f t="shared" ref="H5:J5" si="4">D15</f>
        <v>70.238</v>
      </c>
      <c r="I5">
        <f t="shared" si="4"/>
        <v>40.83</v>
      </c>
      <c r="J5">
        <f t="shared" si="4"/>
        <v>11.308</v>
      </c>
    </row>
    <row r="6" spans="1:10" x14ac:dyDescent="0.3">
      <c r="A6">
        <v>0</v>
      </c>
      <c r="B6">
        <v>1</v>
      </c>
      <c r="C6">
        <v>22.8</v>
      </c>
      <c r="D6">
        <v>67.960999999999999</v>
      </c>
      <c r="E6">
        <v>34.951000000000001</v>
      </c>
      <c r="F6">
        <v>10.663</v>
      </c>
      <c r="G6" s="2">
        <f>AVERAGE(G1:G5)</f>
        <v>24.18</v>
      </c>
      <c r="H6" s="2">
        <f t="shared" ref="H6:J6" si="5">AVERAGE(H1:H5)</f>
        <v>70.549199999999999</v>
      </c>
      <c r="I6" s="2">
        <f t="shared" si="5"/>
        <v>38.190999999999995</v>
      </c>
      <c r="J6" s="2">
        <f t="shared" si="5"/>
        <v>11.894400000000001</v>
      </c>
    </row>
    <row r="7" spans="1:10" x14ac:dyDescent="0.3">
      <c r="A7">
        <v>0</v>
      </c>
      <c r="B7">
        <v>2</v>
      </c>
      <c r="C7">
        <v>1108</v>
      </c>
      <c r="D7">
        <v>90</v>
      </c>
      <c r="E7">
        <v>317</v>
      </c>
      <c r="F7">
        <v>701</v>
      </c>
      <c r="G7">
        <f>_xlfn.STDEV.P(G1:G5)</f>
        <v>0.97652444925869653</v>
      </c>
      <c r="H7">
        <f t="shared" ref="H7:J7" si="6">_xlfn.STDEV.P(H1:H5)</f>
        <v>3.7215222369347751</v>
      </c>
      <c r="I7">
        <f t="shared" si="6"/>
        <v>2.2949477553966227</v>
      </c>
      <c r="J7">
        <f t="shared" si="6"/>
        <v>0.87304629888683472</v>
      </c>
    </row>
    <row r="8" spans="1:10" x14ac:dyDescent="0.3">
      <c r="A8">
        <v>0</v>
      </c>
      <c r="B8">
        <v>2</v>
      </c>
      <c r="C8">
        <v>268</v>
      </c>
      <c r="D8">
        <v>70</v>
      </c>
      <c r="E8">
        <v>115</v>
      </c>
      <c r="F8">
        <v>83</v>
      </c>
    </row>
    <row r="9" spans="1:10" x14ac:dyDescent="0.3">
      <c r="A9">
        <v>0</v>
      </c>
      <c r="B9">
        <v>2</v>
      </c>
      <c r="C9">
        <v>24.2</v>
      </c>
      <c r="D9">
        <v>77.778000000000006</v>
      </c>
      <c r="E9">
        <v>36.277999999999999</v>
      </c>
      <c r="F9">
        <v>11.84</v>
      </c>
    </row>
    <row r="10" spans="1:10" x14ac:dyDescent="0.3">
      <c r="A10">
        <v>0</v>
      </c>
      <c r="B10">
        <v>3</v>
      </c>
      <c r="C10">
        <v>1107</v>
      </c>
      <c r="D10">
        <v>113</v>
      </c>
      <c r="E10">
        <v>294</v>
      </c>
      <c r="F10">
        <v>700</v>
      </c>
    </row>
    <row r="11" spans="1:10" x14ac:dyDescent="0.3">
      <c r="A11">
        <v>0</v>
      </c>
      <c r="B11">
        <v>3</v>
      </c>
      <c r="C11">
        <v>283</v>
      </c>
      <c r="D11">
        <v>78</v>
      </c>
      <c r="E11">
        <v>113</v>
      </c>
      <c r="F11">
        <v>92</v>
      </c>
    </row>
    <row r="12" spans="1:10" x14ac:dyDescent="0.3">
      <c r="A12">
        <v>0</v>
      </c>
      <c r="B12">
        <v>3</v>
      </c>
      <c r="C12">
        <v>25.6</v>
      </c>
      <c r="D12">
        <v>69.027000000000001</v>
      </c>
      <c r="E12">
        <v>38.435000000000002</v>
      </c>
      <c r="F12">
        <v>13.143000000000001</v>
      </c>
    </row>
    <row r="13" spans="1:10" x14ac:dyDescent="0.3">
      <c r="A13">
        <v>0</v>
      </c>
      <c r="B13">
        <v>4</v>
      </c>
      <c r="C13">
        <v>1107</v>
      </c>
      <c r="D13">
        <v>84</v>
      </c>
      <c r="E13">
        <v>289</v>
      </c>
      <c r="F13">
        <v>734</v>
      </c>
    </row>
    <row r="14" spans="1:10" x14ac:dyDescent="0.3">
      <c r="A14">
        <v>0</v>
      </c>
      <c r="B14">
        <v>4</v>
      </c>
      <c r="C14">
        <v>260</v>
      </c>
      <c r="D14">
        <v>59</v>
      </c>
      <c r="E14">
        <v>118</v>
      </c>
      <c r="F14">
        <v>83</v>
      </c>
    </row>
    <row r="15" spans="1:10" x14ac:dyDescent="0.3">
      <c r="A15">
        <v>0</v>
      </c>
      <c r="B15">
        <v>4</v>
      </c>
      <c r="C15">
        <v>23.5</v>
      </c>
      <c r="D15">
        <v>70.238</v>
      </c>
      <c r="E15">
        <v>40.83</v>
      </c>
      <c r="F15">
        <v>11.308</v>
      </c>
    </row>
    <row r="16" spans="1:10" x14ac:dyDescent="0.3">
      <c r="C16" s="1">
        <f>AVERAGE(C3,C6,C9,C12,C15)</f>
        <v>24.18</v>
      </c>
      <c r="D16" s="1">
        <f t="shared" ref="D16:F16" si="7">AVERAGE(D3,D6,D9,D12,D15)</f>
        <v>70.549199999999999</v>
      </c>
      <c r="E16" s="1">
        <f t="shared" si="7"/>
        <v>38.190999999999995</v>
      </c>
      <c r="F16" s="1">
        <f t="shared" si="7"/>
        <v>11.894400000000001</v>
      </c>
    </row>
    <row r="17" spans="1:10" x14ac:dyDescent="0.3">
      <c r="A17">
        <v>1</v>
      </c>
      <c r="B17">
        <v>0</v>
      </c>
      <c r="C17">
        <v>1108</v>
      </c>
      <c r="D17">
        <v>93</v>
      </c>
      <c r="E17">
        <v>304</v>
      </c>
      <c r="F17">
        <v>711</v>
      </c>
      <c r="G17">
        <f>C19</f>
        <v>23</v>
      </c>
      <c r="H17">
        <f t="shared" ref="H17:J17" si="8">D19</f>
        <v>55.914000000000001</v>
      </c>
      <c r="I17">
        <f t="shared" si="8"/>
        <v>39.145000000000003</v>
      </c>
      <c r="J17">
        <f t="shared" si="8"/>
        <v>11.814</v>
      </c>
    </row>
    <row r="18" spans="1:10" x14ac:dyDescent="0.3">
      <c r="A18">
        <v>1</v>
      </c>
      <c r="B18">
        <v>0</v>
      </c>
      <c r="C18">
        <v>255</v>
      </c>
      <c r="D18">
        <v>52</v>
      </c>
      <c r="E18">
        <v>119</v>
      </c>
      <c r="F18">
        <v>84</v>
      </c>
      <c r="G18">
        <f>C22</f>
        <v>22.6</v>
      </c>
      <c r="H18">
        <f t="shared" ref="H18:J18" si="9">D22</f>
        <v>69.903000000000006</v>
      </c>
      <c r="I18">
        <f t="shared" si="9"/>
        <v>37.54</v>
      </c>
      <c r="J18">
        <f t="shared" si="9"/>
        <v>8.9339999999999993</v>
      </c>
    </row>
    <row r="19" spans="1:10" x14ac:dyDescent="0.3">
      <c r="A19">
        <v>1</v>
      </c>
      <c r="B19">
        <v>0</v>
      </c>
      <c r="C19">
        <v>23</v>
      </c>
      <c r="D19">
        <v>55.914000000000001</v>
      </c>
      <c r="E19">
        <v>39.145000000000003</v>
      </c>
      <c r="F19">
        <v>11.814</v>
      </c>
      <c r="G19">
        <f>C25</f>
        <v>21.6</v>
      </c>
      <c r="H19">
        <f t="shared" ref="H19:J19" si="10">D25</f>
        <v>70</v>
      </c>
      <c r="I19">
        <f t="shared" si="10"/>
        <v>31.23</v>
      </c>
      <c r="J19">
        <f t="shared" si="10"/>
        <v>10.984</v>
      </c>
    </row>
    <row r="20" spans="1:10" x14ac:dyDescent="0.3">
      <c r="A20">
        <v>1</v>
      </c>
      <c r="B20">
        <v>1</v>
      </c>
      <c r="C20">
        <v>1106</v>
      </c>
      <c r="D20">
        <v>103</v>
      </c>
      <c r="E20">
        <v>309</v>
      </c>
      <c r="F20">
        <v>694</v>
      </c>
      <c r="G20">
        <f>C28</f>
        <v>24.5</v>
      </c>
      <c r="H20">
        <f t="shared" ref="H20:J20" si="11">D28</f>
        <v>66.372</v>
      </c>
      <c r="I20">
        <f t="shared" si="11"/>
        <v>36.734999999999999</v>
      </c>
      <c r="J20">
        <f t="shared" si="11"/>
        <v>12.571</v>
      </c>
    </row>
    <row r="21" spans="1:10" x14ac:dyDescent="0.3">
      <c r="A21">
        <v>1</v>
      </c>
      <c r="B21">
        <v>1</v>
      </c>
      <c r="C21">
        <v>250</v>
      </c>
      <c r="D21">
        <v>72</v>
      </c>
      <c r="E21">
        <v>116</v>
      </c>
      <c r="F21">
        <v>62</v>
      </c>
      <c r="G21">
        <f>C31</f>
        <v>22.6</v>
      </c>
      <c r="H21">
        <f t="shared" ref="H21:J21" si="12">D31</f>
        <v>73.81</v>
      </c>
      <c r="I21">
        <f t="shared" si="12"/>
        <v>35.293999999999997</v>
      </c>
      <c r="J21">
        <f t="shared" si="12"/>
        <v>11.717000000000001</v>
      </c>
    </row>
    <row r="22" spans="1:10" x14ac:dyDescent="0.3">
      <c r="A22">
        <v>1</v>
      </c>
      <c r="B22">
        <v>1</v>
      </c>
      <c r="C22">
        <v>22.6</v>
      </c>
      <c r="D22">
        <v>69.903000000000006</v>
      </c>
      <c r="E22">
        <v>37.54</v>
      </c>
      <c r="F22">
        <v>8.9339999999999993</v>
      </c>
      <c r="G22" s="2">
        <f>AVERAGE(G17:G21)</f>
        <v>22.860000000000003</v>
      </c>
      <c r="H22" s="2">
        <f t="shared" ref="H22:J22" si="13">AVERAGE(H17:H21)</f>
        <v>67.19980000000001</v>
      </c>
      <c r="I22" s="2">
        <f t="shared" si="13"/>
        <v>35.988800000000005</v>
      </c>
      <c r="J22" s="2">
        <f t="shared" si="13"/>
        <v>11.203999999999999</v>
      </c>
    </row>
    <row r="23" spans="1:10" x14ac:dyDescent="0.3">
      <c r="A23">
        <v>1</v>
      </c>
      <c r="B23">
        <v>2</v>
      </c>
      <c r="C23">
        <v>1108</v>
      </c>
      <c r="D23">
        <v>90</v>
      </c>
      <c r="E23">
        <v>317</v>
      </c>
      <c r="F23">
        <v>701</v>
      </c>
      <c r="G23">
        <f>_xlfn.STDEV.P(G17:G21)</f>
        <v>0.94148818367518505</v>
      </c>
      <c r="H23">
        <f t="shared" ref="H23:J23" si="14">_xlfn.STDEV.P(H17:H21)</f>
        <v>6.11388074466619</v>
      </c>
      <c r="I23">
        <f t="shared" si="14"/>
        <v>2.6852768497866295</v>
      </c>
      <c r="J23">
        <f t="shared" si="14"/>
        <v>1.2413909940063244</v>
      </c>
    </row>
    <row r="24" spans="1:10" x14ac:dyDescent="0.3">
      <c r="A24">
        <v>1</v>
      </c>
      <c r="B24">
        <v>2</v>
      </c>
      <c r="C24">
        <v>239</v>
      </c>
      <c r="D24">
        <v>63</v>
      </c>
      <c r="E24">
        <v>99</v>
      </c>
      <c r="F24">
        <v>77</v>
      </c>
    </row>
    <row r="25" spans="1:10" x14ac:dyDescent="0.3">
      <c r="A25">
        <v>1</v>
      </c>
      <c r="B25">
        <v>2</v>
      </c>
      <c r="C25">
        <v>21.6</v>
      </c>
      <c r="D25">
        <v>70</v>
      </c>
      <c r="E25">
        <v>31.23</v>
      </c>
      <c r="F25">
        <v>10.984</v>
      </c>
    </row>
    <row r="26" spans="1:10" x14ac:dyDescent="0.3">
      <c r="A26">
        <v>1</v>
      </c>
      <c r="B26">
        <v>3</v>
      </c>
      <c r="C26">
        <v>1107</v>
      </c>
      <c r="D26">
        <v>113</v>
      </c>
      <c r="E26">
        <v>294</v>
      </c>
      <c r="F26">
        <v>700</v>
      </c>
    </row>
    <row r="27" spans="1:10" x14ac:dyDescent="0.3">
      <c r="A27">
        <v>1</v>
      </c>
      <c r="B27">
        <v>3</v>
      </c>
      <c r="C27">
        <v>271</v>
      </c>
      <c r="D27">
        <v>75</v>
      </c>
      <c r="E27">
        <v>108</v>
      </c>
      <c r="F27">
        <v>88</v>
      </c>
    </row>
    <row r="28" spans="1:10" x14ac:dyDescent="0.3">
      <c r="A28">
        <v>1</v>
      </c>
      <c r="B28">
        <v>3</v>
      </c>
      <c r="C28">
        <v>24.5</v>
      </c>
      <c r="D28">
        <v>66.372</v>
      </c>
      <c r="E28">
        <v>36.734999999999999</v>
      </c>
      <c r="F28">
        <v>12.571</v>
      </c>
    </row>
    <row r="29" spans="1:10" x14ac:dyDescent="0.3">
      <c r="A29">
        <v>1</v>
      </c>
      <c r="B29">
        <v>4</v>
      </c>
      <c r="C29">
        <v>1107</v>
      </c>
      <c r="D29">
        <v>84</v>
      </c>
      <c r="E29">
        <v>289</v>
      </c>
      <c r="F29">
        <v>734</v>
      </c>
    </row>
    <row r="30" spans="1:10" x14ac:dyDescent="0.3">
      <c r="A30">
        <v>1</v>
      </c>
      <c r="B30">
        <v>4</v>
      </c>
      <c r="C30">
        <v>250</v>
      </c>
      <c r="D30">
        <v>62</v>
      </c>
      <c r="E30">
        <v>102</v>
      </c>
      <c r="F30">
        <v>86</v>
      </c>
    </row>
    <row r="31" spans="1:10" x14ac:dyDescent="0.3">
      <c r="A31">
        <v>1</v>
      </c>
      <c r="B31">
        <v>4</v>
      </c>
      <c r="C31">
        <v>22.6</v>
      </c>
      <c r="D31">
        <v>73.81</v>
      </c>
      <c r="E31">
        <v>35.293999999999997</v>
      </c>
      <c r="F31">
        <v>11.717000000000001</v>
      </c>
    </row>
    <row r="32" spans="1:10" x14ac:dyDescent="0.3">
      <c r="C32" s="1">
        <f>AVERAGE(C19,C22,C25,C28,C31)</f>
        <v>22.860000000000003</v>
      </c>
      <c r="D32" s="1">
        <f t="shared" ref="D32:F32" si="15">AVERAGE(D19,D22,D25,D28,D31)</f>
        <v>67.19980000000001</v>
      </c>
      <c r="E32" s="1">
        <f t="shared" si="15"/>
        <v>35.988800000000005</v>
      </c>
      <c r="F32" s="1">
        <f t="shared" si="15"/>
        <v>11.203999999999999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1DAA5-064B-40BD-96AD-08B7D6AB0C2E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1108</v>
      </c>
      <c r="D1">
        <v>93</v>
      </c>
      <c r="E1">
        <v>304</v>
      </c>
      <c r="F1">
        <v>711</v>
      </c>
      <c r="G1">
        <f>C3</f>
        <v>64.8</v>
      </c>
      <c r="H1">
        <f t="shared" ref="H1:J1" si="0">D3</f>
        <v>90.322999999999993</v>
      </c>
      <c r="I1">
        <f t="shared" si="0"/>
        <v>76.644999999999996</v>
      </c>
      <c r="J1">
        <f t="shared" si="0"/>
        <v>56.399000000000001</v>
      </c>
    </row>
    <row r="2" spans="1:10" x14ac:dyDescent="0.3">
      <c r="A2">
        <v>0</v>
      </c>
      <c r="B2">
        <v>0</v>
      </c>
      <c r="C2">
        <v>718</v>
      </c>
      <c r="D2">
        <v>84</v>
      </c>
      <c r="E2">
        <v>233</v>
      </c>
      <c r="F2">
        <v>401</v>
      </c>
      <c r="G2">
        <f>C6</f>
        <v>67.5</v>
      </c>
      <c r="H2">
        <f t="shared" ref="H2:J2" si="1">D6</f>
        <v>90.290999999999997</v>
      </c>
      <c r="I2">
        <f t="shared" si="1"/>
        <v>79.287999999999997</v>
      </c>
      <c r="J2">
        <f t="shared" si="1"/>
        <v>58.79</v>
      </c>
    </row>
    <row r="3" spans="1:10" x14ac:dyDescent="0.3">
      <c r="A3">
        <v>0</v>
      </c>
      <c r="B3">
        <v>0</v>
      </c>
      <c r="C3">
        <v>64.8</v>
      </c>
      <c r="D3">
        <v>90.322999999999993</v>
      </c>
      <c r="E3">
        <v>76.644999999999996</v>
      </c>
      <c r="F3">
        <v>56.399000000000001</v>
      </c>
      <c r="G3">
        <f>C9</f>
        <v>65.7</v>
      </c>
      <c r="H3">
        <f t="shared" ref="H3:J3" si="2">D9</f>
        <v>92.221999999999994</v>
      </c>
      <c r="I3">
        <f t="shared" si="2"/>
        <v>76.971999999999994</v>
      </c>
      <c r="J3">
        <f t="shared" si="2"/>
        <v>57.204000000000001</v>
      </c>
    </row>
    <row r="4" spans="1:10" x14ac:dyDescent="0.3">
      <c r="A4">
        <v>0</v>
      </c>
      <c r="B4">
        <v>1</v>
      </c>
      <c r="C4">
        <v>1106</v>
      </c>
      <c r="D4">
        <v>103</v>
      </c>
      <c r="E4">
        <v>309</v>
      </c>
      <c r="F4">
        <v>694</v>
      </c>
      <c r="G4">
        <f>C12</f>
        <v>63.7</v>
      </c>
      <c r="H4">
        <f t="shared" ref="H4:J4" si="3">D12</f>
        <v>91.15</v>
      </c>
      <c r="I4">
        <f t="shared" si="3"/>
        <v>73.129000000000005</v>
      </c>
      <c r="J4">
        <f t="shared" si="3"/>
        <v>55.286000000000001</v>
      </c>
    </row>
    <row r="5" spans="1:10" x14ac:dyDescent="0.3">
      <c r="A5">
        <v>0</v>
      </c>
      <c r="B5">
        <v>1</v>
      </c>
      <c r="C5">
        <v>746</v>
      </c>
      <c r="D5">
        <v>93</v>
      </c>
      <c r="E5">
        <v>245</v>
      </c>
      <c r="F5">
        <v>408</v>
      </c>
      <c r="G5">
        <f>C15</f>
        <v>66</v>
      </c>
      <c r="H5">
        <f t="shared" ref="H5:J5" si="4">D15</f>
        <v>92.856999999999999</v>
      </c>
      <c r="I5">
        <f t="shared" si="4"/>
        <v>82.698999999999998</v>
      </c>
      <c r="J5">
        <f t="shared" si="4"/>
        <v>56.402999999999999</v>
      </c>
    </row>
    <row r="6" spans="1:10" x14ac:dyDescent="0.3">
      <c r="A6">
        <v>0</v>
      </c>
      <c r="B6">
        <v>1</v>
      </c>
      <c r="C6">
        <v>67.5</v>
      </c>
      <c r="D6">
        <v>90.290999999999997</v>
      </c>
      <c r="E6">
        <v>79.287999999999997</v>
      </c>
      <c r="F6">
        <v>58.79</v>
      </c>
      <c r="G6" s="2">
        <f>AVERAGE(G1:G5)</f>
        <v>65.539999999999992</v>
      </c>
      <c r="H6" s="2">
        <f t="shared" ref="H6:J6" si="5">AVERAGE(H1:H5)</f>
        <v>91.368599999999986</v>
      </c>
      <c r="I6" s="2">
        <f t="shared" si="5"/>
        <v>77.746600000000001</v>
      </c>
      <c r="J6" s="2">
        <f t="shared" si="5"/>
        <v>56.816400000000002</v>
      </c>
    </row>
    <row r="7" spans="1:10" x14ac:dyDescent="0.3">
      <c r="A7">
        <v>0</v>
      </c>
      <c r="B7">
        <v>2</v>
      </c>
      <c r="C7">
        <v>1108</v>
      </c>
      <c r="D7">
        <v>90</v>
      </c>
      <c r="E7">
        <v>317</v>
      </c>
      <c r="F7">
        <v>701</v>
      </c>
      <c r="G7">
        <f>_xlfn.STDEV.P(G1:G5)</f>
        <v>1.2658593918757324</v>
      </c>
      <c r="H7">
        <f t="shared" ref="H7:J7" si="6">_xlfn.STDEV.P(H1:H5)</f>
        <v>1.024296168107643</v>
      </c>
      <c r="I7">
        <f t="shared" si="6"/>
        <v>3.1634771122927363</v>
      </c>
      <c r="J7">
        <f t="shared" si="6"/>
        <v>1.1603945191183895</v>
      </c>
    </row>
    <row r="8" spans="1:10" x14ac:dyDescent="0.3">
      <c r="A8">
        <v>0</v>
      </c>
      <c r="B8">
        <v>2</v>
      </c>
      <c r="C8">
        <v>728</v>
      </c>
      <c r="D8">
        <v>83</v>
      </c>
      <c r="E8">
        <v>244</v>
      </c>
      <c r="F8">
        <v>401</v>
      </c>
    </row>
    <row r="9" spans="1:10" x14ac:dyDescent="0.3">
      <c r="A9">
        <v>0</v>
      </c>
      <c r="B9">
        <v>2</v>
      </c>
      <c r="C9">
        <v>65.7</v>
      </c>
      <c r="D9">
        <v>92.221999999999994</v>
      </c>
      <c r="E9">
        <v>76.971999999999994</v>
      </c>
      <c r="F9">
        <v>57.204000000000001</v>
      </c>
    </row>
    <row r="10" spans="1:10" x14ac:dyDescent="0.3">
      <c r="A10">
        <v>0</v>
      </c>
      <c r="B10">
        <v>3</v>
      </c>
      <c r="C10">
        <v>1107</v>
      </c>
      <c r="D10">
        <v>113</v>
      </c>
      <c r="E10">
        <v>294</v>
      </c>
      <c r="F10">
        <v>700</v>
      </c>
    </row>
    <row r="11" spans="1:10" x14ac:dyDescent="0.3">
      <c r="A11">
        <v>0</v>
      </c>
      <c r="B11">
        <v>3</v>
      </c>
      <c r="C11">
        <v>705</v>
      </c>
      <c r="D11">
        <v>103</v>
      </c>
      <c r="E11">
        <v>215</v>
      </c>
      <c r="F11">
        <v>387</v>
      </c>
    </row>
    <row r="12" spans="1:10" x14ac:dyDescent="0.3">
      <c r="A12">
        <v>0</v>
      </c>
      <c r="B12">
        <v>3</v>
      </c>
      <c r="C12">
        <v>63.7</v>
      </c>
      <c r="D12">
        <v>91.15</v>
      </c>
      <c r="E12">
        <v>73.129000000000005</v>
      </c>
      <c r="F12">
        <v>55.286000000000001</v>
      </c>
    </row>
    <row r="13" spans="1:10" x14ac:dyDescent="0.3">
      <c r="A13">
        <v>0</v>
      </c>
      <c r="B13">
        <v>4</v>
      </c>
      <c r="C13">
        <v>1107</v>
      </c>
      <c r="D13">
        <v>84</v>
      </c>
      <c r="E13">
        <v>289</v>
      </c>
      <c r="F13">
        <v>734</v>
      </c>
    </row>
    <row r="14" spans="1:10" x14ac:dyDescent="0.3">
      <c r="A14">
        <v>0</v>
      </c>
      <c r="B14">
        <v>4</v>
      </c>
      <c r="C14">
        <v>731</v>
      </c>
      <c r="D14">
        <v>78</v>
      </c>
      <c r="E14">
        <v>239</v>
      </c>
      <c r="F14">
        <v>414</v>
      </c>
    </row>
    <row r="15" spans="1:10" x14ac:dyDescent="0.3">
      <c r="A15">
        <v>0</v>
      </c>
      <c r="B15">
        <v>4</v>
      </c>
      <c r="C15">
        <v>66</v>
      </c>
      <c r="D15">
        <v>92.856999999999999</v>
      </c>
      <c r="E15">
        <v>82.698999999999998</v>
      </c>
      <c r="F15">
        <v>56.402999999999999</v>
      </c>
    </row>
    <row r="16" spans="1:10" x14ac:dyDescent="0.3">
      <c r="C16" s="1">
        <f>AVERAGE(C3,C6,C9,C12,C15)</f>
        <v>65.539999999999992</v>
      </c>
      <c r="D16" s="1">
        <f t="shared" ref="D16:F16" si="7">AVERAGE(D3,D6,D9,D12,D15)</f>
        <v>91.368599999999986</v>
      </c>
      <c r="E16" s="1">
        <f t="shared" si="7"/>
        <v>77.746600000000001</v>
      </c>
      <c r="F16" s="1">
        <f t="shared" si="7"/>
        <v>56.816400000000002</v>
      </c>
    </row>
    <row r="17" spans="1:10" x14ac:dyDescent="0.3">
      <c r="A17">
        <v>1</v>
      </c>
      <c r="B17">
        <v>0</v>
      </c>
      <c r="C17">
        <v>1108</v>
      </c>
      <c r="D17">
        <v>93</v>
      </c>
      <c r="E17">
        <v>304</v>
      </c>
      <c r="F17">
        <v>711</v>
      </c>
      <c r="G17">
        <f>C19</f>
        <v>55.1</v>
      </c>
      <c r="H17">
        <f t="shared" ref="H17:J17" si="8">D19</f>
        <v>78.495000000000005</v>
      </c>
      <c r="I17">
        <f t="shared" si="8"/>
        <v>68.091999999999999</v>
      </c>
      <c r="J17">
        <f t="shared" si="8"/>
        <v>46.554000000000002</v>
      </c>
    </row>
    <row r="18" spans="1:10" x14ac:dyDescent="0.3">
      <c r="A18">
        <v>1</v>
      </c>
      <c r="B18">
        <v>0</v>
      </c>
      <c r="C18">
        <v>611</v>
      </c>
      <c r="D18">
        <v>73</v>
      </c>
      <c r="E18">
        <v>207</v>
      </c>
      <c r="F18">
        <v>331</v>
      </c>
      <c r="G18">
        <f>C22</f>
        <v>57</v>
      </c>
      <c r="H18">
        <f t="shared" ref="H18:J18" si="9">D22</f>
        <v>81.552999999999997</v>
      </c>
      <c r="I18">
        <f t="shared" si="9"/>
        <v>72.168000000000006</v>
      </c>
      <c r="J18">
        <f t="shared" si="9"/>
        <v>46.542000000000002</v>
      </c>
    </row>
    <row r="19" spans="1:10" x14ac:dyDescent="0.3">
      <c r="A19">
        <v>1</v>
      </c>
      <c r="B19">
        <v>0</v>
      </c>
      <c r="C19">
        <v>55.1</v>
      </c>
      <c r="D19">
        <v>78.495000000000005</v>
      </c>
      <c r="E19">
        <v>68.091999999999999</v>
      </c>
      <c r="F19">
        <v>46.554000000000002</v>
      </c>
      <c r="G19">
        <f>C25</f>
        <v>55.5</v>
      </c>
      <c r="H19">
        <f t="shared" ref="H19:J19" si="10">D25</f>
        <v>80</v>
      </c>
      <c r="I19">
        <f t="shared" si="10"/>
        <v>72.555000000000007</v>
      </c>
      <c r="J19">
        <f t="shared" si="10"/>
        <v>44.65</v>
      </c>
    </row>
    <row r="20" spans="1:10" x14ac:dyDescent="0.3">
      <c r="A20">
        <v>1</v>
      </c>
      <c r="B20">
        <v>1</v>
      </c>
      <c r="C20">
        <v>1106</v>
      </c>
      <c r="D20">
        <v>103</v>
      </c>
      <c r="E20">
        <v>309</v>
      </c>
      <c r="F20">
        <v>694</v>
      </c>
      <c r="G20">
        <f>C28</f>
        <v>54.6</v>
      </c>
      <c r="H20">
        <f t="shared" ref="H20:J20" si="11">D28</f>
        <v>85.840999999999994</v>
      </c>
      <c r="I20">
        <f t="shared" si="11"/>
        <v>68.027000000000001</v>
      </c>
      <c r="J20">
        <f t="shared" si="11"/>
        <v>43.856999999999999</v>
      </c>
    </row>
    <row r="21" spans="1:10" x14ac:dyDescent="0.3">
      <c r="A21">
        <v>1</v>
      </c>
      <c r="B21">
        <v>1</v>
      </c>
      <c r="C21">
        <v>630</v>
      </c>
      <c r="D21">
        <v>84</v>
      </c>
      <c r="E21">
        <v>223</v>
      </c>
      <c r="F21">
        <v>323</v>
      </c>
      <c r="G21">
        <f>C31</f>
        <v>54.6</v>
      </c>
      <c r="H21">
        <f t="shared" ref="H21:J21" si="12">D31</f>
        <v>89.286000000000001</v>
      </c>
      <c r="I21">
        <f t="shared" si="12"/>
        <v>69.55</v>
      </c>
      <c r="J21">
        <f t="shared" si="12"/>
        <v>44.686999999999998</v>
      </c>
    </row>
    <row r="22" spans="1:10" x14ac:dyDescent="0.3">
      <c r="A22">
        <v>1</v>
      </c>
      <c r="B22">
        <v>1</v>
      </c>
      <c r="C22">
        <v>57</v>
      </c>
      <c r="D22">
        <v>81.552999999999997</v>
      </c>
      <c r="E22">
        <v>72.168000000000006</v>
      </c>
      <c r="F22">
        <v>46.542000000000002</v>
      </c>
      <c r="G22" s="2">
        <f>AVERAGE(G17:G21)</f>
        <v>55.36</v>
      </c>
      <c r="H22" s="2">
        <f t="shared" ref="H22:J22" si="13">AVERAGE(H17:H21)</f>
        <v>83.034999999999997</v>
      </c>
      <c r="I22" s="2">
        <f t="shared" si="13"/>
        <v>70.078400000000002</v>
      </c>
      <c r="J22" s="2">
        <f t="shared" si="13"/>
        <v>45.258000000000003</v>
      </c>
    </row>
    <row r="23" spans="1:10" x14ac:dyDescent="0.3">
      <c r="A23">
        <v>1</v>
      </c>
      <c r="B23">
        <v>2</v>
      </c>
      <c r="C23">
        <v>1108</v>
      </c>
      <c r="D23">
        <v>90</v>
      </c>
      <c r="E23">
        <v>317</v>
      </c>
      <c r="F23">
        <v>701</v>
      </c>
      <c r="G23">
        <f>_xlfn.STDEV.P(G17:G21)</f>
        <v>0.88679197109581387</v>
      </c>
      <c r="H23">
        <f t="shared" ref="H23:J23" si="14">_xlfn.STDEV.P(H17:H21)</f>
        <v>3.9741108691127365</v>
      </c>
      <c r="I23">
        <f t="shared" si="14"/>
        <v>1.9459295567928487</v>
      </c>
      <c r="J23">
        <f t="shared" si="14"/>
        <v>1.0942374513788142</v>
      </c>
    </row>
    <row r="24" spans="1:10" x14ac:dyDescent="0.3">
      <c r="A24">
        <v>1</v>
      </c>
      <c r="B24">
        <v>2</v>
      </c>
      <c r="C24">
        <v>615</v>
      </c>
      <c r="D24">
        <v>72</v>
      </c>
      <c r="E24">
        <v>230</v>
      </c>
      <c r="F24">
        <v>313</v>
      </c>
    </row>
    <row r="25" spans="1:10" x14ac:dyDescent="0.3">
      <c r="A25">
        <v>1</v>
      </c>
      <c r="B25">
        <v>2</v>
      </c>
      <c r="C25">
        <v>55.5</v>
      </c>
      <c r="D25">
        <v>80</v>
      </c>
      <c r="E25">
        <v>72.555000000000007</v>
      </c>
      <c r="F25">
        <v>44.65</v>
      </c>
    </row>
    <row r="26" spans="1:10" x14ac:dyDescent="0.3">
      <c r="A26">
        <v>1</v>
      </c>
      <c r="B26">
        <v>3</v>
      </c>
      <c r="C26">
        <v>1107</v>
      </c>
      <c r="D26">
        <v>113</v>
      </c>
      <c r="E26">
        <v>294</v>
      </c>
      <c r="F26">
        <v>700</v>
      </c>
    </row>
    <row r="27" spans="1:10" x14ac:dyDescent="0.3">
      <c r="A27">
        <v>1</v>
      </c>
      <c r="B27">
        <v>3</v>
      </c>
      <c r="C27">
        <v>604</v>
      </c>
      <c r="D27">
        <v>97</v>
      </c>
      <c r="E27">
        <v>200</v>
      </c>
      <c r="F27">
        <v>307</v>
      </c>
    </row>
    <row r="28" spans="1:10" x14ac:dyDescent="0.3">
      <c r="A28">
        <v>1</v>
      </c>
      <c r="B28">
        <v>3</v>
      </c>
      <c r="C28">
        <v>54.6</v>
      </c>
      <c r="D28">
        <v>85.840999999999994</v>
      </c>
      <c r="E28">
        <v>68.027000000000001</v>
      </c>
      <c r="F28">
        <v>43.856999999999999</v>
      </c>
    </row>
    <row r="29" spans="1:10" x14ac:dyDescent="0.3">
      <c r="A29">
        <v>1</v>
      </c>
      <c r="B29">
        <v>4</v>
      </c>
      <c r="C29">
        <v>1107</v>
      </c>
      <c r="D29">
        <v>84</v>
      </c>
      <c r="E29">
        <v>289</v>
      </c>
      <c r="F29">
        <v>734</v>
      </c>
    </row>
    <row r="30" spans="1:10" x14ac:dyDescent="0.3">
      <c r="A30">
        <v>1</v>
      </c>
      <c r="B30">
        <v>4</v>
      </c>
      <c r="C30">
        <v>604</v>
      </c>
      <c r="D30">
        <v>75</v>
      </c>
      <c r="E30">
        <v>201</v>
      </c>
      <c r="F30">
        <v>328</v>
      </c>
    </row>
    <row r="31" spans="1:10" x14ac:dyDescent="0.3">
      <c r="A31">
        <v>1</v>
      </c>
      <c r="B31">
        <v>4</v>
      </c>
      <c r="C31">
        <v>54.6</v>
      </c>
      <c r="D31">
        <v>89.286000000000001</v>
      </c>
      <c r="E31">
        <v>69.55</v>
      </c>
      <c r="F31">
        <v>44.686999999999998</v>
      </c>
    </row>
    <row r="32" spans="1:10" x14ac:dyDescent="0.3">
      <c r="C32" s="1">
        <f>AVERAGE(C19,C22,C25,C28,C31)</f>
        <v>55.36</v>
      </c>
      <c r="D32" s="1">
        <f t="shared" ref="D32:F32" si="15">AVERAGE(D19,D22,D25,D28,D31)</f>
        <v>83.034999999999997</v>
      </c>
      <c r="E32" s="1">
        <f t="shared" si="15"/>
        <v>70.078400000000002</v>
      </c>
      <c r="F32" s="1">
        <f t="shared" si="15"/>
        <v>45.258000000000003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12009-B738-435D-866C-E2D295CE4A54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1108</v>
      </c>
      <c r="D1">
        <v>93</v>
      </c>
      <c r="E1">
        <v>304</v>
      </c>
      <c r="F1">
        <v>711</v>
      </c>
      <c r="G1">
        <f>C3</f>
        <v>83.2</v>
      </c>
      <c r="H1">
        <f t="shared" ref="H1:J1" si="0">D3</f>
        <v>94.623999999999995</v>
      </c>
      <c r="I1">
        <f t="shared" si="0"/>
        <v>89.802999999999997</v>
      </c>
      <c r="J1">
        <f t="shared" si="0"/>
        <v>78.903000000000006</v>
      </c>
    </row>
    <row r="2" spans="1:10" x14ac:dyDescent="0.3">
      <c r="A2">
        <v>0</v>
      </c>
      <c r="B2">
        <v>0</v>
      </c>
      <c r="C2">
        <v>922</v>
      </c>
      <c r="D2">
        <v>88</v>
      </c>
      <c r="E2">
        <v>273</v>
      </c>
      <c r="F2">
        <v>561</v>
      </c>
      <c r="G2">
        <f>C6</f>
        <v>86.8</v>
      </c>
      <c r="H2">
        <f t="shared" ref="H2:J2" si="1">D6</f>
        <v>98.058000000000007</v>
      </c>
      <c r="I2">
        <f t="shared" si="1"/>
        <v>91.909000000000006</v>
      </c>
      <c r="J2">
        <f t="shared" si="1"/>
        <v>82.852999999999994</v>
      </c>
    </row>
    <row r="3" spans="1:10" x14ac:dyDescent="0.3">
      <c r="A3">
        <v>0</v>
      </c>
      <c r="B3">
        <v>0</v>
      </c>
      <c r="C3">
        <v>83.2</v>
      </c>
      <c r="D3">
        <v>94.623999999999995</v>
      </c>
      <c r="E3">
        <v>89.802999999999997</v>
      </c>
      <c r="F3">
        <v>78.903000000000006</v>
      </c>
      <c r="G3">
        <f>C9</f>
        <v>88.5</v>
      </c>
      <c r="H3">
        <f t="shared" ref="H3:J3" si="2">D9</f>
        <v>97.778000000000006</v>
      </c>
      <c r="I3">
        <f t="shared" si="2"/>
        <v>93.691000000000003</v>
      </c>
      <c r="J3">
        <f t="shared" si="2"/>
        <v>85.021000000000001</v>
      </c>
    </row>
    <row r="4" spans="1:10" x14ac:dyDescent="0.3">
      <c r="A4">
        <v>0</v>
      </c>
      <c r="B4">
        <v>1</v>
      </c>
      <c r="C4">
        <v>1106</v>
      </c>
      <c r="D4">
        <v>103</v>
      </c>
      <c r="E4">
        <v>309</v>
      </c>
      <c r="F4">
        <v>694</v>
      </c>
      <c r="G4">
        <f>C12</f>
        <v>88.4</v>
      </c>
      <c r="H4">
        <f t="shared" ref="H4:J4" si="3">D12</f>
        <v>95.575000000000003</v>
      </c>
      <c r="I4">
        <f t="shared" si="3"/>
        <v>92.177000000000007</v>
      </c>
      <c r="J4">
        <f t="shared" si="3"/>
        <v>85.713999999999999</v>
      </c>
    </row>
    <row r="5" spans="1:10" x14ac:dyDescent="0.3">
      <c r="A5">
        <v>0</v>
      </c>
      <c r="B5">
        <v>1</v>
      </c>
      <c r="C5">
        <v>960</v>
      </c>
      <c r="D5">
        <v>101</v>
      </c>
      <c r="E5">
        <v>284</v>
      </c>
      <c r="F5">
        <v>575</v>
      </c>
      <c r="G5">
        <f>C15</f>
        <v>83.6</v>
      </c>
      <c r="H5">
        <f t="shared" ref="H5:J5" si="4">D15</f>
        <v>96.429000000000002</v>
      </c>
      <c r="I5">
        <f t="shared" si="4"/>
        <v>93.426000000000002</v>
      </c>
      <c r="J5">
        <f t="shared" si="4"/>
        <v>78.201999999999998</v>
      </c>
    </row>
    <row r="6" spans="1:10" x14ac:dyDescent="0.3">
      <c r="A6">
        <v>0</v>
      </c>
      <c r="B6">
        <v>1</v>
      </c>
      <c r="C6">
        <v>86.8</v>
      </c>
      <c r="D6">
        <v>98.058000000000007</v>
      </c>
      <c r="E6">
        <v>91.909000000000006</v>
      </c>
      <c r="F6">
        <v>82.852999999999994</v>
      </c>
      <c r="G6" s="2">
        <f>AVERAGE(G1:G5)</f>
        <v>86.1</v>
      </c>
      <c r="H6" s="2">
        <f t="shared" ref="H6:J6" si="5">AVERAGE(H1:H5)</f>
        <v>96.492800000000017</v>
      </c>
      <c r="I6" s="2">
        <f t="shared" si="5"/>
        <v>92.2012</v>
      </c>
      <c r="J6" s="2">
        <f t="shared" si="5"/>
        <v>82.138599999999997</v>
      </c>
    </row>
    <row r="7" spans="1:10" x14ac:dyDescent="0.3">
      <c r="A7">
        <v>0</v>
      </c>
      <c r="B7">
        <v>2</v>
      </c>
      <c r="C7">
        <v>1108</v>
      </c>
      <c r="D7">
        <v>90</v>
      </c>
      <c r="E7">
        <v>317</v>
      </c>
      <c r="F7">
        <v>701</v>
      </c>
      <c r="G7">
        <f>_xlfn.STDEV.P(G1:G5)</f>
        <v>2.2891046284519212</v>
      </c>
      <c r="H7">
        <f t="shared" ref="H7:J7" si="6">_xlfn.STDEV.P(H1:H5)</f>
        <v>1.2992636991773494</v>
      </c>
      <c r="I7">
        <f t="shared" si="6"/>
        <v>1.3825316488239985</v>
      </c>
      <c r="J7">
        <f t="shared" si="6"/>
        <v>3.0844127220590947</v>
      </c>
    </row>
    <row r="8" spans="1:10" x14ac:dyDescent="0.3">
      <c r="A8">
        <v>0</v>
      </c>
      <c r="B8">
        <v>2</v>
      </c>
      <c r="C8">
        <v>981</v>
      </c>
      <c r="D8">
        <v>88</v>
      </c>
      <c r="E8">
        <v>297</v>
      </c>
      <c r="F8">
        <v>596</v>
      </c>
    </row>
    <row r="9" spans="1:10" x14ac:dyDescent="0.3">
      <c r="A9">
        <v>0</v>
      </c>
      <c r="B9">
        <v>2</v>
      </c>
      <c r="C9">
        <v>88.5</v>
      </c>
      <c r="D9">
        <v>97.778000000000006</v>
      </c>
      <c r="E9">
        <v>93.691000000000003</v>
      </c>
      <c r="F9">
        <v>85.021000000000001</v>
      </c>
    </row>
    <row r="10" spans="1:10" x14ac:dyDescent="0.3">
      <c r="A10">
        <v>0</v>
      </c>
      <c r="B10">
        <v>3</v>
      </c>
      <c r="C10">
        <v>1107</v>
      </c>
      <c r="D10">
        <v>113</v>
      </c>
      <c r="E10">
        <v>294</v>
      </c>
      <c r="F10">
        <v>700</v>
      </c>
    </row>
    <row r="11" spans="1:10" x14ac:dyDescent="0.3">
      <c r="A11">
        <v>0</v>
      </c>
      <c r="B11">
        <v>3</v>
      </c>
      <c r="C11">
        <v>979</v>
      </c>
      <c r="D11">
        <v>108</v>
      </c>
      <c r="E11">
        <v>271</v>
      </c>
      <c r="F11">
        <v>600</v>
      </c>
    </row>
    <row r="12" spans="1:10" x14ac:dyDescent="0.3">
      <c r="A12">
        <v>0</v>
      </c>
      <c r="B12">
        <v>3</v>
      </c>
      <c r="C12">
        <v>88.4</v>
      </c>
      <c r="D12">
        <v>95.575000000000003</v>
      </c>
      <c r="E12">
        <v>92.177000000000007</v>
      </c>
      <c r="F12">
        <v>85.713999999999999</v>
      </c>
    </row>
    <row r="13" spans="1:10" x14ac:dyDescent="0.3">
      <c r="A13">
        <v>0</v>
      </c>
      <c r="B13">
        <v>4</v>
      </c>
      <c r="C13">
        <v>1107</v>
      </c>
      <c r="D13">
        <v>84</v>
      </c>
      <c r="E13">
        <v>289</v>
      </c>
      <c r="F13">
        <v>734</v>
      </c>
    </row>
    <row r="14" spans="1:10" x14ac:dyDescent="0.3">
      <c r="A14">
        <v>0</v>
      </c>
      <c r="B14">
        <v>4</v>
      </c>
      <c r="C14">
        <v>925</v>
      </c>
      <c r="D14">
        <v>81</v>
      </c>
      <c r="E14">
        <v>270</v>
      </c>
      <c r="F14">
        <v>574</v>
      </c>
    </row>
    <row r="15" spans="1:10" x14ac:dyDescent="0.3">
      <c r="A15">
        <v>0</v>
      </c>
      <c r="B15">
        <v>4</v>
      </c>
      <c r="C15">
        <v>83.6</v>
      </c>
      <c r="D15">
        <v>96.429000000000002</v>
      </c>
      <c r="E15">
        <v>93.426000000000002</v>
      </c>
      <c r="F15">
        <v>78.201999999999998</v>
      </c>
    </row>
    <row r="16" spans="1:10" x14ac:dyDescent="0.3">
      <c r="C16" s="1">
        <f>AVERAGE(C3,C6,C9,C12,C15)</f>
        <v>86.1</v>
      </c>
      <c r="D16" s="1">
        <f t="shared" ref="D16:F16" si="7">AVERAGE(D3,D6,D9,D12,D15)</f>
        <v>96.492800000000017</v>
      </c>
      <c r="E16" s="1">
        <f t="shared" si="7"/>
        <v>92.2012</v>
      </c>
      <c r="F16" s="1">
        <f t="shared" si="7"/>
        <v>82.138599999999997</v>
      </c>
    </row>
    <row r="17" spans="1:10" x14ac:dyDescent="0.3">
      <c r="A17">
        <v>1</v>
      </c>
      <c r="B17">
        <v>0</v>
      </c>
      <c r="C17">
        <v>1108</v>
      </c>
      <c r="D17">
        <v>93</v>
      </c>
      <c r="E17">
        <v>304</v>
      </c>
      <c r="F17">
        <v>711</v>
      </c>
      <c r="G17">
        <f>C19</f>
        <v>73.900000000000006</v>
      </c>
      <c r="H17">
        <f t="shared" ref="H17:J17" si="8">D19</f>
        <v>87.096999999999994</v>
      </c>
      <c r="I17">
        <f t="shared" si="8"/>
        <v>87.5</v>
      </c>
      <c r="J17">
        <f t="shared" si="8"/>
        <v>66.385000000000005</v>
      </c>
    </row>
    <row r="18" spans="1:10" x14ac:dyDescent="0.3">
      <c r="A18">
        <v>1</v>
      </c>
      <c r="B18">
        <v>0</v>
      </c>
      <c r="C18">
        <v>819</v>
      </c>
      <c r="D18">
        <v>81</v>
      </c>
      <c r="E18">
        <v>266</v>
      </c>
      <c r="F18">
        <v>472</v>
      </c>
      <c r="G18">
        <f>C22</f>
        <v>74.3</v>
      </c>
      <c r="H18">
        <f t="shared" ref="H18:J18" si="9">D22</f>
        <v>94.174999999999997</v>
      </c>
      <c r="I18">
        <f t="shared" si="9"/>
        <v>80.906000000000006</v>
      </c>
      <c r="J18">
        <f t="shared" si="9"/>
        <v>68.444000000000003</v>
      </c>
    </row>
    <row r="19" spans="1:10" x14ac:dyDescent="0.3">
      <c r="A19">
        <v>1</v>
      </c>
      <c r="B19">
        <v>0</v>
      </c>
      <c r="C19">
        <v>73.900000000000006</v>
      </c>
      <c r="D19">
        <v>87.096999999999994</v>
      </c>
      <c r="E19">
        <v>87.5</v>
      </c>
      <c r="F19">
        <v>66.385000000000005</v>
      </c>
      <c r="G19">
        <f>C25</f>
        <v>73.5</v>
      </c>
      <c r="H19">
        <f t="shared" ref="H19:J19" si="10">D25</f>
        <v>94.444000000000003</v>
      </c>
      <c r="I19">
        <f t="shared" si="10"/>
        <v>84.227000000000004</v>
      </c>
      <c r="J19">
        <f t="shared" si="10"/>
        <v>65.906000000000006</v>
      </c>
    </row>
    <row r="20" spans="1:10" x14ac:dyDescent="0.3">
      <c r="A20">
        <v>1</v>
      </c>
      <c r="B20">
        <v>1</v>
      </c>
      <c r="C20">
        <v>1106</v>
      </c>
      <c r="D20">
        <v>103</v>
      </c>
      <c r="E20">
        <v>309</v>
      </c>
      <c r="F20">
        <v>694</v>
      </c>
      <c r="G20">
        <f>C28</f>
        <v>74.099999999999994</v>
      </c>
      <c r="H20">
        <f t="shared" ref="H20:J20" si="11">D28</f>
        <v>91.15</v>
      </c>
      <c r="I20">
        <f t="shared" si="11"/>
        <v>84.013999999999996</v>
      </c>
      <c r="J20">
        <f t="shared" si="11"/>
        <v>67.143000000000001</v>
      </c>
    </row>
    <row r="21" spans="1:10" x14ac:dyDescent="0.3">
      <c r="A21">
        <v>1</v>
      </c>
      <c r="B21">
        <v>1</v>
      </c>
      <c r="C21">
        <v>822</v>
      </c>
      <c r="D21">
        <v>97</v>
      </c>
      <c r="E21">
        <v>250</v>
      </c>
      <c r="F21">
        <v>475</v>
      </c>
      <c r="G21">
        <f>C31</f>
        <v>71.599999999999994</v>
      </c>
      <c r="H21">
        <f t="shared" ref="H21:J21" si="12">D31</f>
        <v>91.667000000000002</v>
      </c>
      <c r="I21">
        <f t="shared" si="12"/>
        <v>81.661000000000001</v>
      </c>
      <c r="J21">
        <f t="shared" si="12"/>
        <v>65.394999999999996</v>
      </c>
    </row>
    <row r="22" spans="1:10" x14ac:dyDescent="0.3">
      <c r="A22">
        <v>1</v>
      </c>
      <c r="B22">
        <v>1</v>
      </c>
      <c r="C22">
        <v>74.3</v>
      </c>
      <c r="D22">
        <v>94.174999999999997</v>
      </c>
      <c r="E22">
        <v>80.906000000000006</v>
      </c>
      <c r="F22">
        <v>68.444000000000003</v>
      </c>
      <c r="G22" s="2">
        <f>AVERAGE(G17:G21)</f>
        <v>73.47999999999999</v>
      </c>
      <c r="H22" s="2">
        <f t="shared" ref="H22:J22" si="13">AVERAGE(H17:H21)</f>
        <v>91.706600000000009</v>
      </c>
      <c r="I22" s="2">
        <f t="shared" si="13"/>
        <v>83.661599999999993</v>
      </c>
      <c r="J22" s="2">
        <f t="shared" si="13"/>
        <v>66.654600000000002</v>
      </c>
    </row>
    <row r="23" spans="1:10" x14ac:dyDescent="0.3">
      <c r="A23">
        <v>1</v>
      </c>
      <c r="B23">
        <v>2</v>
      </c>
      <c r="C23">
        <v>1108</v>
      </c>
      <c r="D23">
        <v>90</v>
      </c>
      <c r="E23">
        <v>317</v>
      </c>
      <c r="F23">
        <v>701</v>
      </c>
      <c r="G23">
        <f>_xlfn.STDEV.P(G17:G21)</f>
        <v>0.97652444925869775</v>
      </c>
      <c r="H23">
        <f t="shared" ref="H23:J23" si="14">_xlfn.STDEV.P(H17:H21)</f>
        <v>2.651269175319626</v>
      </c>
      <c r="I23">
        <f t="shared" si="14"/>
        <v>2.3139969403609832</v>
      </c>
      <c r="J23">
        <f t="shared" si="14"/>
        <v>1.0639704131224712</v>
      </c>
    </row>
    <row r="24" spans="1:10" x14ac:dyDescent="0.3">
      <c r="A24">
        <v>1</v>
      </c>
      <c r="B24">
        <v>2</v>
      </c>
      <c r="C24">
        <v>814</v>
      </c>
      <c r="D24">
        <v>85</v>
      </c>
      <c r="E24">
        <v>267</v>
      </c>
      <c r="F24">
        <v>462</v>
      </c>
    </row>
    <row r="25" spans="1:10" x14ac:dyDescent="0.3">
      <c r="A25">
        <v>1</v>
      </c>
      <c r="B25">
        <v>2</v>
      </c>
      <c r="C25">
        <v>73.5</v>
      </c>
      <c r="D25">
        <v>94.444000000000003</v>
      </c>
      <c r="E25">
        <v>84.227000000000004</v>
      </c>
      <c r="F25">
        <v>65.906000000000006</v>
      </c>
    </row>
    <row r="26" spans="1:10" x14ac:dyDescent="0.3">
      <c r="A26">
        <v>1</v>
      </c>
      <c r="B26">
        <v>3</v>
      </c>
      <c r="C26">
        <v>1107</v>
      </c>
      <c r="D26">
        <v>113</v>
      </c>
      <c r="E26">
        <v>294</v>
      </c>
      <c r="F26">
        <v>700</v>
      </c>
    </row>
    <row r="27" spans="1:10" x14ac:dyDescent="0.3">
      <c r="A27">
        <v>1</v>
      </c>
      <c r="B27">
        <v>3</v>
      </c>
      <c r="C27">
        <v>820</v>
      </c>
      <c r="D27">
        <v>103</v>
      </c>
      <c r="E27">
        <v>247</v>
      </c>
      <c r="F27">
        <v>470</v>
      </c>
    </row>
    <row r="28" spans="1:10" x14ac:dyDescent="0.3">
      <c r="A28">
        <v>1</v>
      </c>
      <c r="B28">
        <v>3</v>
      </c>
      <c r="C28">
        <v>74.099999999999994</v>
      </c>
      <c r="D28">
        <v>91.15</v>
      </c>
      <c r="E28">
        <v>84.013999999999996</v>
      </c>
      <c r="F28">
        <v>67.143000000000001</v>
      </c>
    </row>
    <row r="29" spans="1:10" x14ac:dyDescent="0.3">
      <c r="A29">
        <v>1</v>
      </c>
      <c r="B29">
        <v>4</v>
      </c>
      <c r="C29">
        <v>1107</v>
      </c>
      <c r="D29">
        <v>84</v>
      </c>
      <c r="E29">
        <v>289</v>
      </c>
      <c r="F29">
        <v>734</v>
      </c>
    </row>
    <row r="30" spans="1:10" x14ac:dyDescent="0.3">
      <c r="A30">
        <v>1</v>
      </c>
      <c r="B30">
        <v>4</v>
      </c>
      <c r="C30">
        <v>793</v>
      </c>
      <c r="D30">
        <v>77</v>
      </c>
      <c r="E30">
        <v>236</v>
      </c>
      <c r="F30">
        <v>480</v>
      </c>
    </row>
    <row r="31" spans="1:10" x14ac:dyDescent="0.3">
      <c r="A31">
        <v>1</v>
      </c>
      <c r="B31">
        <v>4</v>
      </c>
      <c r="C31">
        <v>71.599999999999994</v>
      </c>
      <c r="D31">
        <v>91.667000000000002</v>
      </c>
      <c r="E31">
        <v>81.661000000000001</v>
      </c>
      <c r="F31">
        <v>65.394999999999996</v>
      </c>
    </row>
    <row r="32" spans="1:10" x14ac:dyDescent="0.3">
      <c r="C32" s="1">
        <f>AVERAGE(C19,C22,C25,C28,C31)</f>
        <v>73.47999999999999</v>
      </c>
      <c r="D32" s="1">
        <f t="shared" ref="D32:F32" si="15">AVERAGE(D19,D22,D25,D28,D31)</f>
        <v>91.706600000000009</v>
      </c>
      <c r="E32" s="1">
        <f t="shared" si="15"/>
        <v>83.661599999999993</v>
      </c>
      <c r="F32" s="1">
        <f t="shared" si="15"/>
        <v>66.654600000000002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7332-AFF5-4DDA-B646-DAEAF7275FB2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1108</v>
      </c>
      <c r="D1">
        <v>93</v>
      </c>
      <c r="E1">
        <v>304</v>
      </c>
      <c r="F1">
        <v>711</v>
      </c>
      <c r="G1">
        <f>C3</f>
        <v>93.7</v>
      </c>
      <c r="H1">
        <f t="shared" ref="H1:J1" si="0">D3</f>
        <v>97.849000000000004</v>
      </c>
      <c r="I1">
        <f t="shared" si="0"/>
        <v>96.382000000000005</v>
      </c>
      <c r="J1">
        <f t="shared" si="0"/>
        <v>91.983000000000004</v>
      </c>
    </row>
    <row r="2" spans="1:10" x14ac:dyDescent="0.3">
      <c r="A2">
        <v>0</v>
      </c>
      <c r="B2">
        <v>0</v>
      </c>
      <c r="C2">
        <v>1038</v>
      </c>
      <c r="D2">
        <v>91</v>
      </c>
      <c r="E2">
        <v>293</v>
      </c>
      <c r="F2">
        <v>654</v>
      </c>
      <c r="G2">
        <f>C6</f>
        <v>93.7</v>
      </c>
      <c r="H2">
        <f t="shared" ref="H2:J2" si="1">D6</f>
        <v>99.028999999999996</v>
      </c>
      <c r="I2">
        <f t="shared" si="1"/>
        <v>95.793000000000006</v>
      </c>
      <c r="J2">
        <f t="shared" si="1"/>
        <v>91.930999999999997</v>
      </c>
    </row>
    <row r="3" spans="1:10" x14ac:dyDescent="0.3">
      <c r="A3">
        <v>0</v>
      </c>
      <c r="B3">
        <v>0</v>
      </c>
      <c r="C3">
        <v>93.7</v>
      </c>
      <c r="D3">
        <v>97.849000000000004</v>
      </c>
      <c r="E3">
        <v>96.382000000000005</v>
      </c>
      <c r="F3">
        <v>91.983000000000004</v>
      </c>
      <c r="G3">
        <f>C9</f>
        <v>92.6</v>
      </c>
      <c r="H3">
        <f t="shared" ref="H3:J3" si="2">D9</f>
        <v>100</v>
      </c>
      <c r="I3">
        <f t="shared" si="2"/>
        <v>96.215000000000003</v>
      </c>
      <c r="J3">
        <f t="shared" si="2"/>
        <v>90.013999999999996</v>
      </c>
    </row>
    <row r="4" spans="1:10" x14ac:dyDescent="0.3">
      <c r="A4">
        <v>0</v>
      </c>
      <c r="B4">
        <v>1</v>
      </c>
      <c r="C4">
        <v>1106</v>
      </c>
      <c r="D4">
        <v>103</v>
      </c>
      <c r="E4">
        <v>309</v>
      </c>
      <c r="F4">
        <v>694</v>
      </c>
      <c r="G4">
        <f>C12</f>
        <v>93.4</v>
      </c>
      <c r="H4">
        <f t="shared" ref="H4:J4" si="3">D12</f>
        <v>98.23</v>
      </c>
      <c r="I4">
        <f t="shared" si="3"/>
        <v>97.619</v>
      </c>
      <c r="J4">
        <f t="shared" si="3"/>
        <v>90.856999999999999</v>
      </c>
    </row>
    <row r="5" spans="1:10" x14ac:dyDescent="0.3">
      <c r="A5">
        <v>0</v>
      </c>
      <c r="B5">
        <v>1</v>
      </c>
      <c r="C5">
        <v>1036</v>
      </c>
      <c r="D5">
        <v>102</v>
      </c>
      <c r="E5">
        <v>296</v>
      </c>
      <c r="F5">
        <v>638</v>
      </c>
      <c r="G5">
        <f>C15</f>
        <v>93.5</v>
      </c>
      <c r="H5">
        <f t="shared" ref="H5:J5" si="4">D15</f>
        <v>100</v>
      </c>
      <c r="I5">
        <f t="shared" si="4"/>
        <v>97.924000000000007</v>
      </c>
      <c r="J5">
        <f t="shared" si="4"/>
        <v>91.007999999999996</v>
      </c>
    </row>
    <row r="6" spans="1:10" x14ac:dyDescent="0.3">
      <c r="A6">
        <v>0</v>
      </c>
      <c r="B6">
        <v>1</v>
      </c>
      <c r="C6">
        <v>93.7</v>
      </c>
      <c r="D6">
        <v>99.028999999999996</v>
      </c>
      <c r="E6">
        <v>95.793000000000006</v>
      </c>
      <c r="F6">
        <v>91.930999999999997</v>
      </c>
      <c r="G6" s="2">
        <f>AVERAGE(G1:G5)</f>
        <v>93.38</v>
      </c>
      <c r="H6" s="2">
        <f t="shared" ref="H6:J6" si="5">AVERAGE(H1:H5)</f>
        <v>99.021600000000007</v>
      </c>
      <c r="I6" s="2">
        <f t="shared" si="5"/>
        <v>96.786599999999993</v>
      </c>
      <c r="J6" s="2">
        <f t="shared" si="5"/>
        <v>91.158599999999993</v>
      </c>
    </row>
    <row r="7" spans="1:10" x14ac:dyDescent="0.3">
      <c r="A7">
        <v>0</v>
      </c>
      <c r="B7">
        <v>2</v>
      </c>
      <c r="C7">
        <v>1108</v>
      </c>
      <c r="D7">
        <v>90</v>
      </c>
      <c r="E7">
        <v>317</v>
      </c>
      <c r="F7">
        <v>701</v>
      </c>
      <c r="G7">
        <f>_xlfn.STDEV.P(G1:G5)</f>
        <v>0.4069397989875192</v>
      </c>
      <c r="H7">
        <f t="shared" ref="H7:J7" si="6">_xlfn.STDEV.P(H1:H5)</f>
        <v>0.8850095140731522</v>
      </c>
      <c r="I7">
        <f t="shared" si="6"/>
        <v>0.83237457914090507</v>
      </c>
      <c r="J7">
        <f t="shared" si="6"/>
        <v>0.73484545313963989</v>
      </c>
    </row>
    <row r="8" spans="1:10" x14ac:dyDescent="0.3">
      <c r="A8">
        <v>0</v>
      </c>
      <c r="B8">
        <v>2</v>
      </c>
      <c r="C8">
        <v>1026</v>
      </c>
      <c r="D8">
        <v>90</v>
      </c>
      <c r="E8">
        <v>305</v>
      </c>
      <c r="F8">
        <v>631</v>
      </c>
    </row>
    <row r="9" spans="1:10" x14ac:dyDescent="0.3">
      <c r="A9">
        <v>0</v>
      </c>
      <c r="B9">
        <v>2</v>
      </c>
      <c r="C9">
        <v>92.6</v>
      </c>
      <c r="D9">
        <v>100</v>
      </c>
      <c r="E9">
        <v>96.215000000000003</v>
      </c>
      <c r="F9">
        <v>90.013999999999996</v>
      </c>
    </row>
    <row r="10" spans="1:10" x14ac:dyDescent="0.3">
      <c r="A10">
        <v>0</v>
      </c>
      <c r="B10">
        <v>3</v>
      </c>
      <c r="C10">
        <v>1107</v>
      </c>
      <c r="D10">
        <v>113</v>
      </c>
      <c r="E10">
        <v>294</v>
      </c>
      <c r="F10">
        <v>700</v>
      </c>
    </row>
    <row r="11" spans="1:10" x14ac:dyDescent="0.3">
      <c r="A11">
        <v>0</v>
      </c>
      <c r="B11">
        <v>3</v>
      </c>
      <c r="C11">
        <v>1034</v>
      </c>
      <c r="D11">
        <v>111</v>
      </c>
      <c r="E11">
        <v>287</v>
      </c>
      <c r="F11">
        <v>636</v>
      </c>
    </row>
    <row r="12" spans="1:10" x14ac:dyDescent="0.3">
      <c r="A12">
        <v>0</v>
      </c>
      <c r="B12">
        <v>3</v>
      </c>
      <c r="C12">
        <v>93.4</v>
      </c>
      <c r="D12">
        <v>98.23</v>
      </c>
      <c r="E12">
        <v>97.619</v>
      </c>
      <c r="F12">
        <v>90.856999999999999</v>
      </c>
    </row>
    <row r="13" spans="1:10" x14ac:dyDescent="0.3">
      <c r="A13">
        <v>0</v>
      </c>
      <c r="B13">
        <v>4</v>
      </c>
      <c r="C13">
        <v>1107</v>
      </c>
      <c r="D13">
        <v>84</v>
      </c>
      <c r="E13">
        <v>289</v>
      </c>
      <c r="F13">
        <v>734</v>
      </c>
    </row>
    <row r="14" spans="1:10" x14ac:dyDescent="0.3">
      <c r="A14">
        <v>0</v>
      </c>
      <c r="B14">
        <v>4</v>
      </c>
      <c r="C14">
        <v>1035</v>
      </c>
      <c r="D14">
        <v>84</v>
      </c>
      <c r="E14">
        <v>283</v>
      </c>
      <c r="F14">
        <v>668</v>
      </c>
    </row>
    <row r="15" spans="1:10" x14ac:dyDescent="0.3">
      <c r="A15">
        <v>0</v>
      </c>
      <c r="B15">
        <v>4</v>
      </c>
      <c r="C15">
        <v>93.5</v>
      </c>
      <c r="D15">
        <v>100</v>
      </c>
      <c r="E15">
        <v>97.924000000000007</v>
      </c>
      <c r="F15">
        <v>91.007999999999996</v>
      </c>
    </row>
    <row r="16" spans="1:10" x14ac:dyDescent="0.3">
      <c r="C16" s="1">
        <f>AVERAGE(C3,C6,C9,C12,C15)</f>
        <v>93.38</v>
      </c>
      <c r="D16" s="1">
        <f t="shared" ref="D16:F16" si="7">AVERAGE(D3,D6,D9,D12,D15)</f>
        <v>99.021600000000007</v>
      </c>
      <c r="E16" s="1">
        <f t="shared" si="7"/>
        <v>96.786599999999993</v>
      </c>
      <c r="F16" s="1">
        <f t="shared" si="7"/>
        <v>91.158599999999993</v>
      </c>
    </row>
    <row r="17" spans="1:10" x14ac:dyDescent="0.3">
      <c r="A17">
        <v>1</v>
      </c>
      <c r="B17">
        <v>0</v>
      </c>
      <c r="C17">
        <v>1108</v>
      </c>
      <c r="D17">
        <v>93</v>
      </c>
      <c r="E17">
        <v>304</v>
      </c>
      <c r="F17">
        <v>711</v>
      </c>
      <c r="G17">
        <f>C19</f>
        <v>90.3</v>
      </c>
      <c r="H17">
        <f t="shared" ref="H17:J17" si="8">D19</f>
        <v>97.849000000000004</v>
      </c>
      <c r="I17">
        <f t="shared" si="8"/>
        <v>96.382000000000005</v>
      </c>
      <c r="J17">
        <f t="shared" si="8"/>
        <v>86.778999999999996</v>
      </c>
    </row>
    <row r="18" spans="1:10" x14ac:dyDescent="0.3">
      <c r="A18">
        <v>1</v>
      </c>
      <c r="B18">
        <v>0</v>
      </c>
      <c r="C18">
        <v>1001</v>
      </c>
      <c r="D18">
        <v>91</v>
      </c>
      <c r="E18">
        <v>293</v>
      </c>
      <c r="F18">
        <v>617</v>
      </c>
      <c r="G18">
        <f>C22</f>
        <v>87.3</v>
      </c>
      <c r="H18">
        <f t="shared" ref="H18:J18" si="9">D22</f>
        <v>99.028999999999996</v>
      </c>
      <c r="I18">
        <f t="shared" si="9"/>
        <v>91.909000000000006</v>
      </c>
      <c r="J18">
        <f t="shared" si="9"/>
        <v>83.429000000000002</v>
      </c>
    </row>
    <row r="19" spans="1:10" x14ac:dyDescent="0.3">
      <c r="A19">
        <v>1</v>
      </c>
      <c r="B19">
        <v>0</v>
      </c>
      <c r="C19">
        <v>90.3</v>
      </c>
      <c r="D19">
        <v>97.849000000000004</v>
      </c>
      <c r="E19">
        <v>96.382000000000005</v>
      </c>
      <c r="F19">
        <v>86.778999999999996</v>
      </c>
      <c r="G19">
        <f>C25</f>
        <v>86.6</v>
      </c>
      <c r="H19">
        <f t="shared" ref="H19:J19" si="10">D25</f>
        <v>98.888999999999996</v>
      </c>
      <c r="I19">
        <f t="shared" si="10"/>
        <v>94.006</v>
      </c>
      <c r="J19">
        <f t="shared" si="10"/>
        <v>81.739999999999995</v>
      </c>
    </row>
    <row r="20" spans="1:10" x14ac:dyDescent="0.3">
      <c r="A20">
        <v>1</v>
      </c>
      <c r="B20">
        <v>1</v>
      </c>
      <c r="C20">
        <v>1106</v>
      </c>
      <c r="D20">
        <v>103</v>
      </c>
      <c r="E20">
        <v>309</v>
      </c>
      <c r="F20">
        <v>694</v>
      </c>
      <c r="G20">
        <f>C28</f>
        <v>88.3</v>
      </c>
      <c r="H20">
        <f t="shared" ref="H20:J20" si="11">D28</f>
        <v>93.805000000000007</v>
      </c>
      <c r="I20">
        <f t="shared" si="11"/>
        <v>94.218000000000004</v>
      </c>
      <c r="J20">
        <f t="shared" si="11"/>
        <v>85</v>
      </c>
    </row>
    <row r="21" spans="1:10" x14ac:dyDescent="0.3">
      <c r="A21">
        <v>1</v>
      </c>
      <c r="B21">
        <v>1</v>
      </c>
      <c r="C21">
        <v>965</v>
      </c>
      <c r="D21">
        <v>102</v>
      </c>
      <c r="E21">
        <v>284</v>
      </c>
      <c r="F21">
        <v>579</v>
      </c>
      <c r="G21">
        <f>C31</f>
        <v>88.3</v>
      </c>
      <c r="H21">
        <f t="shared" ref="H21:J21" si="12">D31</f>
        <v>96.429000000000002</v>
      </c>
      <c r="I21">
        <f t="shared" si="12"/>
        <v>94.117999999999995</v>
      </c>
      <c r="J21">
        <f t="shared" si="12"/>
        <v>85.15</v>
      </c>
    </row>
    <row r="22" spans="1:10" x14ac:dyDescent="0.3">
      <c r="A22">
        <v>1</v>
      </c>
      <c r="B22">
        <v>1</v>
      </c>
      <c r="C22">
        <v>87.3</v>
      </c>
      <c r="D22">
        <v>99.028999999999996</v>
      </c>
      <c r="E22">
        <v>91.909000000000006</v>
      </c>
      <c r="F22">
        <v>83.429000000000002</v>
      </c>
      <c r="G22" s="2">
        <f>AVERAGE(G17:G21)</f>
        <v>88.16</v>
      </c>
      <c r="H22" s="2">
        <f t="shared" ref="H22:J22" si="13">AVERAGE(H17:H21)</f>
        <v>97.200199999999995</v>
      </c>
      <c r="I22" s="2">
        <f t="shared" si="13"/>
        <v>94.12660000000001</v>
      </c>
      <c r="J22" s="2">
        <f t="shared" si="13"/>
        <v>84.419599999999988</v>
      </c>
    </row>
    <row r="23" spans="1:10" x14ac:dyDescent="0.3">
      <c r="A23">
        <v>1</v>
      </c>
      <c r="B23">
        <v>2</v>
      </c>
      <c r="C23">
        <v>1108</v>
      </c>
      <c r="D23">
        <v>90</v>
      </c>
      <c r="E23">
        <v>317</v>
      </c>
      <c r="F23">
        <v>701</v>
      </c>
      <c r="G23">
        <f>_xlfn.STDEV.P(G17:G21)</f>
        <v>1.2483589227461795</v>
      </c>
      <c r="H23">
        <f t="shared" ref="H23:J23" si="14">_xlfn.STDEV.P(H17:H21)</f>
        <v>1.9359560325585874</v>
      </c>
      <c r="I23">
        <f t="shared" si="14"/>
        <v>1.4161603863969643</v>
      </c>
      <c r="J23">
        <f t="shared" si="14"/>
        <v>1.7087223999234056</v>
      </c>
    </row>
    <row r="24" spans="1:10" x14ac:dyDescent="0.3">
      <c r="A24">
        <v>1</v>
      </c>
      <c r="B24">
        <v>2</v>
      </c>
      <c r="C24">
        <v>960</v>
      </c>
      <c r="D24">
        <v>89</v>
      </c>
      <c r="E24">
        <v>298</v>
      </c>
      <c r="F24">
        <v>573</v>
      </c>
    </row>
    <row r="25" spans="1:10" x14ac:dyDescent="0.3">
      <c r="A25">
        <v>1</v>
      </c>
      <c r="B25">
        <v>2</v>
      </c>
      <c r="C25">
        <v>86.6</v>
      </c>
      <c r="D25">
        <v>98.888999999999996</v>
      </c>
      <c r="E25">
        <v>94.006</v>
      </c>
      <c r="F25">
        <v>81.739999999999995</v>
      </c>
    </row>
    <row r="26" spans="1:10" x14ac:dyDescent="0.3">
      <c r="A26">
        <v>1</v>
      </c>
      <c r="B26">
        <v>3</v>
      </c>
      <c r="C26">
        <v>1107</v>
      </c>
      <c r="D26">
        <v>113</v>
      </c>
      <c r="E26">
        <v>294</v>
      </c>
      <c r="F26">
        <v>700</v>
      </c>
    </row>
    <row r="27" spans="1:10" x14ac:dyDescent="0.3">
      <c r="A27">
        <v>1</v>
      </c>
      <c r="B27">
        <v>3</v>
      </c>
      <c r="C27">
        <v>978</v>
      </c>
      <c r="D27">
        <v>106</v>
      </c>
      <c r="E27">
        <v>277</v>
      </c>
      <c r="F27">
        <v>595</v>
      </c>
    </row>
    <row r="28" spans="1:10" x14ac:dyDescent="0.3">
      <c r="A28">
        <v>1</v>
      </c>
      <c r="B28">
        <v>3</v>
      </c>
      <c r="C28">
        <v>88.3</v>
      </c>
      <c r="D28">
        <v>93.805000000000007</v>
      </c>
      <c r="E28">
        <v>94.218000000000004</v>
      </c>
      <c r="F28">
        <v>85</v>
      </c>
    </row>
    <row r="29" spans="1:10" x14ac:dyDescent="0.3">
      <c r="A29">
        <v>1</v>
      </c>
      <c r="B29">
        <v>4</v>
      </c>
      <c r="C29">
        <v>1107</v>
      </c>
      <c r="D29">
        <v>84</v>
      </c>
      <c r="E29">
        <v>289</v>
      </c>
      <c r="F29">
        <v>734</v>
      </c>
    </row>
    <row r="30" spans="1:10" x14ac:dyDescent="0.3">
      <c r="A30">
        <v>1</v>
      </c>
      <c r="B30">
        <v>4</v>
      </c>
      <c r="C30">
        <v>978</v>
      </c>
      <c r="D30">
        <v>81</v>
      </c>
      <c r="E30">
        <v>272</v>
      </c>
      <c r="F30">
        <v>625</v>
      </c>
    </row>
    <row r="31" spans="1:10" x14ac:dyDescent="0.3">
      <c r="A31">
        <v>1</v>
      </c>
      <c r="B31">
        <v>4</v>
      </c>
      <c r="C31">
        <v>88.3</v>
      </c>
      <c r="D31">
        <v>96.429000000000002</v>
      </c>
      <c r="E31">
        <v>94.117999999999995</v>
      </c>
      <c r="F31">
        <v>85.15</v>
      </c>
    </row>
    <row r="32" spans="1:10" x14ac:dyDescent="0.3">
      <c r="C32" s="1">
        <f>AVERAGE(C19,C22,C25,C28,C31)</f>
        <v>88.16</v>
      </c>
      <c r="D32" s="1">
        <f t="shared" ref="D32:F32" si="15">AVERAGE(D19,D22,D25,D28,D31)</f>
        <v>97.200199999999995</v>
      </c>
      <c r="E32" s="1">
        <f t="shared" si="15"/>
        <v>94.12660000000001</v>
      </c>
      <c r="F32" s="1">
        <f t="shared" si="15"/>
        <v>84.419599999999988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EBCE8-E075-4277-BA37-8E6CEE4F3DCA}">
  <dimension ref="A1:J32"/>
  <sheetViews>
    <sheetView workbookViewId="0">
      <selection activeCell="G22" sqref="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1256</v>
      </c>
      <c r="D1">
        <v>182</v>
      </c>
      <c r="E1">
        <v>408</v>
      </c>
      <c r="F1">
        <v>666</v>
      </c>
      <c r="G1">
        <f>C3</f>
        <v>30.9</v>
      </c>
      <c r="H1">
        <f t="shared" ref="H1:J1" si="0">D3</f>
        <v>72.527000000000001</v>
      </c>
      <c r="I1">
        <f t="shared" si="0"/>
        <v>38.479999999999997</v>
      </c>
      <c r="J1">
        <f t="shared" si="0"/>
        <v>14.865</v>
      </c>
    </row>
    <row r="2" spans="1:10" x14ac:dyDescent="0.3">
      <c r="A2">
        <v>0</v>
      </c>
      <c r="B2">
        <v>0</v>
      </c>
      <c r="C2">
        <v>388</v>
      </c>
      <c r="D2">
        <v>132</v>
      </c>
      <c r="E2">
        <v>157</v>
      </c>
      <c r="F2">
        <v>99</v>
      </c>
      <c r="G2">
        <f>C6</f>
        <v>30.3</v>
      </c>
      <c r="H2">
        <f t="shared" ref="H2:J2" si="1">D6</f>
        <v>70.853999999999999</v>
      </c>
      <c r="I2">
        <f t="shared" si="1"/>
        <v>40.052</v>
      </c>
      <c r="J2">
        <f t="shared" si="1"/>
        <v>12.686999999999999</v>
      </c>
    </row>
    <row r="3" spans="1:10" x14ac:dyDescent="0.3">
      <c r="A3">
        <v>0</v>
      </c>
      <c r="B3">
        <v>0</v>
      </c>
      <c r="C3">
        <v>30.9</v>
      </c>
      <c r="D3">
        <v>72.527000000000001</v>
      </c>
      <c r="E3">
        <v>38.479999999999997</v>
      </c>
      <c r="F3">
        <v>14.865</v>
      </c>
      <c r="G3">
        <f>C9</f>
        <v>33.799999999999997</v>
      </c>
      <c r="H3">
        <f t="shared" ref="H3:J3" si="2">D9</f>
        <v>67.326999999999998</v>
      </c>
      <c r="I3">
        <f t="shared" si="2"/>
        <v>41.537999999999997</v>
      </c>
      <c r="J3">
        <f t="shared" si="2"/>
        <v>19.033000000000001</v>
      </c>
    </row>
    <row r="4" spans="1:10" x14ac:dyDescent="0.3">
      <c r="A4">
        <v>0</v>
      </c>
      <c r="B4">
        <v>1</v>
      </c>
      <c r="C4">
        <v>1256</v>
      </c>
      <c r="D4">
        <v>199</v>
      </c>
      <c r="E4">
        <v>387</v>
      </c>
      <c r="F4">
        <v>670</v>
      </c>
      <c r="G4">
        <f>C12</f>
        <v>32</v>
      </c>
      <c r="H4">
        <f t="shared" ref="H4:J4" si="3">D12</f>
        <v>67.98</v>
      </c>
      <c r="I4">
        <f t="shared" si="3"/>
        <v>43.332999999999998</v>
      </c>
      <c r="J4">
        <f t="shared" si="3"/>
        <v>15.606999999999999</v>
      </c>
    </row>
    <row r="5" spans="1:10" x14ac:dyDescent="0.3">
      <c r="A5">
        <v>0</v>
      </c>
      <c r="B5">
        <v>1</v>
      </c>
      <c r="C5">
        <v>381</v>
      </c>
      <c r="D5">
        <v>141</v>
      </c>
      <c r="E5">
        <v>155</v>
      </c>
      <c r="F5">
        <v>85</v>
      </c>
      <c r="G5">
        <f>C15</f>
        <v>33.5</v>
      </c>
      <c r="H5">
        <f t="shared" ref="H5:J5" si="4">D15</f>
        <v>61.503999999999998</v>
      </c>
      <c r="I5">
        <f t="shared" si="4"/>
        <v>45.57</v>
      </c>
      <c r="J5">
        <f t="shared" si="4"/>
        <v>16.088000000000001</v>
      </c>
    </row>
    <row r="6" spans="1:10" x14ac:dyDescent="0.3">
      <c r="A6">
        <v>0</v>
      </c>
      <c r="B6">
        <v>1</v>
      </c>
      <c r="C6">
        <v>30.3</v>
      </c>
      <c r="D6">
        <v>70.853999999999999</v>
      </c>
      <c r="E6">
        <v>40.052</v>
      </c>
      <c r="F6">
        <v>12.686999999999999</v>
      </c>
      <c r="G6" s="2">
        <f>AVERAGE(G1:G5)</f>
        <v>32.1</v>
      </c>
      <c r="H6" s="2">
        <f t="shared" ref="H6:J6" si="5">AVERAGE(H1:H5)</f>
        <v>68.038399999999996</v>
      </c>
      <c r="I6" s="2">
        <f t="shared" si="5"/>
        <v>41.794599999999996</v>
      </c>
      <c r="J6" s="2">
        <f t="shared" si="5"/>
        <v>15.656000000000001</v>
      </c>
    </row>
    <row r="7" spans="1:10" x14ac:dyDescent="0.3">
      <c r="A7">
        <v>0</v>
      </c>
      <c r="B7">
        <v>2</v>
      </c>
      <c r="C7">
        <v>1254</v>
      </c>
      <c r="D7">
        <v>202</v>
      </c>
      <c r="E7">
        <v>390</v>
      </c>
      <c r="F7">
        <v>662</v>
      </c>
      <c r="G7">
        <f>_xlfn.STDEV.P(G1:G5)</f>
        <v>1.38130373198656</v>
      </c>
      <c r="H7">
        <f t="shared" ref="H7:J7" si="6">_xlfn.STDEV.P(H1:H5)</f>
        <v>3.7757917633259392</v>
      </c>
      <c r="I7">
        <f t="shared" si="6"/>
        <v>2.4782813076807897</v>
      </c>
      <c r="J7">
        <f t="shared" si="6"/>
        <v>2.051038566190313</v>
      </c>
    </row>
    <row r="8" spans="1:10" x14ac:dyDescent="0.3">
      <c r="A8">
        <v>0</v>
      </c>
      <c r="B8">
        <v>2</v>
      </c>
      <c r="C8">
        <v>424</v>
      </c>
      <c r="D8">
        <v>136</v>
      </c>
      <c r="E8">
        <v>162</v>
      </c>
      <c r="F8">
        <v>126</v>
      </c>
    </row>
    <row r="9" spans="1:10" x14ac:dyDescent="0.3">
      <c r="A9">
        <v>0</v>
      </c>
      <c r="B9">
        <v>2</v>
      </c>
      <c r="C9">
        <v>33.799999999999997</v>
      </c>
      <c r="D9">
        <v>67.326999999999998</v>
      </c>
      <c r="E9">
        <v>41.537999999999997</v>
      </c>
      <c r="F9">
        <v>19.033000000000001</v>
      </c>
    </row>
    <row r="10" spans="1:10" x14ac:dyDescent="0.3">
      <c r="A10">
        <v>0</v>
      </c>
      <c r="B10">
        <v>3</v>
      </c>
      <c r="C10">
        <v>1255</v>
      </c>
      <c r="D10">
        <v>203</v>
      </c>
      <c r="E10">
        <v>360</v>
      </c>
      <c r="F10">
        <v>692</v>
      </c>
    </row>
    <row r="11" spans="1:10" x14ac:dyDescent="0.3">
      <c r="A11">
        <v>0</v>
      </c>
      <c r="B11">
        <v>3</v>
      </c>
      <c r="C11">
        <v>402</v>
      </c>
      <c r="D11">
        <v>138</v>
      </c>
      <c r="E11">
        <v>156</v>
      </c>
      <c r="F11">
        <v>108</v>
      </c>
    </row>
    <row r="12" spans="1:10" x14ac:dyDescent="0.3">
      <c r="A12">
        <v>0</v>
      </c>
      <c r="B12">
        <v>3</v>
      </c>
      <c r="C12">
        <v>32</v>
      </c>
      <c r="D12">
        <v>67.98</v>
      </c>
      <c r="E12">
        <v>43.332999999999998</v>
      </c>
      <c r="F12">
        <v>15.606999999999999</v>
      </c>
    </row>
    <row r="13" spans="1:10" x14ac:dyDescent="0.3">
      <c r="A13">
        <v>0</v>
      </c>
      <c r="B13">
        <v>4</v>
      </c>
      <c r="C13">
        <v>1255</v>
      </c>
      <c r="D13">
        <v>226</v>
      </c>
      <c r="E13">
        <v>395</v>
      </c>
      <c r="F13">
        <v>634</v>
      </c>
    </row>
    <row r="14" spans="1:10" x14ac:dyDescent="0.3">
      <c r="A14">
        <v>0</v>
      </c>
      <c r="B14">
        <v>4</v>
      </c>
      <c r="C14">
        <v>421</v>
      </c>
      <c r="D14">
        <v>139</v>
      </c>
      <c r="E14">
        <v>180</v>
      </c>
      <c r="F14">
        <v>102</v>
      </c>
    </row>
    <row r="15" spans="1:10" x14ac:dyDescent="0.3">
      <c r="A15">
        <v>0</v>
      </c>
      <c r="B15">
        <v>4</v>
      </c>
      <c r="C15">
        <v>33.5</v>
      </c>
      <c r="D15">
        <v>61.503999999999998</v>
      </c>
      <c r="E15">
        <v>45.57</v>
      </c>
      <c r="F15">
        <v>16.088000000000001</v>
      </c>
    </row>
    <row r="16" spans="1:10" x14ac:dyDescent="0.3">
      <c r="C16" s="1"/>
      <c r="D16" s="1"/>
      <c r="E16" s="1"/>
      <c r="F16" s="1"/>
    </row>
    <row r="17" spans="1:10" x14ac:dyDescent="0.3">
      <c r="A17">
        <v>1</v>
      </c>
      <c r="B17">
        <v>0</v>
      </c>
      <c r="C17">
        <v>1256</v>
      </c>
      <c r="D17">
        <v>182</v>
      </c>
      <c r="E17">
        <v>408</v>
      </c>
      <c r="F17">
        <v>666</v>
      </c>
      <c r="G17">
        <f>C19</f>
        <v>31.7</v>
      </c>
      <c r="H17">
        <f t="shared" ref="H17:J17" si="7">D19</f>
        <v>68.680999999999997</v>
      </c>
      <c r="I17">
        <f t="shared" si="7"/>
        <v>42.646999999999998</v>
      </c>
      <c r="J17">
        <f t="shared" si="7"/>
        <v>14.865</v>
      </c>
    </row>
    <row r="18" spans="1:10" x14ac:dyDescent="0.3">
      <c r="A18">
        <v>1</v>
      </c>
      <c r="B18">
        <v>0</v>
      </c>
      <c r="C18">
        <v>398</v>
      </c>
      <c r="D18">
        <v>125</v>
      </c>
      <c r="E18">
        <v>174</v>
      </c>
      <c r="F18">
        <v>99</v>
      </c>
      <c r="G18">
        <f>C22</f>
        <v>31.2</v>
      </c>
      <c r="H18">
        <f t="shared" ref="H18:J18" si="8">D22</f>
        <v>72.864000000000004</v>
      </c>
      <c r="I18">
        <f t="shared" si="8"/>
        <v>41.601999999999997</v>
      </c>
      <c r="J18">
        <f t="shared" si="8"/>
        <v>12.836</v>
      </c>
    </row>
    <row r="19" spans="1:10" x14ac:dyDescent="0.3">
      <c r="A19">
        <v>1</v>
      </c>
      <c r="B19">
        <v>0</v>
      </c>
      <c r="C19">
        <v>31.7</v>
      </c>
      <c r="D19">
        <v>68.680999999999997</v>
      </c>
      <c r="E19">
        <v>42.646999999999998</v>
      </c>
      <c r="F19">
        <v>14.865</v>
      </c>
      <c r="G19">
        <f>C25</f>
        <v>32.5</v>
      </c>
      <c r="H19">
        <f t="shared" ref="H19:J19" si="9">D25</f>
        <v>68.811999999999998</v>
      </c>
      <c r="I19">
        <f t="shared" si="9"/>
        <v>44.872</v>
      </c>
      <c r="J19">
        <f t="shared" si="9"/>
        <v>14.048</v>
      </c>
    </row>
    <row r="20" spans="1:10" x14ac:dyDescent="0.3">
      <c r="A20">
        <v>1</v>
      </c>
      <c r="B20">
        <v>1</v>
      </c>
      <c r="C20">
        <v>1256</v>
      </c>
      <c r="D20">
        <v>199</v>
      </c>
      <c r="E20">
        <v>387</v>
      </c>
      <c r="F20">
        <v>670</v>
      </c>
      <c r="G20">
        <f>C28</f>
        <v>32.4</v>
      </c>
      <c r="H20">
        <f t="shared" ref="H20:J20" si="10">D28</f>
        <v>71.921000000000006</v>
      </c>
      <c r="I20">
        <f t="shared" si="10"/>
        <v>43.332999999999998</v>
      </c>
      <c r="J20">
        <f t="shared" si="10"/>
        <v>15.173</v>
      </c>
    </row>
    <row r="21" spans="1:10" x14ac:dyDescent="0.3">
      <c r="A21">
        <v>1</v>
      </c>
      <c r="B21">
        <v>1</v>
      </c>
      <c r="C21">
        <v>392</v>
      </c>
      <c r="D21">
        <v>145</v>
      </c>
      <c r="E21">
        <v>161</v>
      </c>
      <c r="F21">
        <v>86</v>
      </c>
      <c r="G21">
        <f>C31</f>
        <v>32.9</v>
      </c>
      <c r="H21">
        <f t="shared" ref="H21:J21" si="11">D31</f>
        <v>67.257000000000005</v>
      </c>
      <c r="I21">
        <f t="shared" si="11"/>
        <v>43.543999999999997</v>
      </c>
      <c r="J21">
        <f t="shared" si="11"/>
        <v>14.038</v>
      </c>
    </row>
    <row r="22" spans="1:10" x14ac:dyDescent="0.3">
      <c r="A22">
        <v>1</v>
      </c>
      <c r="B22">
        <v>1</v>
      </c>
      <c r="C22">
        <v>31.2</v>
      </c>
      <c r="D22">
        <v>72.864000000000004</v>
      </c>
      <c r="E22">
        <v>41.601999999999997</v>
      </c>
      <c r="F22">
        <v>12.836</v>
      </c>
      <c r="G22" s="2">
        <f>AVERAGE(G17:G21)</f>
        <v>32.14</v>
      </c>
      <c r="H22" s="2">
        <f t="shared" ref="H22:J22" si="12">AVERAGE(H17:H21)</f>
        <v>69.907000000000011</v>
      </c>
      <c r="I22" s="2">
        <f t="shared" si="12"/>
        <v>43.199599999999997</v>
      </c>
      <c r="J22" s="2">
        <f t="shared" si="12"/>
        <v>14.192000000000002</v>
      </c>
    </row>
    <row r="23" spans="1:10" x14ac:dyDescent="0.3">
      <c r="A23">
        <v>1</v>
      </c>
      <c r="B23">
        <v>2</v>
      </c>
      <c r="C23">
        <v>1254</v>
      </c>
      <c r="D23">
        <v>202</v>
      </c>
      <c r="E23">
        <v>390</v>
      </c>
      <c r="F23">
        <v>662</v>
      </c>
      <c r="G23">
        <f>_xlfn.STDEV.P(G17:G21)</f>
        <v>0.60860496218811733</v>
      </c>
      <c r="H23">
        <f t="shared" ref="H23:J23" si="13">_xlfn.STDEV.P(H17:H21)</f>
        <v>2.1224818491567854</v>
      </c>
      <c r="I23">
        <f t="shared" si="13"/>
        <v>1.0761989778846668</v>
      </c>
      <c r="J23">
        <f t="shared" si="13"/>
        <v>0.81221647360786764</v>
      </c>
    </row>
    <row r="24" spans="1:10" x14ac:dyDescent="0.3">
      <c r="A24">
        <v>1</v>
      </c>
      <c r="B24">
        <v>2</v>
      </c>
      <c r="C24">
        <v>407</v>
      </c>
      <c r="D24">
        <v>139</v>
      </c>
      <c r="E24">
        <v>175</v>
      </c>
      <c r="F24">
        <v>93</v>
      </c>
    </row>
    <row r="25" spans="1:10" x14ac:dyDescent="0.3">
      <c r="A25">
        <v>1</v>
      </c>
      <c r="B25">
        <v>2</v>
      </c>
      <c r="C25">
        <v>32.5</v>
      </c>
      <c r="D25">
        <v>68.811999999999998</v>
      </c>
      <c r="E25">
        <v>44.872</v>
      </c>
      <c r="F25">
        <v>14.048</v>
      </c>
    </row>
    <row r="26" spans="1:10" x14ac:dyDescent="0.3">
      <c r="A26">
        <v>1</v>
      </c>
      <c r="B26">
        <v>3</v>
      </c>
      <c r="C26">
        <v>1255</v>
      </c>
      <c r="D26">
        <v>203</v>
      </c>
      <c r="E26">
        <v>360</v>
      </c>
      <c r="F26">
        <v>692</v>
      </c>
    </row>
    <row r="27" spans="1:10" x14ac:dyDescent="0.3">
      <c r="A27">
        <v>1</v>
      </c>
      <c r="B27">
        <v>3</v>
      </c>
      <c r="C27">
        <v>407</v>
      </c>
      <c r="D27">
        <v>146</v>
      </c>
      <c r="E27">
        <v>156</v>
      </c>
      <c r="F27">
        <v>105</v>
      </c>
    </row>
    <row r="28" spans="1:10" x14ac:dyDescent="0.3">
      <c r="A28">
        <v>1</v>
      </c>
      <c r="B28">
        <v>3</v>
      </c>
      <c r="C28">
        <v>32.4</v>
      </c>
      <c r="D28">
        <v>71.921000000000006</v>
      </c>
      <c r="E28">
        <v>43.332999999999998</v>
      </c>
      <c r="F28">
        <v>15.173</v>
      </c>
    </row>
    <row r="29" spans="1:10" x14ac:dyDescent="0.3">
      <c r="A29">
        <v>1</v>
      </c>
      <c r="B29">
        <v>4</v>
      </c>
      <c r="C29">
        <v>1255</v>
      </c>
      <c r="D29">
        <v>226</v>
      </c>
      <c r="E29">
        <v>395</v>
      </c>
      <c r="F29">
        <v>634</v>
      </c>
    </row>
    <row r="30" spans="1:10" x14ac:dyDescent="0.3">
      <c r="A30">
        <v>1</v>
      </c>
      <c r="B30">
        <v>4</v>
      </c>
      <c r="C30">
        <v>413</v>
      </c>
      <c r="D30">
        <v>152</v>
      </c>
      <c r="E30">
        <v>172</v>
      </c>
      <c r="F30">
        <v>89</v>
      </c>
    </row>
    <row r="31" spans="1:10" x14ac:dyDescent="0.3">
      <c r="A31">
        <v>1</v>
      </c>
      <c r="B31">
        <v>4</v>
      </c>
      <c r="C31">
        <v>32.9</v>
      </c>
      <c r="D31">
        <v>67.257000000000005</v>
      </c>
      <c r="E31">
        <v>43.543999999999997</v>
      </c>
      <c r="F31">
        <v>14.038</v>
      </c>
    </row>
    <row r="32" spans="1:10" x14ac:dyDescent="0.3">
      <c r="C32" s="1"/>
      <c r="D32" s="1"/>
      <c r="E32" s="1"/>
      <c r="F32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1E797-7584-456F-A468-61D27BD6F794}">
  <dimension ref="A1:J32"/>
  <sheetViews>
    <sheetView workbookViewId="0">
      <selection activeCell="G22" sqref="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1256</v>
      </c>
      <c r="D1">
        <v>182</v>
      </c>
      <c r="E1">
        <v>408</v>
      </c>
      <c r="F1">
        <v>666</v>
      </c>
      <c r="G1">
        <f>C3</f>
        <v>66.599999999999994</v>
      </c>
      <c r="H1">
        <f t="shared" ref="H1:J1" si="0">D3</f>
        <v>88.462000000000003</v>
      </c>
      <c r="I1">
        <f t="shared" si="0"/>
        <v>80.147000000000006</v>
      </c>
      <c r="J1">
        <f t="shared" si="0"/>
        <v>52.252000000000002</v>
      </c>
    </row>
    <row r="2" spans="1:10" x14ac:dyDescent="0.3">
      <c r="A2">
        <v>0</v>
      </c>
      <c r="B2">
        <v>0</v>
      </c>
      <c r="C2">
        <v>836</v>
      </c>
      <c r="D2">
        <v>161</v>
      </c>
      <c r="E2">
        <v>327</v>
      </c>
      <c r="F2">
        <v>348</v>
      </c>
      <c r="G2">
        <f>C6</f>
        <v>68.2</v>
      </c>
      <c r="H2">
        <f t="shared" ref="H2:J2" si="1">D6</f>
        <v>85.93</v>
      </c>
      <c r="I2">
        <f t="shared" si="1"/>
        <v>75.451999999999998</v>
      </c>
      <c r="J2">
        <f t="shared" si="1"/>
        <v>58.656999999999996</v>
      </c>
    </row>
    <row r="3" spans="1:10" x14ac:dyDescent="0.3">
      <c r="A3">
        <v>0</v>
      </c>
      <c r="B3">
        <v>0</v>
      </c>
      <c r="C3">
        <v>66.599999999999994</v>
      </c>
      <c r="D3">
        <v>88.462000000000003</v>
      </c>
      <c r="E3">
        <v>80.147000000000006</v>
      </c>
      <c r="F3">
        <v>52.252000000000002</v>
      </c>
      <c r="G3">
        <f>C9</f>
        <v>69.099999999999994</v>
      </c>
      <c r="H3">
        <f t="shared" ref="H3:J3" si="2">D9</f>
        <v>89.603999999999999</v>
      </c>
      <c r="I3">
        <f t="shared" si="2"/>
        <v>73.076999999999998</v>
      </c>
      <c r="J3">
        <f t="shared" si="2"/>
        <v>60.423000000000002</v>
      </c>
    </row>
    <row r="4" spans="1:10" x14ac:dyDescent="0.3">
      <c r="A4">
        <v>0</v>
      </c>
      <c r="B4">
        <v>1</v>
      </c>
      <c r="C4">
        <v>1256</v>
      </c>
      <c r="D4">
        <v>199</v>
      </c>
      <c r="E4">
        <v>387</v>
      </c>
      <c r="F4">
        <v>670</v>
      </c>
      <c r="G4">
        <f>C12</f>
        <v>64.099999999999994</v>
      </c>
      <c r="H4">
        <f t="shared" ref="H4:J4" si="3">D12</f>
        <v>89.655000000000001</v>
      </c>
      <c r="I4">
        <f t="shared" si="3"/>
        <v>77.221999999999994</v>
      </c>
      <c r="J4">
        <f t="shared" si="3"/>
        <v>49.854999999999997</v>
      </c>
    </row>
    <row r="5" spans="1:10" x14ac:dyDescent="0.3">
      <c r="A5">
        <v>0</v>
      </c>
      <c r="B5">
        <v>1</v>
      </c>
      <c r="C5">
        <v>856</v>
      </c>
      <c r="D5">
        <v>171</v>
      </c>
      <c r="E5">
        <v>292</v>
      </c>
      <c r="F5">
        <v>393</v>
      </c>
      <c r="G5">
        <f>C15</f>
        <v>69</v>
      </c>
      <c r="H5">
        <f t="shared" ref="H5:J5" si="4">D15</f>
        <v>90.265000000000001</v>
      </c>
      <c r="I5">
        <f t="shared" si="4"/>
        <v>75.948999999999998</v>
      </c>
      <c r="J5">
        <f t="shared" si="4"/>
        <v>57.097999999999999</v>
      </c>
    </row>
    <row r="6" spans="1:10" x14ac:dyDescent="0.3">
      <c r="A6">
        <v>0</v>
      </c>
      <c r="B6">
        <v>1</v>
      </c>
      <c r="C6">
        <v>68.2</v>
      </c>
      <c r="D6">
        <v>85.93</v>
      </c>
      <c r="E6">
        <v>75.451999999999998</v>
      </c>
      <c r="F6">
        <v>58.656999999999996</v>
      </c>
      <c r="G6" s="2">
        <f>AVERAGE(G1:G5)</f>
        <v>67.400000000000006</v>
      </c>
      <c r="H6" s="2">
        <f t="shared" ref="H6:J6" si="5">AVERAGE(H1:H5)</f>
        <v>88.783199999999994</v>
      </c>
      <c r="I6" s="2">
        <f t="shared" si="5"/>
        <v>76.369399999999999</v>
      </c>
      <c r="J6" s="2">
        <f t="shared" si="5"/>
        <v>55.656999999999996</v>
      </c>
    </row>
    <row r="7" spans="1:10" x14ac:dyDescent="0.3">
      <c r="A7">
        <v>0</v>
      </c>
      <c r="B7">
        <v>2</v>
      </c>
      <c r="C7">
        <v>1254</v>
      </c>
      <c r="D7">
        <v>202</v>
      </c>
      <c r="E7">
        <v>390</v>
      </c>
      <c r="F7">
        <v>662</v>
      </c>
      <c r="G7">
        <f>_xlfn.STDEV.P(G1:G5)</f>
        <v>1.8772320048411721</v>
      </c>
      <c r="H7">
        <f t="shared" ref="H7:J7" si="6">_xlfn.STDEV.P(H1:H5)</f>
        <v>1.5409995976637996</v>
      </c>
      <c r="I7">
        <f t="shared" si="6"/>
        <v>2.3175610110631415</v>
      </c>
      <c r="J7">
        <f t="shared" si="6"/>
        <v>3.9761404904756574</v>
      </c>
    </row>
    <row r="8" spans="1:10" x14ac:dyDescent="0.3">
      <c r="A8">
        <v>0</v>
      </c>
      <c r="B8">
        <v>2</v>
      </c>
      <c r="C8">
        <v>866</v>
      </c>
      <c r="D8">
        <v>181</v>
      </c>
      <c r="E8">
        <v>285</v>
      </c>
      <c r="F8">
        <v>400</v>
      </c>
    </row>
    <row r="9" spans="1:10" x14ac:dyDescent="0.3">
      <c r="A9">
        <v>0</v>
      </c>
      <c r="B9">
        <v>2</v>
      </c>
      <c r="C9">
        <v>69.099999999999994</v>
      </c>
      <c r="D9">
        <v>89.603999999999999</v>
      </c>
      <c r="E9">
        <v>73.076999999999998</v>
      </c>
      <c r="F9">
        <v>60.423000000000002</v>
      </c>
    </row>
    <row r="10" spans="1:10" x14ac:dyDescent="0.3">
      <c r="A10">
        <v>0</v>
      </c>
      <c r="B10">
        <v>3</v>
      </c>
      <c r="C10">
        <v>1255</v>
      </c>
      <c r="D10">
        <v>203</v>
      </c>
      <c r="E10">
        <v>360</v>
      </c>
      <c r="F10">
        <v>692</v>
      </c>
    </row>
    <row r="11" spans="1:10" x14ac:dyDescent="0.3">
      <c r="A11">
        <v>0</v>
      </c>
      <c r="B11">
        <v>3</v>
      </c>
      <c r="C11">
        <v>805</v>
      </c>
      <c r="D11">
        <v>182</v>
      </c>
      <c r="E11">
        <v>278</v>
      </c>
      <c r="F11">
        <v>345</v>
      </c>
    </row>
    <row r="12" spans="1:10" x14ac:dyDescent="0.3">
      <c r="A12">
        <v>0</v>
      </c>
      <c r="B12">
        <v>3</v>
      </c>
      <c r="C12">
        <v>64.099999999999994</v>
      </c>
      <c r="D12">
        <v>89.655000000000001</v>
      </c>
      <c r="E12">
        <v>77.221999999999994</v>
      </c>
      <c r="F12">
        <v>49.854999999999997</v>
      </c>
    </row>
    <row r="13" spans="1:10" x14ac:dyDescent="0.3">
      <c r="A13">
        <v>0</v>
      </c>
      <c r="B13">
        <v>4</v>
      </c>
      <c r="C13">
        <v>1255</v>
      </c>
      <c r="D13">
        <v>226</v>
      </c>
      <c r="E13">
        <v>395</v>
      </c>
      <c r="F13">
        <v>634</v>
      </c>
    </row>
    <row r="14" spans="1:10" x14ac:dyDescent="0.3">
      <c r="A14">
        <v>0</v>
      </c>
      <c r="B14">
        <v>4</v>
      </c>
      <c r="C14">
        <v>866</v>
      </c>
      <c r="D14">
        <v>204</v>
      </c>
      <c r="E14">
        <v>300</v>
      </c>
      <c r="F14">
        <v>362</v>
      </c>
    </row>
    <row r="15" spans="1:10" x14ac:dyDescent="0.3">
      <c r="A15">
        <v>0</v>
      </c>
      <c r="B15">
        <v>4</v>
      </c>
      <c r="C15">
        <v>69</v>
      </c>
      <c r="D15">
        <v>90.265000000000001</v>
      </c>
      <c r="E15">
        <v>75.948999999999998</v>
      </c>
      <c r="F15">
        <v>57.097999999999999</v>
      </c>
    </row>
    <row r="16" spans="1:10" x14ac:dyDescent="0.3">
      <c r="C16" s="1"/>
      <c r="D16" s="1"/>
      <c r="E16" s="1"/>
      <c r="F16" s="1"/>
    </row>
    <row r="17" spans="1:10" x14ac:dyDescent="0.3">
      <c r="A17">
        <v>1</v>
      </c>
      <c r="B17">
        <v>0</v>
      </c>
      <c r="C17">
        <v>1256</v>
      </c>
      <c r="D17">
        <v>182</v>
      </c>
      <c r="E17">
        <v>408</v>
      </c>
      <c r="F17">
        <v>666</v>
      </c>
      <c r="G17">
        <f>C19</f>
        <v>58.4</v>
      </c>
      <c r="H17">
        <f t="shared" ref="H17:J17" si="7">D19</f>
        <v>83.516000000000005</v>
      </c>
      <c r="I17">
        <f t="shared" si="7"/>
        <v>67.156999999999996</v>
      </c>
      <c r="J17">
        <f t="shared" si="7"/>
        <v>46.246000000000002</v>
      </c>
    </row>
    <row r="18" spans="1:10" x14ac:dyDescent="0.3">
      <c r="A18">
        <v>1</v>
      </c>
      <c r="B18">
        <v>0</v>
      </c>
      <c r="C18">
        <v>734</v>
      </c>
      <c r="D18">
        <v>152</v>
      </c>
      <c r="E18">
        <v>274</v>
      </c>
      <c r="F18">
        <v>308</v>
      </c>
      <c r="G18">
        <f>C22</f>
        <v>58.6</v>
      </c>
      <c r="H18">
        <f t="shared" ref="H18:J18" si="8">D22</f>
        <v>81.91</v>
      </c>
      <c r="I18">
        <f t="shared" si="8"/>
        <v>69.251000000000005</v>
      </c>
      <c r="J18">
        <f t="shared" si="8"/>
        <v>45.521999999999998</v>
      </c>
    </row>
    <row r="19" spans="1:10" x14ac:dyDescent="0.3">
      <c r="A19">
        <v>1</v>
      </c>
      <c r="B19">
        <v>0</v>
      </c>
      <c r="C19">
        <v>58.4</v>
      </c>
      <c r="D19">
        <v>83.516000000000005</v>
      </c>
      <c r="E19">
        <v>67.156999999999996</v>
      </c>
      <c r="F19">
        <v>46.246000000000002</v>
      </c>
      <c r="G19">
        <f>C25</f>
        <v>58.1</v>
      </c>
      <c r="H19">
        <f t="shared" ref="H19:J19" si="9">D25</f>
        <v>84.653000000000006</v>
      </c>
      <c r="I19">
        <f t="shared" si="9"/>
        <v>64.614999999999995</v>
      </c>
      <c r="J19">
        <f t="shared" si="9"/>
        <v>46.073</v>
      </c>
    </row>
    <row r="20" spans="1:10" x14ac:dyDescent="0.3">
      <c r="A20">
        <v>1</v>
      </c>
      <c r="B20">
        <v>1</v>
      </c>
      <c r="C20">
        <v>1256</v>
      </c>
      <c r="D20">
        <v>199</v>
      </c>
      <c r="E20">
        <v>387</v>
      </c>
      <c r="F20">
        <v>670</v>
      </c>
      <c r="G20">
        <f>C28</f>
        <v>58.1</v>
      </c>
      <c r="H20">
        <f t="shared" ref="H20:J20" si="10">D28</f>
        <v>84.728999999999999</v>
      </c>
      <c r="I20">
        <f t="shared" si="10"/>
        <v>71.111000000000004</v>
      </c>
      <c r="J20">
        <f t="shared" si="10"/>
        <v>43.497</v>
      </c>
    </row>
    <row r="21" spans="1:10" x14ac:dyDescent="0.3">
      <c r="A21">
        <v>1</v>
      </c>
      <c r="B21">
        <v>1</v>
      </c>
      <c r="C21">
        <v>736</v>
      </c>
      <c r="D21">
        <v>163</v>
      </c>
      <c r="E21">
        <v>268</v>
      </c>
      <c r="F21">
        <v>305</v>
      </c>
      <c r="G21">
        <f>C31</f>
        <v>60.2</v>
      </c>
      <c r="H21">
        <f t="shared" ref="H21:J21" si="11">D31</f>
        <v>80.531000000000006</v>
      </c>
      <c r="I21">
        <f t="shared" si="11"/>
        <v>66.834999999999994</v>
      </c>
      <c r="J21">
        <f t="shared" si="11"/>
        <v>48.738</v>
      </c>
    </row>
    <row r="22" spans="1:10" x14ac:dyDescent="0.3">
      <c r="A22">
        <v>1</v>
      </c>
      <c r="B22">
        <v>1</v>
      </c>
      <c r="C22">
        <v>58.6</v>
      </c>
      <c r="D22">
        <v>81.91</v>
      </c>
      <c r="E22">
        <v>69.251000000000005</v>
      </c>
      <c r="F22">
        <v>45.521999999999998</v>
      </c>
      <c r="G22" s="2">
        <f>AVERAGE(G17:G21)</f>
        <v>58.679999999999993</v>
      </c>
      <c r="H22" s="2">
        <f t="shared" ref="H22:J22" si="12">AVERAGE(H17:H21)</f>
        <v>83.067800000000005</v>
      </c>
      <c r="I22" s="2">
        <f t="shared" si="12"/>
        <v>67.793800000000005</v>
      </c>
      <c r="J22" s="2">
        <f t="shared" si="12"/>
        <v>46.015200000000007</v>
      </c>
    </row>
    <row r="23" spans="1:10" x14ac:dyDescent="0.3">
      <c r="A23">
        <v>1</v>
      </c>
      <c r="B23">
        <v>2</v>
      </c>
      <c r="C23">
        <v>1254</v>
      </c>
      <c r="D23">
        <v>202</v>
      </c>
      <c r="E23">
        <v>390</v>
      </c>
      <c r="F23">
        <v>662</v>
      </c>
      <c r="G23">
        <f>_xlfn.STDEV.P(G17:G21)</f>
        <v>0.78332624110264626</v>
      </c>
      <c r="H23">
        <f t="shared" ref="H23:J23" si="13">_xlfn.STDEV.P(H17:H21)</f>
        <v>1.6278318586389688</v>
      </c>
      <c r="I23">
        <f t="shared" si="13"/>
        <v>2.2161601386181502</v>
      </c>
      <c r="J23">
        <f t="shared" si="13"/>
        <v>1.6765933794453562</v>
      </c>
    </row>
    <row r="24" spans="1:10" x14ac:dyDescent="0.3">
      <c r="A24">
        <v>1</v>
      </c>
      <c r="B24">
        <v>2</v>
      </c>
      <c r="C24">
        <v>728</v>
      </c>
      <c r="D24">
        <v>171</v>
      </c>
      <c r="E24">
        <v>252</v>
      </c>
      <c r="F24">
        <v>305</v>
      </c>
    </row>
    <row r="25" spans="1:10" x14ac:dyDescent="0.3">
      <c r="A25">
        <v>1</v>
      </c>
      <c r="B25">
        <v>2</v>
      </c>
      <c r="C25">
        <v>58.1</v>
      </c>
      <c r="D25">
        <v>84.653000000000006</v>
      </c>
      <c r="E25">
        <v>64.614999999999995</v>
      </c>
      <c r="F25">
        <v>46.073</v>
      </c>
    </row>
    <row r="26" spans="1:10" x14ac:dyDescent="0.3">
      <c r="A26">
        <v>1</v>
      </c>
      <c r="B26">
        <v>3</v>
      </c>
      <c r="C26">
        <v>1255</v>
      </c>
      <c r="D26">
        <v>203</v>
      </c>
      <c r="E26">
        <v>360</v>
      </c>
      <c r="F26">
        <v>692</v>
      </c>
    </row>
    <row r="27" spans="1:10" x14ac:dyDescent="0.3">
      <c r="A27">
        <v>1</v>
      </c>
      <c r="B27">
        <v>3</v>
      </c>
      <c r="C27">
        <v>729</v>
      </c>
      <c r="D27">
        <v>172</v>
      </c>
      <c r="E27">
        <v>256</v>
      </c>
      <c r="F27">
        <v>301</v>
      </c>
    </row>
    <row r="28" spans="1:10" x14ac:dyDescent="0.3">
      <c r="A28">
        <v>1</v>
      </c>
      <c r="B28">
        <v>3</v>
      </c>
      <c r="C28">
        <v>58.1</v>
      </c>
      <c r="D28">
        <v>84.728999999999999</v>
      </c>
      <c r="E28">
        <v>71.111000000000004</v>
      </c>
      <c r="F28">
        <v>43.497</v>
      </c>
    </row>
    <row r="29" spans="1:10" x14ac:dyDescent="0.3">
      <c r="A29">
        <v>1</v>
      </c>
      <c r="B29">
        <v>4</v>
      </c>
      <c r="C29">
        <v>1255</v>
      </c>
      <c r="D29">
        <v>226</v>
      </c>
      <c r="E29">
        <v>395</v>
      </c>
      <c r="F29">
        <v>634</v>
      </c>
    </row>
    <row r="30" spans="1:10" x14ac:dyDescent="0.3">
      <c r="A30">
        <v>1</v>
      </c>
      <c r="B30">
        <v>4</v>
      </c>
      <c r="C30">
        <v>755</v>
      </c>
      <c r="D30">
        <v>182</v>
      </c>
      <c r="E30">
        <v>264</v>
      </c>
      <c r="F30">
        <v>309</v>
      </c>
    </row>
    <row r="31" spans="1:10" x14ac:dyDescent="0.3">
      <c r="A31">
        <v>1</v>
      </c>
      <c r="B31">
        <v>4</v>
      </c>
      <c r="C31">
        <v>60.2</v>
      </c>
      <c r="D31">
        <v>80.531000000000006</v>
      </c>
      <c r="E31">
        <v>66.834999999999994</v>
      </c>
      <c r="F31">
        <v>48.738</v>
      </c>
    </row>
    <row r="32" spans="1:10" x14ac:dyDescent="0.3">
      <c r="C32" s="1"/>
      <c r="D32" s="1"/>
      <c r="E32" s="1"/>
      <c r="F32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C1898-57EC-4A82-9AE2-AD3B1DC31B7E}">
  <dimension ref="A1:J32"/>
  <sheetViews>
    <sheetView workbookViewId="0">
      <selection activeCell="G22" sqref="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1256</v>
      </c>
      <c r="D1">
        <v>182</v>
      </c>
      <c r="E1">
        <v>408</v>
      </c>
      <c r="F1">
        <v>666</v>
      </c>
      <c r="G1">
        <f>C3</f>
        <v>80.900000000000006</v>
      </c>
      <c r="H1">
        <f t="shared" ref="H1:J1" si="0">D3</f>
        <v>95.603999999999999</v>
      </c>
      <c r="I1">
        <f t="shared" si="0"/>
        <v>88.48</v>
      </c>
      <c r="J1">
        <f t="shared" si="0"/>
        <v>72.221999999999994</v>
      </c>
    </row>
    <row r="2" spans="1:10" x14ac:dyDescent="0.3">
      <c r="A2">
        <v>0</v>
      </c>
      <c r="B2">
        <v>0</v>
      </c>
      <c r="C2">
        <v>1016</v>
      </c>
      <c r="D2">
        <v>174</v>
      </c>
      <c r="E2">
        <v>361</v>
      </c>
      <c r="F2">
        <v>481</v>
      </c>
      <c r="G2">
        <f>C6</f>
        <v>80.7</v>
      </c>
      <c r="H2">
        <f t="shared" ref="H2:J2" si="1">D6</f>
        <v>95.98</v>
      </c>
      <c r="I2">
        <f t="shared" si="1"/>
        <v>82.945999999999998</v>
      </c>
      <c r="J2">
        <f t="shared" si="1"/>
        <v>74.775999999999996</v>
      </c>
    </row>
    <row r="3" spans="1:10" x14ac:dyDescent="0.3">
      <c r="A3">
        <v>0</v>
      </c>
      <c r="B3">
        <v>0</v>
      </c>
      <c r="C3">
        <v>80.900000000000006</v>
      </c>
      <c r="D3">
        <v>95.603999999999999</v>
      </c>
      <c r="E3">
        <v>88.48</v>
      </c>
      <c r="F3">
        <v>72.221999999999994</v>
      </c>
      <c r="G3">
        <f>C9</f>
        <v>82.3</v>
      </c>
      <c r="H3">
        <f t="shared" ref="H3:J3" si="2">D9</f>
        <v>97.03</v>
      </c>
      <c r="I3">
        <f t="shared" si="2"/>
        <v>88.204999999999998</v>
      </c>
      <c r="J3">
        <f t="shared" si="2"/>
        <v>74.319999999999993</v>
      </c>
    </row>
    <row r="4" spans="1:10" x14ac:dyDescent="0.3">
      <c r="A4">
        <v>0</v>
      </c>
      <c r="B4">
        <v>1</v>
      </c>
      <c r="C4">
        <v>1256</v>
      </c>
      <c r="D4">
        <v>199</v>
      </c>
      <c r="E4">
        <v>387</v>
      </c>
      <c r="F4">
        <v>670</v>
      </c>
      <c r="G4">
        <f>C12</f>
        <v>79.2</v>
      </c>
      <c r="H4">
        <f t="shared" ref="H4:J4" si="3">D12</f>
        <v>96.552000000000007</v>
      </c>
      <c r="I4">
        <f t="shared" si="3"/>
        <v>87.5</v>
      </c>
      <c r="J4">
        <f t="shared" si="3"/>
        <v>69.798000000000002</v>
      </c>
    </row>
    <row r="5" spans="1:10" x14ac:dyDescent="0.3">
      <c r="A5">
        <v>0</v>
      </c>
      <c r="B5">
        <v>1</v>
      </c>
      <c r="C5">
        <v>1013</v>
      </c>
      <c r="D5">
        <v>191</v>
      </c>
      <c r="E5">
        <v>321</v>
      </c>
      <c r="F5">
        <v>501</v>
      </c>
      <c r="G5">
        <f>C15</f>
        <v>82.1</v>
      </c>
      <c r="H5">
        <f t="shared" ref="H5:J5" si="4">D15</f>
        <v>96.903000000000006</v>
      </c>
      <c r="I5">
        <f t="shared" si="4"/>
        <v>87.594999999999999</v>
      </c>
      <c r="J5">
        <f t="shared" si="4"/>
        <v>73.343999999999994</v>
      </c>
    </row>
    <row r="6" spans="1:10" x14ac:dyDescent="0.3">
      <c r="A6">
        <v>0</v>
      </c>
      <c r="B6">
        <v>1</v>
      </c>
      <c r="C6">
        <v>80.7</v>
      </c>
      <c r="D6">
        <v>95.98</v>
      </c>
      <c r="E6">
        <v>82.945999999999998</v>
      </c>
      <c r="F6">
        <v>74.775999999999996</v>
      </c>
      <c r="G6" s="2">
        <f>AVERAGE(G1:G5)</f>
        <v>81.040000000000006</v>
      </c>
      <c r="H6" s="2">
        <f t="shared" ref="H6:J6" si="5">AVERAGE(H1:H5)</f>
        <v>96.413800000000009</v>
      </c>
      <c r="I6" s="2">
        <f t="shared" si="5"/>
        <v>86.9452</v>
      </c>
      <c r="J6" s="2">
        <f t="shared" si="5"/>
        <v>72.891999999999996</v>
      </c>
    </row>
    <row r="7" spans="1:10" x14ac:dyDescent="0.3">
      <c r="A7">
        <v>0</v>
      </c>
      <c r="B7">
        <v>2</v>
      </c>
      <c r="C7">
        <v>1254</v>
      </c>
      <c r="D7">
        <v>202</v>
      </c>
      <c r="E7">
        <v>390</v>
      </c>
      <c r="F7">
        <v>662</v>
      </c>
      <c r="G7">
        <f>_xlfn.STDEV.P(G1:G5)</f>
        <v>1.1164228589562262</v>
      </c>
      <c r="H7">
        <f t="shared" ref="H7:J7" si="6">_xlfn.STDEV.P(H1:H5)</f>
        <v>0.54444040996237719</v>
      </c>
      <c r="I7">
        <f t="shared" si="6"/>
        <v>2.0330445543568403</v>
      </c>
      <c r="J7">
        <f t="shared" si="6"/>
        <v>1.7784645062525122</v>
      </c>
    </row>
    <row r="8" spans="1:10" x14ac:dyDescent="0.3">
      <c r="A8">
        <v>0</v>
      </c>
      <c r="B8">
        <v>2</v>
      </c>
      <c r="C8">
        <v>1032</v>
      </c>
      <c r="D8">
        <v>196</v>
      </c>
      <c r="E8">
        <v>344</v>
      </c>
      <c r="F8">
        <v>492</v>
      </c>
    </row>
    <row r="9" spans="1:10" x14ac:dyDescent="0.3">
      <c r="A9">
        <v>0</v>
      </c>
      <c r="B9">
        <v>2</v>
      </c>
      <c r="C9">
        <v>82.3</v>
      </c>
      <c r="D9">
        <v>97.03</v>
      </c>
      <c r="E9">
        <v>88.204999999999998</v>
      </c>
      <c r="F9">
        <v>74.319999999999993</v>
      </c>
    </row>
    <row r="10" spans="1:10" x14ac:dyDescent="0.3">
      <c r="A10">
        <v>0</v>
      </c>
      <c r="B10">
        <v>3</v>
      </c>
      <c r="C10">
        <v>1255</v>
      </c>
      <c r="D10">
        <v>203</v>
      </c>
      <c r="E10">
        <v>360</v>
      </c>
      <c r="F10">
        <v>692</v>
      </c>
    </row>
    <row r="11" spans="1:10" x14ac:dyDescent="0.3">
      <c r="A11">
        <v>0</v>
      </c>
      <c r="B11">
        <v>3</v>
      </c>
      <c r="C11">
        <v>994</v>
      </c>
      <c r="D11">
        <v>196</v>
      </c>
      <c r="E11">
        <v>315</v>
      </c>
      <c r="F11">
        <v>483</v>
      </c>
    </row>
    <row r="12" spans="1:10" x14ac:dyDescent="0.3">
      <c r="A12">
        <v>0</v>
      </c>
      <c r="B12">
        <v>3</v>
      </c>
      <c r="C12">
        <v>79.2</v>
      </c>
      <c r="D12">
        <v>96.552000000000007</v>
      </c>
      <c r="E12">
        <v>87.5</v>
      </c>
      <c r="F12">
        <v>69.798000000000002</v>
      </c>
    </row>
    <row r="13" spans="1:10" x14ac:dyDescent="0.3">
      <c r="A13">
        <v>0</v>
      </c>
      <c r="B13">
        <v>4</v>
      </c>
      <c r="C13">
        <v>1255</v>
      </c>
      <c r="D13">
        <v>226</v>
      </c>
      <c r="E13">
        <v>395</v>
      </c>
      <c r="F13">
        <v>634</v>
      </c>
    </row>
    <row r="14" spans="1:10" x14ac:dyDescent="0.3">
      <c r="A14">
        <v>0</v>
      </c>
      <c r="B14">
        <v>4</v>
      </c>
      <c r="C14">
        <v>1030</v>
      </c>
      <c r="D14">
        <v>219</v>
      </c>
      <c r="E14">
        <v>346</v>
      </c>
      <c r="F14">
        <v>465</v>
      </c>
    </row>
    <row r="15" spans="1:10" x14ac:dyDescent="0.3">
      <c r="A15">
        <v>0</v>
      </c>
      <c r="B15">
        <v>4</v>
      </c>
      <c r="C15">
        <v>82.1</v>
      </c>
      <c r="D15">
        <v>96.903000000000006</v>
      </c>
      <c r="E15">
        <v>87.594999999999999</v>
      </c>
      <c r="F15">
        <v>73.343999999999994</v>
      </c>
    </row>
    <row r="16" spans="1:10" x14ac:dyDescent="0.3">
      <c r="C16" s="1"/>
      <c r="D16" s="1"/>
      <c r="E16" s="1"/>
      <c r="F16" s="1"/>
    </row>
    <row r="17" spans="1:10" x14ac:dyDescent="0.3">
      <c r="A17">
        <v>1</v>
      </c>
      <c r="B17">
        <v>0</v>
      </c>
      <c r="C17">
        <v>1256</v>
      </c>
      <c r="D17">
        <v>182</v>
      </c>
      <c r="E17">
        <v>408</v>
      </c>
      <c r="F17">
        <v>666</v>
      </c>
      <c r="G17">
        <f>C19</f>
        <v>76.900000000000006</v>
      </c>
      <c r="H17">
        <f t="shared" ref="H17:J17" si="7">D19</f>
        <v>91.757999999999996</v>
      </c>
      <c r="I17">
        <f t="shared" si="7"/>
        <v>84.313999999999993</v>
      </c>
      <c r="J17">
        <f t="shared" si="7"/>
        <v>68.317999999999998</v>
      </c>
    </row>
    <row r="18" spans="1:10" x14ac:dyDescent="0.3">
      <c r="A18">
        <v>1</v>
      </c>
      <c r="B18">
        <v>0</v>
      </c>
      <c r="C18">
        <v>966</v>
      </c>
      <c r="D18">
        <v>167</v>
      </c>
      <c r="E18">
        <v>344</v>
      </c>
      <c r="F18">
        <v>455</v>
      </c>
      <c r="G18">
        <f>C22</f>
        <v>76.400000000000006</v>
      </c>
      <c r="H18">
        <f t="shared" ref="H18:J18" si="8">D22</f>
        <v>90.954999999999998</v>
      </c>
      <c r="I18">
        <f t="shared" si="8"/>
        <v>85.013000000000005</v>
      </c>
      <c r="J18">
        <f t="shared" si="8"/>
        <v>67.015000000000001</v>
      </c>
    </row>
    <row r="19" spans="1:10" x14ac:dyDescent="0.3">
      <c r="A19">
        <v>1</v>
      </c>
      <c r="B19">
        <v>0</v>
      </c>
      <c r="C19">
        <v>76.900000000000006</v>
      </c>
      <c r="D19">
        <v>91.757999999999996</v>
      </c>
      <c r="E19">
        <v>84.313999999999993</v>
      </c>
      <c r="F19">
        <v>68.317999999999998</v>
      </c>
      <c r="G19">
        <f>C25</f>
        <v>78</v>
      </c>
      <c r="H19">
        <f t="shared" ref="H19:J19" si="9">D25</f>
        <v>91.088999999999999</v>
      </c>
      <c r="I19">
        <f t="shared" si="9"/>
        <v>84.358999999999995</v>
      </c>
      <c r="J19">
        <f t="shared" si="9"/>
        <v>70.242000000000004</v>
      </c>
    </row>
    <row r="20" spans="1:10" x14ac:dyDescent="0.3">
      <c r="A20">
        <v>1</v>
      </c>
      <c r="B20">
        <v>1</v>
      </c>
      <c r="C20">
        <v>1256</v>
      </c>
      <c r="D20">
        <v>199</v>
      </c>
      <c r="E20">
        <v>387</v>
      </c>
      <c r="F20">
        <v>670</v>
      </c>
      <c r="G20">
        <f>C28</f>
        <v>76.7</v>
      </c>
      <c r="H20">
        <f t="shared" ref="H20:J20" si="10">D28</f>
        <v>90.64</v>
      </c>
      <c r="I20">
        <f t="shared" si="10"/>
        <v>84.721999999999994</v>
      </c>
      <c r="J20">
        <f t="shared" si="10"/>
        <v>68.352999999999994</v>
      </c>
    </row>
    <row r="21" spans="1:10" x14ac:dyDescent="0.3">
      <c r="A21">
        <v>1</v>
      </c>
      <c r="B21">
        <v>1</v>
      </c>
      <c r="C21">
        <v>959</v>
      </c>
      <c r="D21">
        <v>181</v>
      </c>
      <c r="E21">
        <v>329</v>
      </c>
      <c r="F21">
        <v>449</v>
      </c>
      <c r="G21">
        <f>C31</f>
        <v>79.400000000000006</v>
      </c>
      <c r="H21">
        <f t="shared" ref="H21:J21" si="11">D31</f>
        <v>90.265000000000001</v>
      </c>
      <c r="I21">
        <f t="shared" si="11"/>
        <v>86.328999999999994</v>
      </c>
      <c r="J21">
        <f t="shared" si="11"/>
        <v>71.135999999999996</v>
      </c>
    </row>
    <row r="22" spans="1:10" x14ac:dyDescent="0.3">
      <c r="A22">
        <v>1</v>
      </c>
      <c r="B22">
        <v>1</v>
      </c>
      <c r="C22">
        <v>76.400000000000006</v>
      </c>
      <c r="D22">
        <v>90.954999999999998</v>
      </c>
      <c r="E22">
        <v>85.013000000000005</v>
      </c>
      <c r="F22">
        <v>67.015000000000001</v>
      </c>
      <c r="G22" s="2">
        <f>AVERAGE(G17:G21)</f>
        <v>77.47999999999999</v>
      </c>
      <c r="H22" s="2">
        <f t="shared" ref="H22:J22" si="12">AVERAGE(H17:H21)</f>
        <v>90.941400000000002</v>
      </c>
      <c r="I22" s="2">
        <f t="shared" si="12"/>
        <v>84.947399999999988</v>
      </c>
      <c r="J22" s="2">
        <f t="shared" si="12"/>
        <v>69.012799999999999</v>
      </c>
    </row>
    <row r="23" spans="1:10" x14ac:dyDescent="0.3">
      <c r="A23">
        <v>1</v>
      </c>
      <c r="B23">
        <v>2</v>
      </c>
      <c r="C23">
        <v>1254</v>
      </c>
      <c r="D23">
        <v>202</v>
      </c>
      <c r="E23">
        <v>390</v>
      </c>
      <c r="F23">
        <v>662</v>
      </c>
      <c r="G23">
        <f>_xlfn.STDEV.P(G17:G21)</f>
        <v>1.1016351483136329</v>
      </c>
      <c r="H23">
        <f t="shared" ref="H23:J23" si="13">_xlfn.STDEV.P(H17:H21)</f>
        <v>0.49742641666883575</v>
      </c>
      <c r="I23">
        <f t="shared" si="13"/>
        <v>0.73638810419506384</v>
      </c>
      <c r="J23">
        <f t="shared" si="13"/>
        <v>1.4783909361194014</v>
      </c>
    </row>
    <row r="24" spans="1:10" x14ac:dyDescent="0.3">
      <c r="A24">
        <v>1</v>
      </c>
      <c r="B24">
        <v>2</v>
      </c>
      <c r="C24">
        <v>978</v>
      </c>
      <c r="D24">
        <v>184</v>
      </c>
      <c r="E24">
        <v>329</v>
      </c>
      <c r="F24">
        <v>465</v>
      </c>
    </row>
    <row r="25" spans="1:10" x14ac:dyDescent="0.3">
      <c r="A25">
        <v>1</v>
      </c>
      <c r="B25">
        <v>2</v>
      </c>
      <c r="C25">
        <v>78</v>
      </c>
      <c r="D25">
        <v>91.088999999999999</v>
      </c>
      <c r="E25">
        <v>84.358999999999995</v>
      </c>
      <c r="F25">
        <v>70.242000000000004</v>
      </c>
    </row>
    <row r="26" spans="1:10" x14ac:dyDescent="0.3">
      <c r="A26">
        <v>1</v>
      </c>
      <c r="B26">
        <v>3</v>
      </c>
      <c r="C26">
        <v>1255</v>
      </c>
      <c r="D26">
        <v>203</v>
      </c>
      <c r="E26">
        <v>360</v>
      </c>
      <c r="F26">
        <v>692</v>
      </c>
    </row>
    <row r="27" spans="1:10" x14ac:dyDescent="0.3">
      <c r="A27">
        <v>1</v>
      </c>
      <c r="B27">
        <v>3</v>
      </c>
      <c r="C27">
        <v>962</v>
      </c>
      <c r="D27">
        <v>184</v>
      </c>
      <c r="E27">
        <v>305</v>
      </c>
      <c r="F27">
        <v>473</v>
      </c>
    </row>
    <row r="28" spans="1:10" x14ac:dyDescent="0.3">
      <c r="A28">
        <v>1</v>
      </c>
      <c r="B28">
        <v>3</v>
      </c>
      <c r="C28">
        <v>76.7</v>
      </c>
      <c r="D28">
        <v>90.64</v>
      </c>
      <c r="E28">
        <v>84.721999999999994</v>
      </c>
      <c r="F28">
        <v>68.352999999999994</v>
      </c>
    </row>
    <row r="29" spans="1:10" x14ac:dyDescent="0.3">
      <c r="A29">
        <v>1</v>
      </c>
      <c r="B29">
        <v>4</v>
      </c>
      <c r="C29">
        <v>1255</v>
      </c>
      <c r="D29">
        <v>226</v>
      </c>
      <c r="E29">
        <v>395</v>
      </c>
      <c r="F29">
        <v>634</v>
      </c>
    </row>
    <row r="30" spans="1:10" x14ac:dyDescent="0.3">
      <c r="A30">
        <v>1</v>
      </c>
      <c r="B30">
        <v>4</v>
      </c>
      <c r="C30">
        <v>996</v>
      </c>
      <c r="D30">
        <v>204</v>
      </c>
      <c r="E30">
        <v>341</v>
      </c>
      <c r="F30">
        <v>451</v>
      </c>
    </row>
    <row r="31" spans="1:10" x14ac:dyDescent="0.3">
      <c r="A31">
        <v>1</v>
      </c>
      <c r="B31">
        <v>4</v>
      </c>
      <c r="C31">
        <v>79.400000000000006</v>
      </c>
      <c r="D31">
        <v>90.265000000000001</v>
      </c>
      <c r="E31">
        <v>86.328999999999994</v>
      </c>
      <c r="F31">
        <v>71.135999999999996</v>
      </c>
    </row>
    <row r="32" spans="1:10" x14ac:dyDescent="0.3">
      <c r="C32" s="1"/>
      <c r="D32" s="1"/>
      <c r="E32" s="1"/>
      <c r="F32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49541-662E-494A-A9E2-510F0BBE8E43}">
  <dimension ref="A1:J32"/>
  <sheetViews>
    <sheetView workbookViewId="0">
      <selection activeCell="G22" sqref="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1256</v>
      </c>
      <c r="D1">
        <v>182</v>
      </c>
      <c r="E1">
        <v>408</v>
      </c>
      <c r="F1">
        <v>666</v>
      </c>
      <c r="G1">
        <f>C3</f>
        <v>87.2</v>
      </c>
      <c r="H1">
        <f t="shared" ref="H1:J1" si="0">D3</f>
        <v>97.253</v>
      </c>
      <c r="I1">
        <f t="shared" si="0"/>
        <v>92.156999999999996</v>
      </c>
      <c r="J1">
        <f t="shared" si="0"/>
        <v>81.381</v>
      </c>
    </row>
    <row r="2" spans="1:10" x14ac:dyDescent="0.3">
      <c r="A2">
        <v>0</v>
      </c>
      <c r="B2">
        <v>0</v>
      </c>
      <c r="C2">
        <v>1095</v>
      </c>
      <c r="D2">
        <v>177</v>
      </c>
      <c r="E2">
        <v>376</v>
      </c>
      <c r="F2">
        <v>542</v>
      </c>
      <c r="G2">
        <f>C6</f>
        <v>86.4</v>
      </c>
      <c r="H2">
        <f t="shared" ref="H2:J2" si="1">D6</f>
        <v>97.99</v>
      </c>
      <c r="I2">
        <f t="shared" si="1"/>
        <v>93.022999999999996</v>
      </c>
      <c r="J2">
        <f t="shared" si="1"/>
        <v>79.103999999999999</v>
      </c>
    </row>
    <row r="3" spans="1:10" x14ac:dyDescent="0.3">
      <c r="A3">
        <v>0</v>
      </c>
      <c r="B3">
        <v>0</v>
      </c>
      <c r="C3">
        <v>87.2</v>
      </c>
      <c r="D3">
        <v>97.253</v>
      </c>
      <c r="E3">
        <v>92.156999999999996</v>
      </c>
      <c r="F3">
        <v>81.381</v>
      </c>
      <c r="G3">
        <f>C9</f>
        <v>89.3</v>
      </c>
      <c r="H3">
        <f t="shared" ref="H3:J3" si="2">D9</f>
        <v>97.03</v>
      </c>
      <c r="I3">
        <f t="shared" si="2"/>
        <v>94.102999999999994</v>
      </c>
      <c r="J3">
        <f t="shared" si="2"/>
        <v>84.138999999999996</v>
      </c>
    </row>
    <row r="4" spans="1:10" x14ac:dyDescent="0.3">
      <c r="A4">
        <v>0</v>
      </c>
      <c r="B4">
        <v>1</v>
      </c>
      <c r="C4">
        <v>1256</v>
      </c>
      <c r="D4">
        <v>199</v>
      </c>
      <c r="E4">
        <v>387</v>
      </c>
      <c r="F4">
        <v>670</v>
      </c>
      <c r="G4">
        <f>C12</f>
        <v>86.1</v>
      </c>
      <c r="H4">
        <f t="shared" ref="H4:J4" si="3">D12</f>
        <v>97.537000000000006</v>
      </c>
      <c r="I4">
        <f t="shared" si="3"/>
        <v>93.332999999999998</v>
      </c>
      <c r="J4">
        <f t="shared" si="3"/>
        <v>79.046000000000006</v>
      </c>
    </row>
    <row r="5" spans="1:10" x14ac:dyDescent="0.3">
      <c r="A5">
        <v>0</v>
      </c>
      <c r="B5">
        <v>1</v>
      </c>
      <c r="C5">
        <v>1085</v>
      </c>
      <c r="D5">
        <v>195</v>
      </c>
      <c r="E5">
        <v>360</v>
      </c>
      <c r="F5">
        <v>530</v>
      </c>
      <c r="G5">
        <f>C15</f>
        <v>88.9</v>
      </c>
      <c r="H5">
        <f t="shared" ref="H5:J5" si="4">D15</f>
        <v>97.787999999999997</v>
      </c>
      <c r="I5">
        <f t="shared" si="4"/>
        <v>94.43</v>
      </c>
      <c r="J5">
        <f t="shared" si="4"/>
        <v>82.334000000000003</v>
      </c>
    </row>
    <row r="6" spans="1:10" x14ac:dyDescent="0.3">
      <c r="A6">
        <v>0</v>
      </c>
      <c r="B6">
        <v>1</v>
      </c>
      <c r="C6">
        <v>86.4</v>
      </c>
      <c r="D6">
        <v>97.99</v>
      </c>
      <c r="E6">
        <v>93.022999999999996</v>
      </c>
      <c r="F6">
        <v>79.103999999999999</v>
      </c>
      <c r="G6" s="2">
        <f>AVERAGE(G1:G5)</f>
        <v>87.58</v>
      </c>
      <c r="H6" s="2">
        <f t="shared" ref="H6:J6" si="5">AVERAGE(H1:H5)</f>
        <v>97.519600000000011</v>
      </c>
      <c r="I6" s="2">
        <f t="shared" si="5"/>
        <v>93.409199999999998</v>
      </c>
      <c r="J6" s="2">
        <f t="shared" si="5"/>
        <v>81.200800000000001</v>
      </c>
    </row>
    <row r="7" spans="1:10" x14ac:dyDescent="0.3">
      <c r="A7">
        <v>0</v>
      </c>
      <c r="B7">
        <v>2</v>
      </c>
      <c r="C7">
        <v>1254</v>
      </c>
      <c r="D7">
        <v>202</v>
      </c>
      <c r="E7">
        <v>390</v>
      </c>
      <c r="F7">
        <v>662</v>
      </c>
      <c r="G7">
        <f>_xlfn.STDEV.P(G1:G5)</f>
        <v>1.298306589369399</v>
      </c>
      <c r="H7">
        <f t="shared" ref="H7:J7" si="6">_xlfn.STDEV.P(H1:H5)</f>
        <v>0.34767835710610245</v>
      </c>
      <c r="I7">
        <f t="shared" si="6"/>
        <v>0.80577326835779528</v>
      </c>
      <c r="J7">
        <f t="shared" si="6"/>
        <v>1.9488133209725325</v>
      </c>
    </row>
    <row r="8" spans="1:10" x14ac:dyDescent="0.3">
      <c r="A8">
        <v>0</v>
      </c>
      <c r="B8">
        <v>2</v>
      </c>
      <c r="C8">
        <v>1120</v>
      </c>
      <c r="D8">
        <v>196</v>
      </c>
      <c r="E8">
        <v>367</v>
      </c>
      <c r="F8">
        <v>557</v>
      </c>
    </row>
    <row r="9" spans="1:10" x14ac:dyDescent="0.3">
      <c r="A9">
        <v>0</v>
      </c>
      <c r="B9">
        <v>2</v>
      </c>
      <c r="C9">
        <v>89.3</v>
      </c>
      <c r="D9">
        <v>97.03</v>
      </c>
      <c r="E9">
        <v>94.102999999999994</v>
      </c>
      <c r="F9">
        <v>84.138999999999996</v>
      </c>
    </row>
    <row r="10" spans="1:10" x14ac:dyDescent="0.3">
      <c r="A10">
        <v>0</v>
      </c>
      <c r="B10">
        <v>3</v>
      </c>
      <c r="C10">
        <v>1255</v>
      </c>
      <c r="D10">
        <v>203</v>
      </c>
      <c r="E10">
        <v>360</v>
      </c>
      <c r="F10">
        <v>692</v>
      </c>
    </row>
    <row r="11" spans="1:10" x14ac:dyDescent="0.3">
      <c r="A11">
        <v>0</v>
      </c>
      <c r="B11">
        <v>3</v>
      </c>
      <c r="C11">
        <v>1081</v>
      </c>
      <c r="D11">
        <v>198</v>
      </c>
      <c r="E11">
        <v>336</v>
      </c>
      <c r="F11">
        <v>547</v>
      </c>
    </row>
    <row r="12" spans="1:10" x14ac:dyDescent="0.3">
      <c r="A12">
        <v>0</v>
      </c>
      <c r="B12">
        <v>3</v>
      </c>
      <c r="C12">
        <v>86.1</v>
      </c>
      <c r="D12">
        <v>97.537000000000006</v>
      </c>
      <c r="E12">
        <v>93.332999999999998</v>
      </c>
      <c r="F12">
        <v>79.046000000000006</v>
      </c>
    </row>
    <row r="13" spans="1:10" x14ac:dyDescent="0.3">
      <c r="A13">
        <v>0</v>
      </c>
      <c r="B13">
        <v>4</v>
      </c>
      <c r="C13">
        <v>1255</v>
      </c>
      <c r="D13">
        <v>226</v>
      </c>
      <c r="E13">
        <v>395</v>
      </c>
      <c r="F13">
        <v>634</v>
      </c>
    </row>
    <row r="14" spans="1:10" x14ac:dyDescent="0.3">
      <c r="A14">
        <v>0</v>
      </c>
      <c r="B14">
        <v>4</v>
      </c>
      <c r="C14">
        <v>1116</v>
      </c>
      <c r="D14">
        <v>221</v>
      </c>
      <c r="E14">
        <v>373</v>
      </c>
      <c r="F14">
        <v>522</v>
      </c>
    </row>
    <row r="15" spans="1:10" x14ac:dyDescent="0.3">
      <c r="A15">
        <v>0</v>
      </c>
      <c r="B15">
        <v>4</v>
      </c>
      <c r="C15">
        <v>88.9</v>
      </c>
      <c r="D15">
        <v>97.787999999999997</v>
      </c>
      <c r="E15">
        <v>94.43</v>
      </c>
      <c r="F15">
        <v>82.334000000000003</v>
      </c>
    </row>
    <row r="16" spans="1:10" x14ac:dyDescent="0.3">
      <c r="C16" s="1"/>
      <c r="D16" s="1"/>
      <c r="E16" s="1"/>
      <c r="F16" s="1"/>
    </row>
    <row r="17" spans="1:10" x14ac:dyDescent="0.3">
      <c r="A17">
        <v>1</v>
      </c>
      <c r="B17">
        <v>0</v>
      </c>
      <c r="C17">
        <v>1256</v>
      </c>
      <c r="D17">
        <v>182</v>
      </c>
      <c r="E17">
        <v>408</v>
      </c>
      <c r="F17">
        <v>666</v>
      </c>
      <c r="G17">
        <f>C19</f>
        <v>89.4</v>
      </c>
      <c r="H17">
        <f t="shared" ref="H17:J17" si="7">D19</f>
        <v>96.703000000000003</v>
      </c>
      <c r="I17">
        <f t="shared" si="7"/>
        <v>93.626999999999995</v>
      </c>
      <c r="J17">
        <f t="shared" si="7"/>
        <v>84.834999999999994</v>
      </c>
    </row>
    <row r="18" spans="1:10" x14ac:dyDescent="0.3">
      <c r="A18">
        <v>1</v>
      </c>
      <c r="B18">
        <v>0</v>
      </c>
      <c r="C18">
        <v>1123</v>
      </c>
      <c r="D18">
        <v>176</v>
      </c>
      <c r="E18">
        <v>382</v>
      </c>
      <c r="F18">
        <v>565</v>
      </c>
      <c r="G18">
        <f>C22</f>
        <v>88.4</v>
      </c>
      <c r="H18">
        <f t="shared" ref="H18:J18" si="8">D22</f>
        <v>97.486999999999995</v>
      </c>
      <c r="I18">
        <f t="shared" si="8"/>
        <v>93.281999999999996</v>
      </c>
      <c r="J18">
        <f t="shared" si="8"/>
        <v>82.835999999999999</v>
      </c>
    </row>
    <row r="19" spans="1:10" x14ac:dyDescent="0.3">
      <c r="A19">
        <v>1</v>
      </c>
      <c r="B19">
        <v>0</v>
      </c>
      <c r="C19">
        <v>89.4</v>
      </c>
      <c r="D19">
        <v>96.703000000000003</v>
      </c>
      <c r="E19">
        <v>93.626999999999995</v>
      </c>
      <c r="F19">
        <v>84.834999999999994</v>
      </c>
      <c r="G19">
        <f>C25</f>
        <v>87.9</v>
      </c>
      <c r="H19">
        <f t="shared" ref="H19:J19" si="9">D25</f>
        <v>94.058999999999997</v>
      </c>
      <c r="I19">
        <f t="shared" si="9"/>
        <v>87.948999999999998</v>
      </c>
      <c r="J19">
        <f t="shared" si="9"/>
        <v>85.951999999999998</v>
      </c>
    </row>
    <row r="20" spans="1:10" x14ac:dyDescent="0.3">
      <c r="A20">
        <v>1</v>
      </c>
      <c r="B20">
        <v>1</v>
      </c>
      <c r="C20">
        <v>1256</v>
      </c>
      <c r="D20">
        <v>199</v>
      </c>
      <c r="E20">
        <v>387</v>
      </c>
      <c r="F20">
        <v>670</v>
      </c>
      <c r="G20">
        <f>C28</f>
        <v>88.4</v>
      </c>
      <c r="H20">
        <f t="shared" ref="H20:J20" si="10">D28</f>
        <v>97.043999999999997</v>
      </c>
      <c r="I20">
        <f t="shared" si="10"/>
        <v>92.778000000000006</v>
      </c>
      <c r="J20">
        <f t="shared" si="10"/>
        <v>83.525999999999996</v>
      </c>
    </row>
    <row r="21" spans="1:10" x14ac:dyDescent="0.3">
      <c r="A21">
        <v>1</v>
      </c>
      <c r="B21">
        <v>1</v>
      </c>
      <c r="C21">
        <v>1110</v>
      </c>
      <c r="D21">
        <v>194</v>
      </c>
      <c r="E21">
        <v>361</v>
      </c>
      <c r="F21">
        <v>555</v>
      </c>
      <c r="G21">
        <f>C31</f>
        <v>91.3</v>
      </c>
      <c r="H21">
        <f t="shared" ref="H21:J21" si="11">D31</f>
        <v>96.903000000000006</v>
      </c>
      <c r="I21">
        <f t="shared" si="11"/>
        <v>95.442999999999998</v>
      </c>
      <c r="J21">
        <f t="shared" si="11"/>
        <v>86.751000000000005</v>
      </c>
    </row>
    <row r="22" spans="1:10" x14ac:dyDescent="0.3">
      <c r="A22">
        <v>1</v>
      </c>
      <c r="B22">
        <v>1</v>
      </c>
      <c r="C22">
        <v>88.4</v>
      </c>
      <c r="D22">
        <v>97.486999999999995</v>
      </c>
      <c r="E22">
        <v>93.281999999999996</v>
      </c>
      <c r="F22">
        <v>82.835999999999999</v>
      </c>
      <c r="G22" s="2">
        <f>AVERAGE(G17:G21)</f>
        <v>89.080000000000013</v>
      </c>
      <c r="H22" s="2">
        <f t="shared" ref="H22:J22" si="12">AVERAGE(H17:H21)</f>
        <v>96.4392</v>
      </c>
      <c r="I22" s="2">
        <f t="shared" si="12"/>
        <v>92.615800000000007</v>
      </c>
      <c r="J22" s="2">
        <f t="shared" si="12"/>
        <v>84.78</v>
      </c>
    </row>
    <row r="23" spans="1:10" x14ac:dyDescent="0.3">
      <c r="A23">
        <v>1</v>
      </c>
      <c r="B23">
        <v>2</v>
      </c>
      <c r="C23">
        <v>1254</v>
      </c>
      <c r="D23">
        <v>202</v>
      </c>
      <c r="E23">
        <v>390</v>
      </c>
      <c r="F23">
        <v>662</v>
      </c>
      <c r="G23">
        <f>_xlfn.STDEV.P(G17:G21)</f>
        <v>1.2122705968553358</v>
      </c>
      <c r="H23">
        <f t="shared" ref="H23:J23" si="13">_xlfn.STDEV.P(H17:H21)</f>
        <v>1.2176798265554047</v>
      </c>
      <c r="I23">
        <f t="shared" si="13"/>
        <v>2.5005894825020758</v>
      </c>
      <c r="J23">
        <f t="shared" si="13"/>
        <v>1.4569215490204013</v>
      </c>
    </row>
    <row r="24" spans="1:10" x14ac:dyDescent="0.3">
      <c r="A24">
        <v>1</v>
      </c>
      <c r="B24">
        <v>2</v>
      </c>
      <c r="C24">
        <v>1102</v>
      </c>
      <c r="D24">
        <v>190</v>
      </c>
      <c r="E24">
        <v>343</v>
      </c>
      <c r="F24">
        <v>569</v>
      </c>
    </row>
    <row r="25" spans="1:10" x14ac:dyDescent="0.3">
      <c r="A25">
        <v>1</v>
      </c>
      <c r="B25">
        <v>2</v>
      </c>
      <c r="C25">
        <v>87.9</v>
      </c>
      <c r="D25">
        <v>94.058999999999997</v>
      </c>
      <c r="E25">
        <v>87.948999999999998</v>
      </c>
      <c r="F25">
        <v>85.951999999999998</v>
      </c>
    </row>
    <row r="26" spans="1:10" x14ac:dyDescent="0.3">
      <c r="A26">
        <v>1</v>
      </c>
      <c r="B26">
        <v>3</v>
      </c>
      <c r="C26">
        <v>1255</v>
      </c>
      <c r="D26">
        <v>203</v>
      </c>
      <c r="E26">
        <v>360</v>
      </c>
      <c r="F26">
        <v>692</v>
      </c>
    </row>
    <row r="27" spans="1:10" x14ac:dyDescent="0.3">
      <c r="A27">
        <v>1</v>
      </c>
      <c r="B27">
        <v>3</v>
      </c>
      <c r="C27">
        <v>1109</v>
      </c>
      <c r="D27">
        <v>197</v>
      </c>
      <c r="E27">
        <v>334</v>
      </c>
      <c r="F27">
        <v>578</v>
      </c>
    </row>
    <row r="28" spans="1:10" x14ac:dyDescent="0.3">
      <c r="A28">
        <v>1</v>
      </c>
      <c r="B28">
        <v>3</v>
      </c>
      <c r="C28">
        <v>88.4</v>
      </c>
      <c r="D28">
        <v>97.043999999999997</v>
      </c>
      <c r="E28">
        <v>92.778000000000006</v>
      </c>
      <c r="F28">
        <v>83.525999999999996</v>
      </c>
    </row>
    <row r="29" spans="1:10" x14ac:dyDescent="0.3">
      <c r="A29">
        <v>1</v>
      </c>
      <c r="B29">
        <v>4</v>
      </c>
      <c r="C29">
        <v>1255</v>
      </c>
      <c r="D29">
        <v>226</v>
      </c>
      <c r="E29">
        <v>395</v>
      </c>
      <c r="F29">
        <v>634</v>
      </c>
    </row>
    <row r="30" spans="1:10" x14ac:dyDescent="0.3">
      <c r="A30">
        <v>1</v>
      </c>
      <c r="B30">
        <v>4</v>
      </c>
      <c r="C30">
        <v>1146</v>
      </c>
      <c r="D30">
        <v>219</v>
      </c>
      <c r="E30">
        <v>377</v>
      </c>
      <c r="F30">
        <v>550</v>
      </c>
    </row>
    <row r="31" spans="1:10" x14ac:dyDescent="0.3">
      <c r="A31">
        <v>1</v>
      </c>
      <c r="B31">
        <v>4</v>
      </c>
      <c r="C31">
        <v>91.3</v>
      </c>
      <c r="D31">
        <v>96.903000000000006</v>
      </c>
      <c r="E31">
        <v>95.442999999999998</v>
      </c>
      <c r="F31">
        <v>86.751000000000005</v>
      </c>
    </row>
    <row r="32" spans="1:10" x14ac:dyDescent="0.3">
      <c r="C32" s="1"/>
      <c r="D32" s="1"/>
      <c r="E32" s="1"/>
      <c r="F32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15FAF-18A9-4C5B-9422-F4D531244CA5}">
  <dimension ref="A1:J32"/>
  <sheetViews>
    <sheetView workbookViewId="0">
      <selection activeCell="G6" sqref="G6:J7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2568</v>
      </c>
      <c r="D1">
        <v>222</v>
      </c>
      <c r="E1">
        <v>638</v>
      </c>
      <c r="F1">
        <v>1708</v>
      </c>
      <c r="G1">
        <f>C3</f>
        <v>9.6</v>
      </c>
      <c r="H1">
        <f t="shared" ref="H1:J1" si="0">D3</f>
        <v>46.396000000000001</v>
      </c>
      <c r="I1">
        <f t="shared" si="0"/>
        <v>15.047000000000001</v>
      </c>
      <c r="J1">
        <f t="shared" si="0"/>
        <v>2.7519999999999998</v>
      </c>
    </row>
    <row r="2" spans="1:10" x14ac:dyDescent="0.3">
      <c r="A2">
        <v>0</v>
      </c>
      <c r="B2">
        <v>0</v>
      </c>
      <c r="C2">
        <v>246</v>
      </c>
      <c r="D2">
        <v>103</v>
      </c>
      <c r="E2">
        <v>96</v>
      </c>
      <c r="F2">
        <v>47</v>
      </c>
      <c r="G2">
        <f>C6</f>
        <v>8.4</v>
      </c>
      <c r="H2">
        <f t="shared" ref="H2:J2" si="1">D6</f>
        <v>43.082999999999998</v>
      </c>
      <c r="I2">
        <f t="shared" si="1"/>
        <v>11.782</v>
      </c>
      <c r="J2">
        <f t="shared" si="1"/>
        <v>1.5920000000000001</v>
      </c>
    </row>
    <row r="3" spans="1:10" x14ac:dyDescent="0.3">
      <c r="A3">
        <v>0</v>
      </c>
      <c r="B3">
        <v>0</v>
      </c>
      <c r="C3">
        <v>9.6</v>
      </c>
      <c r="D3">
        <v>46.396000000000001</v>
      </c>
      <c r="E3">
        <v>15.047000000000001</v>
      </c>
      <c r="F3">
        <v>2.7519999999999998</v>
      </c>
      <c r="G3">
        <f>C9</f>
        <v>8.8000000000000007</v>
      </c>
      <c r="H3">
        <f t="shared" ref="H3:J3" si="2">D9</f>
        <v>38.75</v>
      </c>
      <c r="I3">
        <f t="shared" si="2"/>
        <v>13.804</v>
      </c>
      <c r="J3">
        <f t="shared" si="2"/>
        <v>2.6269999999999998</v>
      </c>
    </row>
    <row r="4" spans="1:10" x14ac:dyDescent="0.3">
      <c r="A4">
        <v>0</v>
      </c>
      <c r="B4">
        <v>1</v>
      </c>
      <c r="C4">
        <v>2565</v>
      </c>
      <c r="D4">
        <v>253</v>
      </c>
      <c r="E4">
        <v>679</v>
      </c>
      <c r="F4">
        <v>1633</v>
      </c>
      <c r="G4">
        <f>C12</f>
        <v>9.6</v>
      </c>
      <c r="H4">
        <f t="shared" ref="H4:J4" si="3">D12</f>
        <v>40.335999999999999</v>
      </c>
      <c r="I4">
        <f t="shared" si="3"/>
        <v>16.641999999999999</v>
      </c>
      <c r="J4">
        <f t="shared" si="3"/>
        <v>2.3029999999999999</v>
      </c>
    </row>
    <row r="5" spans="1:10" x14ac:dyDescent="0.3">
      <c r="A5">
        <v>0</v>
      </c>
      <c r="B5">
        <v>1</v>
      </c>
      <c r="C5">
        <v>215</v>
      </c>
      <c r="D5">
        <v>109</v>
      </c>
      <c r="E5">
        <v>80</v>
      </c>
      <c r="F5">
        <v>26</v>
      </c>
      <c r="G5">
        <f>C15</f>
        <v>9</v>
      </c>
      <c r="H5">
        <f t="shared" ref="H5:J5" si="4">D15</f>
        <v>41.923000000000002</v>
      </c>
      <c r="I5">
        <f t="shared" si="4"/>
        <v>13.323</v>
      </c>
      <c r="J5">
        <f t="shared" si="4"/>
        <v>1.952</v>
      </c>
    </row>
    <row r="6" spans="1:10" x14ac:dyDescent="0.3">
      <c r="A6">
        <v>0</v>
      </c>
      <c r="B6">
        <v>1</v>
      </c>
      <c r="C6">
        <v>8.4</v>
      </c>
      <c r="D6">
        <v>43.082999999999998</v>
      </c>
      <c r="E6">
        <v>11.782</v>
      </c>
      <c r="F6">
        <v>1.5920000000000001</v>
      </c>
      <c r="G6" s="2">
        <f>AVERAGE(G1:G5)</f>
        <v>9.08</v>
      </c>
      <c r="H6" s="2">
        <f t="shared" ref="H6:J6" si="5">AVERAGE(H1:H5)</f>
        <v>42.0976</v>
      </c>
      <c r="I6" s="2">
        <f t="shared" si="5"/>
        <v>14.119600000000002</v>
      </c>
      <c r="J6" s="2">
        <f t="shared" si="5"/>
        <v>2.2451999999999996</v>
      </c>
    </row>
    <row r="7" spans="1:10" x14ac:dyDescent="0.3">
      <c r="A7">
        <v>0</v>
      </c>
      <c r="B7">
        <v>2</v>
      </c>
      <c r="C7">
        <v>2567</v>
      </c>
      <c r="D7">
        <v>240</v>
      </c>
      <c r="E7">
        <v>652</v>
      </c>
      <c r="F7">
        <v>1675</v>
      </c>
      <c r="G7">
        <f>_xlfn.STDEV.P(G1:G5)</f>
        <v>0.46647615158762368</v>
      </c>
      <c r="H7">
        <f t="shared" ref="H7:J7" si="6">_xlfn.STDEV.P(H1:H5)</f>
        <v>2.5995153856055557</v>
      </c>
      <c r="I7">
        <f t="shared" si="6"/>
        <v>1.6383602290094712</v>
      </c>
      <c r="J7">
        <f t="shared" si="6"/>
        <v>0.42862449766666388</v>
      </c>
    </row>
    <row r="8" spans="1:10" x14ac:dyDescent="0.3">
      <c r="A8">
        <v>0</v>
      </c>
      <c r="B8">
        <v>2</v>
      </c>
      <c r="C8">
        <v>227</v>
      </c>
      <c r="D8">
        <v>93</v>
      </c>
      <c r="E8">
        <v>90</v>
      </c>
      <c r="F8">
        <v>44</v>
      </c>
    </row>
    <row r="9" spans="1:10" x14ac:dyDescent="0.3">
      <c r="A9">
        <v>0</v>
      </c>
      <c r="B9">
        <v>2</v>
      </c>
      <c r="C9">
        <v>8.8000000000000007</v>
      </c>
      <c r="D9">
        <v>38.75</v>
      </c>
      <c r="E9">
        <v>13.804</v>
      </c>
      <c r="F9">
        <v>2.6269999999999998</v>
      </c>
    </row>
    <row r="10" spans="1:10" x14ac:dyDescent="0.3">
      <c r="A10">
        <v>0</v>
      </c>
      <c r="B10">
        <v>3</v>
      </c>
      <c r="C10">
        <v>2567</v>
      </c>
      <c r="D10">
        <v>238</v>
      </c>
      <c r="E10">
        <v>679</v>
      </c>
      <c r="F10">
        <v>1650</v>
      </c>
    </row>
    <row r="11" spans="1:10" x14ac:dyDescent="0.3">
      <c r="A11">
        <v>0</v>
      </c>
      <c r="B11">
        <v>3</v>
      </c>
      <c r="C11">
        <v>247</v>
      </c>
      <c r="D11">
        <v>96</v>
      </c>
      <c r="E11">
        <v>113</v>
      </c>
      <c r="F11">
        <v>38</v>
      </c>
    </row>
    <row r="12" spans="1:10" x14ac:dyDescent="0.3">
      <c r="A12">
        <v>0</v>
      </c>
      <c r="B12">
        <v>3</v>
      </c>
      <c r="C12">
        <v>9.6</v>
      </c>
      <c r="D12">
        <v>40.335999999999999</v>
      </c>
      <c r="E12">
        <v>16.641999999999999</v>
      </c>
      <c r="F12">
        <v>2.3029999999999999</v>
      </c>
    </row>
    <row r="13" spans="1:10" x14ac:dyDescent="0.3">
      <c r="A13">
        <v>0</v>
      </c>
      <c r="B13">
        <v>4</v>
      </c>
      <c r="C13">
        <v>2567</v>
      </c>
      <c r="D13">
        <v>260</v>
      </c>
      <c r="E13">
        <v>668</v>
      </c>
      <c r="F13">
        <v>1639</v>
      </c>
    </row>
    <row r="14" spans="1:10" x14ac:dyDescent="0.3">
      <c r="A14">
        <v>0</v>
      </c>
      <c r="B14">
        <v>4</v>
      </c>
      <c r="C14">
        <v>230</v>
      </c>
      <c r="D14">
        <v>109</v>
      </c>
      <c r="E14">
        <v>89</v>
      </c>
      <c r="F14">
        <v>32</v>
      </c>
    </row>
    <row r="15" spans="1:10" x14ac:dyDescent="0.3">
      <c r="A15">
        <v>0</v>
      </c>
      <c r="B15">
        <v>4</v>
      </c>
      <c r="C15">
        <v>9</v>
      </c>
      <c r="D15">
        <v>41.923000000000002</v>
      </c>
      <c r="E15">
        <v>13.323</v>
      </c>
      <c r="F15">
        <v>1.952</v>
      </c>
    </row>
    <row r="16" spans="1:10" x14ac:dyDescent="0.3">
      <c r="C16" s="1">
        <f>AVERAGE(C3,C6,C9,C12,C15)</f>
        <v>9.08</v>
      </c>
      <c r="D16" s="1">
        <f t="shared" ref="D16:F16" si="7">AVERAGE(D3,D6,D9,D12,D15)</f>
        <v>42.0976</v>
      </c>
      <c r="E16" s="1">
        <f t="shared" si="7"/>
        <v>14.119600000000002</v>
      </c>
      <c r="F16" s="1">
        <f t="shared" si="7"/>
        <v>2.2451999999999996</v>
      </c>
    </row>
    <row r="17" spans="1:10" x14ac:dyDescent="0.3">
      <c r="A17">
        <v>1</v>
      </c>
      <c r="B17">
        <v>0</v>
      </c>
      <c r="C17">
        <v>2568</v>
      </c>
      <c r="D17">
        <v>222</v>
      </c>
      <c r="E17">
        <v>638</v>
      </c>
      <c r="F17">
        <v>1708</v>
      </c>
      <c r="G17">
        <f>C19</f>
        <v>9.6</v>
      </c>
      <c r="H17">
        <f t="shared" ref="H17:J17" si="8">D19</f>
        <v>46.396000000000001</v>
      </c>
      <c r="I17">
        <f t="shared" si="8"/>
        <v>15.047000000000001</v>
      </c>
      <c r="J17">
        <f t="shared" si="8"/>
        <v>2.7519999999999998</v>
      </c>
    </row>
    <row r="18" spans="1:10" x14ac:dyDescent="0.3">
      <c r="A18">
        <v>1</v>
      </c>
      <c r="B18">
        <v>0</v>
      </c>
      <c r="C18">
        <v>246</v>
      </c>
      <c r="D18">
        <v>103</v>
      </c>
      <c r="E18">
        <v>96</v>
      </c>
      <c r="F18">
        <v>47</v>
      </c>
      <c r="G18">
        <f>C22</f>
        <v>8.4</v>
      </c>
      <c r="H18">
        <f t="shared" ref="H18:J18" si="9">D22</f>
        <v>43.082999999999998</v>
      </c>
      <c r="I18">
        <f t="shared" si="9"/>
        <v>11.782</v>
      </c>
      <c r="J18">
        <f t="shared" si="9"/>
        <v>1.5920000000000001</v>
      </c>
    </row>
    <row r="19" spans="1:10" x14ac:dyDescent="0.3">
      <c r="A19">
        <v>1</v>
      </c>
      <c r="B19">
        <v>0</v>
      </c>
      <c r="C19">
        <v>9.6</v>
      </c>
      <c r="D19">
        <v>46.396000000000001</v>
      </c>
      <c r="E19">
        <v>15.047000000000001</v>
      </c>
      <c r="F19">
        <v>2.7519999999999998</v>
      </c>
      <c r="G19">
        <f>C25</f>
        <v>8.8000000000000007</v>
      </c>
      <c r="H19">
        <f t="shared" ref="H19:J19" si="10">D25</f>
        <v>38.75</v>
      </c>
      <c r="I19">
        <f t="shared" si="10"/>
        <v>13.804</v>
      </c>
      <c r="J19">
        <f t="shared" si="10"/>
        <v>2.6269999999999998</v>
      </c>
    </row>
    <row r="20" spans="1:10" x14ac:dyDescent="0.3">
      <c r="A20">
        <v>1</v>
      </c>
      <c r="B20">
        <v>1</v>
      </c>
      <c r="C20">
        <v>2565</v>
      </c>
      <c r="D20">
        <v>253</v>
      </c>
      <c r="E20">
        <v>679</v>
      </c>
      <c r="F20">
        <v>1633</v>
      </c>
      <c r="G20">
        <f>C28</f>
        <v>9.6</v>
      </c>
      <c r="H20">
        <f t="shared" ref="H20:J20" si="11">D28</f>
        <v>40.335999999999999</v>
      </c>
      <c r="I20">
        <f t="shared" si="11"/>
        <v>16.641999999999999</v>
      </c>
      <c r="J20">
        <f t="shared" si="11"/>
        <v>2.3029999999999999</v>
      </c>
    </row>
    <row r="21" spans="1:10" x14ac:dyDescent="0.3">
      <c r="A21">
        <v>1</v>
      </c>
      <c r="B21">
        <v>1</v>
      </c>
      <c r="C21">
        <v>215</v>
      </c>
      <c r="D21">
        <v>109</v>
      </c>
      <c r="E21">
        <v>80</v>
      </c>
      <c r="F21">
        <v>26</v>
      </c>
      <c r="G21">
        <f>C31</f>
        <v>9</v>
      </c>
      <c r="H21">
        <f t="shared" ref="H21:J21" si="12">D31</f>
        <v>41.923000000000002</v>
      </c>
      <c r="I21">
        <f t="shared" si="12"/>
        <v>13.323</v>
      </c>
      <c r="J21">
        <f t="shared" si="12"/>
        <v>1.952</v>
      </c>
    </row>
    <row r="22" spans="1:10" x14ac:dyDescent="0.3">
      <c r="A22">
        <v>1</v>
      </c>
      <c r="B22">
        <v>1</v>
      </c>
      <c r="C22">
        <v>8.4</v>
      </c>
      <c r="D22">
        <v>43.082999999999998</v>
      </c>
      <c r="E22">
        <v>11.782</v>
      </c>
      <c r="F22">
        <v>1.5920000000000001</v>
      </c>
      <c r="G22" s="2">
        <f>AVERAGE(G17:G21)</f>
        <v>9.08</v>
      </c>
      <c r="H22" s="2">
        <f t="shared" ref="H22:J22" si="13">AVERAGE(H17:H21)</f>
        <v>42.0976</v>
      </c>
      <c r="I22" s="2">
        <f t="shared" si="13"/>
        <v>14.119600000000002</v>
      </c>
      <c r="J22" s="2">
        <f t="shared" si="13"/>
        <v>2.2451999999999996</v>
      </c>
    </row>
    <row r="23" spans="1:10" x14ac:dyDescent="0.3">
      <c r="A23">
        <v>1</v>
      </c>
      <c r="B23">
        <v>2</v>
      </c>
      <c r="C23">
        <v>2567</v>
      </c>
      <c r="D23">
        <v>240</v>
      </c>
      <c r="E23">
        <v>652</v>
      </c>
      <c r="F23">
        <v>1675</v>
      </c>
      <c r="G23">
        <f>_xlfn.STDEV.P(G17:G21)</f>
        <v>0.46647615158762368</v>
      </c>
      <c r="H23">
        <f t="shared" ref="H23:J23" si="14">_xlfn.STDEV.P(H17:H21)</f>
        <v>2.5995153856055557</v>
      </c>
      <c r="I23">
        <f t="shared" si="14"/>
        <v>1.6383602290094712</v>
      </c>
      <c r="J23">
        <f t="shared" si="14"/>
        <v>0.42862449766666388</v>
      </c>
    </row>
    <row r="24" spans="1:10" x14ac:dyDescent="0.3">
      <c r="A24">
        <v>1</v>
      </c>
      <c r="B24">
        <v>2</v>
      </c>
      <c r="C24">
        <v>227</v>
      </c>
      <c r="D24">
        <v>93</v>
      </c>
      <c r="E24">
        <v>90</v>
      </c>
      <c r="F24">
        <v>44</v>
      </c>
    </row>
    <row r="25" spans="1:10" x14ac:dyDescent="0.3">
      <c r="A25">
        <v>1</v>
      </c>
      <c r="B25">
        <v>2</v>
      </c>
      <c r="C25">
        <v>8.8000000000000007</v>
      </c>
      <c r="D25">
        <v>38.75</v>
      </c>
      <c r="E25">
        <v>13.804</v>
      </c>
      <c r="F25">
        <v>2.6269999999999998</v>
      </c>
    </row>
    <row r="26" spans="1:10" x14ac:dyDescent="0.3">
      <c r="A26">
        <v>1</v>
      </c>
      <c r="B26">
        <v>3</v>
      </c>
      <c r="C26">
        <v>2567</v>
      </c>
      <c r="D26">
        <v>238</v>
      </c>
      <c r="E26">
        <v>679</v>
      </c>
      <c r="F26">
        <v>1650</v>
      </c>
    </row>
    <row r="27" spans="1:10" x14ac:dyDescent="0.3">
      <c r="A27">
        <v>1</v>
      </c>
      <c r="B27">
        <v>3</v>
      </c>
      <c r="C27">
        <v>247</v>
      </c>
      <c r="D27">
        <v>96</v>
      </c>
      <c r="E27">
        <v>113</v>
      </c>
      <c r="F27">
        <v>38</v>
      </c>
    </row>
    <row r="28" spans="1:10" x14ac:dyDescent="0.3">
      <c r="A28">
        <v>1</v>
      </c>
      <c r="B28">
        <v>3</v>
      </c>
      <c r="C28">
        <v>9.6</v>
      </c>
      <c r="D28">
        <v>40.335999999999999</v>
      </c>
      <c r="E28">
        <v>16.641999999999999</v>
      </c>
      <c r="F28">
        <v>2.3029999999999999</v>
      </c>
    </row>
    <row r="29" spans="1:10" x14ac:dyDescent="0.3">
      <c r="A29">
        <v>1</v>
      </c>
      <c r="B29">
        <v>4</v>
      </c>
      <c r="C29">
        <v>2567</v>
      </c>
      <c r="D29">
        <v>260</v>
      </c>
      <c r="E29">
        <v>668</v>
      </c>
      <c r="F29">
        <v>1639</v>
      </c>
    </row>
    <row r="30" spans="1:10" x14ac:dyDescent="0.3">
      <c r="A30">
        <v>1</v>
      </c>
      <c r="B30">
        <v>4</v>
      </c>
      <c r="C30">
        <v>230</v>
      </c>
      <c r="D30">
        <v>109</v>
      </c>
      <c r="E30">
        <v>89</v>
      </c>
      <c r="F30">
        <v>32</v>
      </c>
    </row>
    <row r="31" spans="1:10" x14ac:dyDescent="0.3">
      <c r="A31">
        <v>1</v>
      </c>
      <c r="B31">
        <v>4</v>
      </c>
      <c r="C31">
        <v>9</v>
      </c>
      <c r="D31">
        <v>41.923000000000002</v>
      </c>
      <c r="E31">
        <v>13.323</v>
      </c>
      <c r="F31">
        <v>1.952</v>
      </c>
    </row>
    <row r="32" spans="1:10" x14ac:dyDescent="0.3">
      <c r="C32" s="1">
        <f>AVERAGE(C19,C22,C25,C28,C31)</f>
        <v>9.08</v>
      </c>
      <c r="D32" s="1">
        <f t="shared" ref="D32:F32" si="15">AVERAGE(D19,D22,D25,D28,D31)</f>
        <v>42.0976</v>
      </c>
      <c r="E32" s="1">
        <f t="shared" si="15"/>
        <v>14.119600000000002</v>
      </c>
      <c r="F32" s="1">
        <f t="shared" si="15"/>
        <v>2.2451999999999996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170C1-CE8B-4161-B7F8-23D3AD47529A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2568</v>
      </c>
      <c r="D1">
        <v>222</v>
      </c>
      <c r="E1">
        <v>638</v>
      </c>
      <c r="F1">
        <v>1708</v>
      </c>
      <c r="G1">
        <f>C3</f>
        <v>16.399999999999999</v>
      </c>
      <c r="H1">
        <f t="shared" ref="H1:J1" si="0">D3</f>
        <v>55.856000000000002</v>
      </c>
      <c r="I1">
        <f t="shared" si="0"/>
        <v>25.077999999999999</v>
      </c>
      <c r="J1">
        <f t="shared" si="0"/>
        <v>8.0210000000000008</v>
      </c>
    </row>
    <row r="2" spans="1:10" x14ac:dyDescent="0.3">
      <c r="A2">
        <v>0</v>
      </c>
      <c r="B2">
        <v>0</v>
      </c>
      <c r="C2">
        <v>421</v>
      </c>
      <c r="D2">
        <v>124</v>
      </c>
      <c r="E2">
        <v>160</v>
      </c>
      <c r="F2">
        <v>137</v>
      </c>
      <c r="G2">
        <f>C6</f>
        <v>16</v>
      </c>
      <c r="H2">
        <f t="shared" ref="H2:J2" si="1">D6</f>
        <v>52.963999999999999</v>
      </c>
      <c r="I2">
        <f t="shared" si="1"/>
        <v>24.152999999999999</v>
      </c>
      <c r="J2">
        <f t="shared" si="1"/>
        <v>6.859</v>
      </c>
    </row>
    <row r="3" spans="1:10" x14ac:dyDescent="0.3">
      <c r="A3">
        <v>0</v>
      </c>
      <c r="B3">
        <v>0</v>
      </c>
      <c r="C3">
        <v>16.399999999999999</v>
      </c>
      <c r="D3">
        <v>55.856000000000002</v>
      </c>
      <c r="E3">
        <v>25.077999999999999</v>
      </c>
      <c r="F3">
        <v>8.0210000000000008</v>
      </c>
      <c r="G3">
        <f>C9</f>
        <v>16.600000000000001</v>
      </c>
      <c r="H3">
        <f t="shared" ref="H3:J3" si="2">D9</f>
        <v>56.667000000000002</v>
      </c>
      <c r="I3">
        <f t="shared" si="2"/>
        <v>22.085999999999999</v>
      </c>
      <c r="J3">
        <f t="shared" si="2"/>
        <v>8.7759999999999998</v>
      </c>
    </row>
    <row r="4" spans="1:10" x14ac:dyDescent="0.3">
      <c r="A4">
        <v>0</v>
      </c>
      <c r="B4">
        <v>1</v>
      </c>
      <c r="C4">
        <v>2565</v>
      </c>
      <c r="D4">
        <v>253</v>
      </c>
      <c r="E4">
        <v>679</v>
      </c>
      <c r="F4">
        <v>1633</v>
      </c>
      <c r="G4">
        <f>C12</f>
        <v>14.8</v>
      </c>
      <c r="H4">
        <f t="shared" ref="H4:J4" si="3">D12</f>
        <v>51.261000000000003</v>
      </c>
      <c r="I4">
        <f t="shared" si="3"/>
        <v>22.091000000000001</v>
      </c>
      <c r="J4">
        <f t="shared" si="3"/>
        <v>6.6059999999999999</v>
      </c>
    </row>
    <row r="5" spans="1:10" x14ac:dyDescent="0.3">
      <c r="A5">
        <v>0</v>
      </c>
      <c r="B5">
        <v>1</v>
      </c>
      <c r="C5">
        <v>410</v>
      </c>
      <c r="D5">
        <v>134</v>
      </c>
      <c r="E5">
        <v>164</v>
      </c>
      <c r="F5">
        <v>112</v>
      </c>
      <c r="G5">
        <f>C15</f>
        <v>17.899999999999999</v>
      </c>
      <c r="H5">
        <f t="shared" ref="H5:J5" si="4">D15</f>
        <v>52.308</v>
      </c>
      <c r="I5">
        <f t="shared" si="4"/>
        <v>29.042000000000002</v>
      </c>
      <c r="J5">
        <f t="shared" si="4"/>
        <v>7.8710000000000004</v>
      </c>
    </row>
    <row r="6" spans="1:10" x14ac:dyDescent="0.3">
      <c r="A6">
        <v>0</v>
      </c>
      <c r="B6">
        <v>1</v>
      </c>
      <c r="C6">
        <v>16</v>
      </c>
      <c r="D6">
        <v>52.963999999999999</v>
      </c>
      <c r="E6">
        <v>24.152999999999999</v>
      </c>
      <c r="F6">
        <v>6.859</v>
      </c>
      <c r="G6" s="2">
        <f>AVERAGE(G1:G5)</f>
        <v>16.339999999999996</v>
      </c>
      <c r="H6" s="2">
        <f t="shared" ref="H6:J6" si="5">AVERAGE(H1:H5)</f>
        <v>53.811199999999999</v>
      </c>
      <c r="I6" s="2">
        <f t="shared" si="5"/>
        <v>24.49</v>
      </c>
      <c r="J6" s="2">
        <f t="shared" si="5"/>
        <v>7.6266000000000007</v>
      </c>
    </row>
    <row r="7" spans="1:10" x14ac:dyDescent="0.3">
      <c r="A7">
        <v>0</v>
      </c>
      <c r="B7">
        <v>2</v>
      </c>
      <c r="C7">
        <v>2567</v>
      </c>
      <c r="D7">
        <v>240</v>
      </c>
      <c r="E7">
        <v>652</v>
      </c>
      <c r="F7">
        <v>1675</v>
      </c>
      <c r="G7">
        <f>_xlfn.STDEV.P(G1:G5)</f>
        <v>0.99919967974374313</v>
      </c>
      <c r="H7">
        <f t="shared" ref="H7:J7" si="6">_xlfn.STDEV.P(H1:H5)</f>
        <v>2.0889077911674323</v>
      </c>
      <c r="I7">
        <f t="shared" si="6"/>
        <v>2.5579067223024476</v>
      </c>
      <c r="J7">
        <f t="shared" si="6"/>
        <v>0.79589411356034034</v>
      </c>
    </row>
    <row r="8" spans="1:10" x14ac:dyDescent="0.3">
      <c r="A8">
        <v>0</v>
      </c>
      <c r="B8">
        <v>2</v>
      </c>
      <c r="C8">
        <v>427</v>
      </c>
      <c r="D8">
        <v>136</v>
      </c>
      <c r="E8">
        <v>144</v>
      </c>
      <c r="F8">
        <v>147</v>
      </c>
    </row>
    <row r="9" spans="1:10" x14ac:dyDescent="0.3">
      <c r="A9">
        <v>0</v>
      </c>
      <c r="B9">
        <v>2</v>
      </c>
      <c r="C9">
        <v>16.600000000000001</v>
      </c>
      <c r="D9">
        <v>56.667000000000002</v>
      </c>
      <c r="E9">
        <v>22.085999999999999</v>
      </c>
      <c r="F9">
        <v>8.7759999999999998</v>
      </c>
    </row>
    <row r="10" spans="1:10" x14ac:dyDescent="0.3">
      <c r="A10">
        <v>0</v>
      </c>
      <c r="B10">
        <v>3</v>
      </c>
      <c r="C10">
        <v>2567</v>
      </c>
      <c r="D10">
        <v>238</v>
      </c>
      <c r="E10">
        <v>679</v>
      </c>
      <c r="F10">
        <v>1650</v>
      </c>
    </row>
    <row r="11" spans="1:10" x14ac:dyDescent="0.3">
      <c r="A11">
        <v>0</v>
      </c>
      <c r="B11">
        <v>3</v>
      </c>
      <c r="C11">
        <v>381</v>
      </c>
      <c r="D11">
        <v>122</v>
      </c>
      <c r="E11">
        <v>150</v>
      </c>
      <c r="F11">
        <v>109</v>
      </c>
    </row>
    <row r="12" spans="1:10" x14ac:dyDescent="0.3">
      <c r="A12">
        <v>0</v>
      </c>
      <c r="B12">
        <v>3</v>
      </c>
      <c r="C12">
        <v>14.8</v>
      </c>
      <c r="D12">
        <v>51.261000000000003</v>
      </c>
      <c r="E12">
        <v>22.091000000000001</v>
      </c>
      <c r="F12">
        <v>6.6059999999999999</v>
      </c>
    </row>
    <row r="13" spans="1:10" x14ac:dyDescent="0.3">
      <c r="A13">
        <v>0</v>
      </c>
      <c r="B13">
        <v>4</v>
      </c>
      <c r="C13">
        <v>2567</v>
      </c>
      <c r="D13">
        <v>260</v>
      </c>
      <c r="E13">
        <v>668</v>
      </c>
      <c r="F13">
        <v>1639</v>
      </c>
    </row>
    <row r="14" spans="1:10" x14ac:dyDescent="0.3">
      <c r="A14">
        <v>0</v>
      </c>
      <c r="B14">
        <v>4</v>
      </c>
      <c r="C14">
        <v>459</v>
      </c>
      <c r="D14">
        <v>136</v>
      </c>
      <c r="E14">
        <v>194</v>
      </c>
      <c r="F14">
        <v>129</v>
      </c>
    </row>
    <row r="15" spans="1:10" x14ac:dyDescent="0.3">
      <c r="A15">
        <v>0</v>
      </c>
      <c r="B15">
        <v>4</v>
      </c>
      <c r="C15">
        <v>17.899999999999999</v>
      </c>
      <c r="D15">
        <v>52.308</v>
      </c>
      <c r="E15">
        <v>29.042000000000002</v>
      </c>
      <c r="F15">
        <v>7.8710000000000004</v>
      </c>
    </row>
    <row r="16" spans="1:10" x14ac:dyDescent="0.3">
      <c r="C16" s="1">
        <f>AVERAGE(C3,C6,C9,C12,C15)</f>
        <v>16.339999999999996</v>
      </c>
      <c r="D16" s="1">
        <f t="shared" ref="D16:F16" si="7">AVERAGE(D3,D6,D9,D12,D15)</f>
        <v>53.811199999999999</v>
      </c>
      <c r="E16" s="1">
        <f t="shared" si="7"/>
        <v>24.49</v>
      </c>
      <c r="F16" s="1">
        <f t="shared" si="7"/>
        <v>7.6266000000000007</v>
      </c>
    </row>
    <row r="17" spans="1:10" x14ac:dyDescent="0.3">
      <c r="A17">
        <v>1</v>
      </c>
      <c r="B17">
        <v>0</v>
      </c>
      <c r="C17">
        <v>2568</v>
      </c>
      <c r="D17">
        <v>222</v>
      </c>
      <c r="E17">
        <v>638</v>
      </c>
      <c r="F17">
        <v>1708</v>
      </c>
      <c r="G17">
        <f>C19</f>
        <v>16.399999999999999</v>
      </c>
      <c r="H17">
        <f t="shared" ref="H17:J17" si="8">D19</f>
        <v>55.856000000000002</v>
      </c>
      <c r="I17">
        <f t="shared" si="8"/>
        <v>25.077999999999999</v>
      </c>
      <c r="J17">
        <f t="shared" si="8"/>
        <v>8.0210000000000008</v>
      </c>
    </row>
    <row r="18" spans="1:10" x14ac:dyDescent="0.3">
      <c r="A18">
        <v>1</v>
      </c>
      <c r="B18">
        <v>0</v>
      </c>
      <c r="C18">
        <v>421</v>
      </c>
      <c r="D18">
        <v>124</v>
      </c>
      <c r="E18">
        <v>160</v>
      </c>
      <c r="F18">
        <v>137</v>
      </c>
      <c r="G18">
        <f>C22</f>
        <v>16</v>
      </c>
      <c r="H18">
        <f t="shared" ref="H18:J18" si="9">D22</f>
        <v>52.963999999999999</v>
      </c>
      <c r="I18">
        <f t="shared" si="9"/>
        <v>24.152999999999999</v>
      </c>
      <c r="J18">
        <f t="shared" si="9"/>
        <v>6.859</v>
      </c>
    </row>
    <row r="19" spans="1:10" x14ac:dyDescent="0.3">
      <c r="A19">
        <v>1</v>
      </c>
      <c r="B19">
        <v>0</v>
      </c>
      <c r="C19">
        <v>16.399999999999999</v>
      </c>
      <c r="D19">
        <v>55.856000000000002</v>
      </c>
      <c r="E19">
        <v>25.077999999999999</v>
      </c>
      <c r="F19">
        <v>8.0210000000000008</v>
      </c>
      <c r="G19">
        <f>C25</f>
        <v>16.600000000000001</v>
      </c>
      <c r="H19">
        <f t="shared" ref="H19:J19" si="10">D25</f>
        <v>56.667000000000002</v>
      </c>
      <c r="I19">
        <f t="shared" si="10"/>
        <v>22.085999999999999</v>
      </c>
      <c r="J19">
        <f t="shared" si="10"/>
        <v>8.7759999999999998</v>
      </c>
    </row>
    <row r="20" spans="1:10" x14ac:dyDescent="0.3">
      <c r="A20">
        <v>1</v>
      </c>
      <c r="B20">
        <v>1</v>
      </c>
      <c r="C20">
        <v>2565</v>
      </c>
      <c r="D20">
        <v>253</v>
      </c>
      <c r="E20">
        <v>679</v>
      </c>
      <c r="F20">
        <v>1633</v>
      </c>
      <c r="G20">
        <f>C28</f>
        <v>14.8</v>
      </c>
      <c r="H20">
        <f t="shared" ref="H20:J20" si="11">D28</f>
        <v>51.261000000000003</v>
      </c>
      <c r="I20">
        <f t="shared" si="11"/>
        <v>22.091000000000001</v>
      </c>
      <c r="J20">
        <f t="shared" si="11"/>
        <v>6.6059999999999999</v>
      </c>
    </row>
    <row r="21" spans="1:10" x14ac:dyDescent="0.3">
      <c r="A21">
        <v>1</v>
      </c>
      <c r="B21">
        <v>1</v>
      </c>
      <c r="C21">
        <v>410</v>
      </c>
      <c r="D21">
        <v>134</v>
      </c>
      <c r="E21">
        <v>164</v>
      </c>
      <c r="F21">
        <v>112</v>
      </c>
      <c r="G21">
        <f>C31</f>
        <v>17.899999999999999</v>
      </c>
      <c r="H21">
        <f t="shared" ref="H21:J21" si="12">D31</f>
        <v>52.308</v>
      </c>
      <c r="I21">
        <f t="shared" si="12"/>
        <v>29.042000000000002</v>
      </c>
      <c r="J21">
        <f t="shared" si="12"/>
        <v>7.8710000000000004</v>
      </c>
    </row>
    <row r="22" spans="1:10" x14ac:dyDescent="0.3">
      <c r="A22">
        <v>1</v>
      </c>
      <c r="B22">
        <v>1</v>
      </c>
      <c r="C22">
        <v>16</v>
      </c>
      <c r="D22">
        <v>52.963999999999999</v>
      </c>
      <c r="E22">
        <v>24.152999999999999</v>
      </c>
      <c r="F22">
        <v>6.859</v>
      </c>
      <c r="G22" s="2">
        <f>AVERAGE(G17:G21)</f>
        <v>16.339999999999996</v>
      </c>
      <c r="H22" s="2">
        <f t="shared" ref="H22:J22" si="13">AVERAGE(H17:H21)</f>
        <v>53.811199999999999</v>
      </c>
      <c r="I22" s="2">
        <f t="shared" si="13"/>
        <v>24.49</v>
      </c>
      <c r="J22" s="2">
        <f t="shared" si="13"/>
        <v>7.6266000000000007</v>
      </c>
    </row>
    <row r="23" spans="1:10" x14ac:dyDescent="0.3">
      <c r="A23">
        <v>1</v>
      </c>
      <c r="B23">
        <v>2</v>
      </c>
      <c r="C23">
        <v>2567</v>
      </c>
      <c r="D23">
        <v>240</v>
      </c>
      <c r="E23">
        <v>652</v>
      </c>
      <c r="F23">
        <v>1675</v>
      </c>
      <c r="G23">
        <f>_xlfn.STDEV.P(G17:G21)</f>
        <v>0.99919967974374313</v>
      </c>
      <c r="H23">
        <f t="shared" ref="H23:J23" si="14">_xlfn.STDEV.P(H17:H21)</f>
        <v>2.0889077911674323</v>
      </c>
      <c r="I23">
        <f t="shared" si="14"/>
        <v>2.5579067223024476</v>
      </c>
      <c r="J23">
        <f t="shared" si="14"/>
        <v>0.79589411356034034</v>
      </c>
    </row>
    <row r="24" spans="1:10" x14ac:dyDescent="0.3">
      <c r="A24">
        <v>1</v>
      </c>
      <c r="B24">
        <v>2</v>
      </c>
      <c r="C24">
        <v>427</v>
      </c>
      <c r="D24">
        <v>136</v>
      </c>
      <c r="E24">
        <v>144</v>
      </c>
      <c r="F24">
        <v>147</v>
      </c>
    </row>
    <row r="25" spans="1:10" x14ac:dyDescent="0.3">
      <c r="A25">
        <v>1</v>
      </c>
      <c r="B25">
        <v>2</v>
      </c>
      <c r="C25">
        <v>16.600000000000001</v>
      </c>
      <c r="D25">
        <v>56.667000000000002</v>
      </c>
      <c r="E25">
        <v>22.085999999999999</v>
      </c>
      <c r="F25">
        <v>8.7759999999999998</v>
      </c>
    </row>
    <row r="26" spans="1:10" x14ac:dyDescent="0.3">
      <c r="A26">
        <v>1</v>
      </c>
      <c r="B26">
        <v>3</v>
      </c>
      <c r="C26">
        <v>2567</v>
      </c>
      <c r="D26">
        <v>238</v>
      </c>
      <c r="E26">
        <v>679</v>
      </c>
      <c r="F26">
        <v>1650</v>
      </c>
    </row>
    <row r="27" spans="1:10" x14ac:dyDescent="0.3">
      <c r="A27">
        <v>1</v>
      </c>
      <c r="B27">
        <v>3</v>
      </c>
      <c r="C27">
        <v>381</v>
      </c>
      <c r="D27">
        <v>122</v>
      </c>
      <c r="E27">
        <v>150</v>
      </c>
      <c r="F27">
        <v>109</v>
      </c>
    </row>
    <row r="28" spans="1:10" x14ac:dyDescent="0.3">
      <c r="A28">
        <v>1</v>
      </c>
      <c r="B28">
        <v>3</v>
      </c>
      <c r="C28">
        <v>14.8</v>
      </c>
      <c r="D28">
        <v>51.261000000000003</v>
      </c>
      <c r="E28">
        <v>22.091000000000001</v>
      </c>
      <c r="F28">
        <v>6.6059999999999999</v>
      </c>
    </row>
    <row r="29" spans="1:10" x14ac:dyDescent="0.3">
      <c r="A29">
        <v>1</v>
      </c>
      <c r="B29">
        <v>4</v>
      </c>
      <c r="C29">
        <v>2567</v>
      </c>
      <c r="D29">
        <v>260</v>
      </c>
      <c r="E29">
        <v>668</v>
      </c>
      <c r="F29">
        <v>1639</v>
      </c>
    </row>
    <row r="30" spans="1:10" x14ac:dyDescent="0.3">
      <c r="A30">
        <v>1</v>
      </c>
      <c r="B30">
        <v>4</v>
      </c>
      <c r="C30">
        <v>459</v>
      </c>
      <c r="D30">
        <v>136</v>
      </c>
      <c r="E30">
        <v>194</v>
      </c>
      <c r="F30">
        <v>129</v>
      </c>
    </row>
    <row r="31" spans="1:10" x14ac:dyDescent="0.3">
      <c r="A31">
        <v>1</v>
      </c>
      <c r="B31">
        <v>4</v>
      </c>
      <c r="C31">
        <v>17.899999999999999</v>
      </c>
      <c r="D31">
        <v>52.308</v>
      </c>
      <c r="E31">
        <v>29.042000000000002</v>
      </c>
      <c r="F31">
        <v>7.8710000000000004</v>
      </c>
    </row>
    <row r="32" spans="1:10" x14ac:dyDescent="0.3">
      <c r="C32" s="1">
        <f>AVERAGE(C19,C22,C25,C28,C31)</f>
        <v>16.339999999999996</v>
      </c>
      <c r="D32" s="1">
        <f t="shared" ref="D32:F32" si="15">AVERAGE(D19,D22,D25,D28,D31)</f>
        <v>53.811199999999999</v>
      </c>
      <c r="E32" s="1">
        <f t="shared" si="15"/>
        <v>24.49</v>
      </c>
      <c r="F32" s="1">
        <f t="shared" si="15"/>
        <v>7.6266000000000007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B586F-8A8D-4E52-8DB8-49EE7F1211F7}">
  <sheetPr>
    <tabColor theme="9"/>
  </sheetPr>
  <dimension ref="A1:AH19"/>
  <sheetViews>
    <sheetView workbookViewId="0">
      <selection activeCell="H41" sqref="H41"/>
    </sheetView>
  </sheetViews>
  <sheetFormatPr defaultRowHeight="14.4" x14ac:dyDescent="0.3"/>
  <cols>
    <col min="1" max="1" width="8.88671875" style="13"/>
    <col min="2" max="2" width="8.88671875" style="12"/>
    <col min="3" max="10" width="7.44140625" style="14" customWidth="1"/>
    <col min="11" max="18" width="7.44140625" style="19" customWidth="1"/>
    <col min="19" max="26" width="7.44140625" style="14" customWidth="1"/>
    <col min="27" max="34" width="7.44140625" style="19" customWidth="1"/>
    <col min="35" max="16384" width="8.88671875" style="12"/>
  </cols>
  <sheetData>
    <row r="1" spans="1:34" x14ac:dyDescent="0.3">
      <c r="A1" s="17"/>
      <c r="B1" s="17"/>
      <c r="C1" s="34" t="s">
        <v>56</v>
      </c>
      <c r="D1" s="34"/>
      <c r="E1" s="34"/>
      <c r="F1" s="34"/>
      <c r="G1" s="34"/>
      <c r="H1" s="34"/>
      <c r="I1" s="34"/>
      <c r="J1" s="34"/>
      <c r="K1" s="32" t="s">
        <v>57</v>
      </c>
      <c r="L1" s="32"/>
      <c r="M1" s="32"/>
      <c r="N1" s="32"/>
      <c r="O1" s="32"/>
      <c r="P1" s="32"/>
      <c r="Q1" s="32"/>
      <c r="R1" s="32"/>
      <c r="S1" s="30" t="s">
        <v>58</v>
      </c>
      <c r="T1" s="30"/>
      <c r="U1" s="30"/>
      <c r="V1" s="30"/>
      <c r="W1" s="30"/>
      <c r="X1" s="30"/>
      <c r="Y1" s="30"/>
      <c r="Z1" s="30"/>
      <c r="AA1" s="32" t="s">
        <v>59</v>
      </c>
      <c r="AB1" s="32"/>
      <c r="AC1" s="32"/>
      <c r="AD1" s="32"/>
      <c r="AE1" s="32"/>
      <c r="AF1" s="32"/>
      <c r="AG1" s="32"/>
      <c r="AH1" s="32"/>
    </row>
    <row r="2" spans="1:34" x14ac:dyDescent="0.3">
      <c r="A2" s="6" t="s">
        <v>13</v>
      </c>
      <c r="B2" s="11" t="s">
        <v>45</v>
      </c>
      <c r="C2" s="31" t="s">
        <v>26</v>
      </c>
      <c r="D2" s="31"/>
      <c r="E2" s="31" t="s">
        <v>27</v>
      </c>
      <c r="F2" s="31"/>
      <c r="G2" s="31" t="s">
        <v>28</v>
      </c>
      <c r="H2" s="31"/>
      <c r="I2" s="31" t="s">
        <v>29</v>
      </c>
      <c r="J2" s="31"/>
      <c r="K2" s="33" t="s">
        <v>26</v>
      </c>
      <c r="L2" s="33"/>
      <c r="M2" s="33" t="s">
        <v>27</v>
      </c>
      <c r="N2" s="33"/>
      <c r="O2" s="33" t="s">
        <v>28</v>
      </c>
      <c r="P2" s="33"/>
      <c r="Q2" s="33" t="s">
        <v>29</v>
      </c>
      <c r="R2" s="33"/>
      <c r="S2" s="31" t="s">
        <v>26</v>
      </c>
      <c r="T2" s="31"/>
      <c r="U2" s="31" t="s">
        <v>27</v>
      </c>
      <c r="V2" s="31"/>
      <c r="W2" s="31" t="s">
        <v>28</v>
      </c>
      <c r="X2" s="31"/>
      <c r="Y2" s="31" t="s">
        <v>29</v>
      </c>
      <c r="Z2" s="31"/>
      <c r="AA2" s="33" t="s">
        <v>26</v>
      </c>
      <c r="AB2" s="33"/>
      <c r="AC2" s="33" t="s">
        <v>27</v>
      </c>
      <c r="AD2" s="33"/>
      <c r="AE2" s="33" t="s">
        <v>28</v>
      </c>
      <c r="AF2" s="33"/>
      <c r="AG2" s="33" t="s">
        <v>29</v>
      </c>
      <c r="AH2" s="33"/>
    </row>
    <row r="3" spans="1:34" x14ac:dyDescent="0.3">
      <c r="A3" s="35" t="s">
        <v>48</v>
      </c>
      <c r="B3" s="15" t="s">
        <v>46</v>
      </c>
      <c r="C3" s="15">
        <v>14.1</v>
      </c>
      <c r="D3" s="15">
        <v>1.0198039027186001</v>
      </c>
      <c r="E3" s="15">
        <v>47.583600000000004</v>
      </c>
      <c r="F3" s="15">
        <v>4.5881627957167996</v>
      </c>
      <c r="G3" s="15">
        <v>18.862400000000001</v>
      </c>
      <c r="H3" s="15">
        <v>2.2452521105657999</v>
      </c>
      <c r="I3" s="15">
        <v>3.4130000000000003</v>
      </c>
      <c r="J3" s="15">
        <v>0.78445318534633002</v>
      </c>
      <c r="K3" s="18">
        <v>48.519999999999996</v>
      </c>
      <c r="L3" s="18">
        <v>1.9873600579663453</v>
      </c>
      <c r="M3" s="18">
        <v>76.040199999999999</v>
      </c>
      <c r="N3" s="18">
        <v>4.2824421257035103</v>
      </c>
      <c r="O3" s="18">
        <v>60.431399999999996</v>
      </c>
      <c r="P3" s="18">
        <v>4.8899071811231769</v>
      </c>
      <c r="Q3" s="18">
        <v>35.362000000000002</v>
      </c>
      <c r="R3" s="18">
        <v>1.5559205635250162</v>
      </c>
      <c r="S3" s="15">
        <v>69.47999999999999</v>
      </c>
      <c r="T3" s="15">
        <v>1.7971087891388224</v>
      </c>
      <c r="U3" s="15">
        <v>90.827399999999997</v>
      </c>
      <c r="V3" s="15">
        <v>2.9745639411517151</v>
      </c>
      <c r="W3" s="15">
        <v>79.147999999999996</v>
      </c>
      <c r="X3" s="15">
        <v>1.5036379883469255</v>
      </c>
      <c r="Y3" s="15">
        <v>59.149199999999993</v>
      </c>
      <c r="Z3" s="15">
        <v>2.9395441415294297</v>
      </c>
      <c r="AA3" s="21">
        <v>89.72</v>
      </c>
      <c r="AB3" s="21">
        <v>1.2796874618437117</v>
      </c>
      <c r="AC3" s="21">
        <v>98.251199999999997</v>
      </c>
      <c r="AD3" s="21">
        <v>1.3873536535433222</v>
      </c>
      <c r="AE3" s="21">
        <v>95.335999999999999</v>
      </c>
      <c r="AF3" s="21">
        <v>1.1276126994673299</v>
      </c>
      <c r="AG3" s="21">
        <v>84.612799999999993</v>
      </c>
      <c r="AH3" s="21">
        <v>1.8000754873060172</v>
      </c>
    </row>
    <row r="4" spans="1:34" x14ac:dyDescent="0.3">
      <c r="A4" s="35"/>
      <c r="B4" s="15" t="s">
        <v>47</v>
      </c>
      <c r="C4" s="15">
        <v>14.1</v>
      </c>
      <c r="D4" s="15">
        <v>1.0198039027186001</v>
      </c>
      <c r="E4" s="15">
        <v>47.583600000000004</v>
      </c>
      <c r="F4" s="15">
        <v>4.5881627957167996</v>
      </c>
      <c r="G4" s="15">
        <v>18.862400000000001</v>
      </c>
      <c r="H4" s="15">
        <v>2.2452521105657999</v>
      </c>
      <c r="I4" s="15">
        <v>3.4130000000000003</v>
      </c>
      <c r="J4" s="15">
        <v>0.78445318534633002</v>
      </c>
      <c r="K4" s="18">
        <v>36.979999999999997</v>
      </c>
      <c r="L4" s="18">
        <v>0.71665891468675758</v>
      </c>
      <c r="M4" s="18">
        <v>76.619599999999991</v>
      </c>
      <c r="N4" s="18">
        <v>1.9049730286804605</v>
      </c>
      <c r="O4" s="18">
        <v>47.757400000000004</v>
      </c>
      <c r="P4" s="18">
        <v>3.5832589970584046</v>
      </c>
      <c r="Q4" s="18">
        <v>21.594600000000003</v>
      </c>
      <c r="R4" s="18">
        <v>1.9277698617832992</v>
      </c>
      <c r="S4" s="15">
        <v>61.4</v>
      </c>
      <c r="T4" s="15">
        <v>1.782133552795637</v>
      </c>
      <c r="U4" s="15">
        <v>86.323000000000008</v>
      </c>
      <c r="V4" s="15">
        <v>3.6426512871808079</v>
      </c>
      <c r="W4" s="15">
        <v>70.788800000000009</v>
      </c>
      <c r="X4" s="15">
        <v>3.9923996493337173</v>
      </c>
      <c r="Y4" s="15">
        <v>50.282200000000003</v>
      </c>
      <c r="Z4" s="15">
        <v>2.9639793791455435</v>
      </c>
      <c r="AA4" s="21">
        <v>72.08</v>
      </c>
      <c r="AB4" s="21">
        <v>1.0925200226998109</v>
      </c>
      <c r="AC4" s="21">
        <v>88.895200000000003</v>
      </c>
      <c r="AD4" s="21">
        <v>2.979242010981987</v>
      </c>
      <c r="AE4" s="21">
        <v>80.029600000000002</v>
      </c>
      <c r="AF4" s="21">
        <v>3.2628764365203948</v>
      </c>
      <c r="AG4" s="21">
        <v>63.790999999999997</v>
      </c>
      <c r="AH4" s="21">
        <v>1.5917719685934921</v>
      </c>
    </row>
    <row r="5" spans="1:34" x14ac:dyDescent="0.3">
      <c r="A5" s="35" t="s">
        <v>49</v>
      </c>
      <c r="B5" s="15" t="s">
        <v>46</v>
      </c>
      <c r="C5" s="15">
        <v>24.18</v>
      </c>
      <c r="D5" s="15">
        <v>0.97652444925869653</v>
      </c>
      <c r="E5" s="15">
        <v>70.549199999999999</v>
      </c>
      <c r="F5" s="15">
        <v>3.7215222369347751</v>
      </c>
      <c r="G5" s="15">
        <v>38.190999999999995</v>
      </c>
      <c r="H5" s="15">
        <v>2.2949477553966227</v>
      </c>
      <c r="I5" s="15">
        <v>11.894400000000001</v>
      </c>
      <c r="J5" s="15">
        <v>0.87304629888683472</v>
      </c>
      <c r="K5" s="18">
        <v>65.539999999999992</v>
      </c>
      <c r="L5" s="18">
        <v>1.2658593918757324</v>
      </c>
      <c r="M5" s="18">
        <v>91.368599999999986</v>
      </c>
      <c r="N5" s="18">
        <v>1.024296168107643</v>
      </c>
      <c r="O5" s="18">
        <v>77.746600000000001</v>
      </c>
      <c r="P5" s="18">
        <v>3.1634771122927363</v>
      </c>
      <c r="Q5" s="18">
        <v>56.816400000000002</v>
      </c>
      <c r="R5" s="18">
        <v>1.1603945191183895</v>
      </c>
      <c r="S5" s="15">
        <v>86.1</v>
      </c>
      <c r="T5" s="15">
        <v>2.2891046284519212</v>
      </c>
      <c r="U5" s="15">
        <v>96.492800000000017</v>
      </c>
      <c r="V5" s="15">
        <v>1.2992636991773494</v>
      </c>
      <c r="W5" s="15">
        <v>92.2012</v>
      </c>
      <c r="X5" s="15">
        <v>1.3825316488239985</v>
      </c>
      <c r="Y5" s="15">
        <v>82.138599999999997</v>
      </c>
      <c r="Z5" s="15">
        <v>3.0844127220590947</v>
      </c>
      <c r="AA5" s="21">
        <v>93.38</v>
      </c>
      <c r="AB5" s="21">
        <v>0.4069397989875192</v>
      </c>
      <c r="AC5" s="21">
        <v>99.021600000000007</v>
      </c>
      <c r="AD5" s="21">
        <v>0.8850095140731522</v>
      </c>
      <c r="AE5" s="21">
        <v>96.786599999999993</v>
      </c>
      <c r="AF5" s="21">
        <v>0.83237457914090507</v>
      </c>
      <c r="AG5" s="21">
        <v>91.158599999999993</v>
      </c>
      <c r="AH5" s="21">
        <v>0.73484545313963989</v>
      </c>
    </row>
    <row r="6" spans="1:34" x14ac:dyDescent="0.3">
      <c r="A6" s="35"/>
      <c r="B6" s="15" t="s">
        <v>47</v>
      </c>
      <c r="C6" s="15">
        <v>22.860000000000003</v>
      </c>
      <c r="D6" s="15">
        <v>0.94148818367518505</v>
      </c>
      <c r="E6" s="15">
        <v>67.19980000000001</v>
      </c>
      <c r="F6" s="15">
        <v>6.11388074466619</v>
      </c>
      <c r="G6" s="15">
        <v>35.988800000000005</v>
      </c>
      <c r="H6" s="15">
        <v>2.6852768497866295</v>
      </c>
      <c r="I6" s="15">
        <v>11.203999999999999</v>
      </c>
      <c r="J6" s="15">
        <v>1.2413909940063244</v>
      </c>
      <c r="K6" s="18">
        <v>55.36</v>
      </c>
      <c r="L6" s="18">
        <v>0.88679197109581387</v>
      </c>
      <c r="M6" s="18">
        <v>83.034999999999997</v>
      </c>
      <c r="N6" s="18">
        <v>3.9741108691127365</v>
      </c>
      <c r="O6" s="18">
        <v>70.078400000000002</v>
      </c>
      <c r="P6" s="18">
        <v>1.9459295567928487</v>
      </c>
      <c r="Q6" s="18">
        <v>45.258000000000003</v>
      </c>
      <c r="R6" s="18">
        <v>1.0942374513788142</v>
      </c>
      <c r="S6" s="15">
        <v>73.47999999999999</v>
      </c>
      <c r="T6" s="15">
        <v>0.97652444925869775</v>
      </c>
      <c r="U6" s="15">
        <v>91.706600000000009</v>
      </c>
      <c r="V6" s="15">
        <v>2.651269175319626</v>
      </c>
      <c r="W6" s="15">
        <v>83.661599999999993</v>
      </c>
      <c r="X6" s="15">
        <v>2.3139969403609832</v>
      </c>
      <c r="Y6" s="15">
        <v>66.654600000000002</v>
      </c>
      <c r="Z6" s="15">
        <v>1.0639704131224712</v>
      </c>
      <c r="AA6" s="21">
        <v>88.16</v>
      </c>
      <c r="AB6" s="21">
        <v>1.2483589227461795</v>
      </c>
      <c r="AC6" s="21">
        <v>97.200199999999995</v>
      </c>
      <c r="AD6" s="21">
        <v>1.9359560325585874</v>
      </c>
      <c r="AE6" s="21">
        <v>94.12660000000001</v>
      </c>
      <c r="AF6" s="21">
        <v>1.4161603863969643</v>
      </c>
      <c r="AG6" s="21">
        <v>84.419599999999988</v>
      </c>
      <c r="AH6" s="21">
        <v>1.7087223999234056</v>
      </c>
    </row>
    <row r="7" spans="1:34" x14ac:dyDescent="0.3">
      <c r="A7" s="35" t="s">
        <v>50</v>
      </c>
      <c r="B7" s="15" t="s">
        <v>46</v>
      </c>
      <c r="C7" s="15">
        <v>32.1</v>
      </c>
      <c r="D7" s="15">
        <v>1.38130373198656</v>
      </c>
      <c r="E7" s="15">
        <v>68.038399999999996</v>
      </c>
      <c r="F7" s="15">
        <v>3.7757917633259392</v>
      </c>
      <c r="G7" s="15">
        <v>41.794599999999996</v>
      </c>
      <c r="H7" s="15">
        <v>2.4782813076807897</v>
      </c>
      <c r="I7" s="15">
        <v>15.656000000000001</v>
      </c>
      <c r="J7" s="15">
        <v>2.051038566190313</v>
      </c>
      <c r="K7" s="18">
        <v>67.400000000000006</v>
      </c>
      <c r="L7" s="18">
        <v>1.8772320048411721</v>
      </c>
      <c r="M7" s="18">
        <v>88.783199999999994</v>
      </c>
      <c r="N7" s="18">
        <v>1.5409995976637996</v>
      </c>
      <c r="O7" s="18">
        <v>76.369399999999999</v>
      </c>
      <c r="P7" s="18">
        <v>2.3175610110631415</v>
      </c>
      <c r="Q7" s="18">
        <v>55.656999999999996</v>
      </c>
      <c r="R7" s="18">
        <v>3.9761404904756574</v>
      </c>
      <c r="S7" s="15">
        <v>81.040000000000006</v>
      </c>
      <c r="T7" s="15">
        <v>1.1164228589562262</v>
      </c>
      <c r="U7" s="15">
        <v>96.413800000000009</v>
      </c>
      <c r="V7" s="15">
        <v>0.54444040996237719</v>
      </c>
      <c r="W7" s="15">
        <v>86.9452</v>
      </c>
      <c r="X7" s="15">
        <v>2.0330445543568403</v>
      </c>
      <c r="Y7" s="15">
        <v>72.891999999999996</v>
      </c>
      <c r="Z7" s="15">
        <v>1.7784645062525122</v>
      </c>
      <c r="AA7" s="21">
        <v>87.58</v>
      </c>
      <c r="AB7" s="21">
        <v>1.298306589369399</v>
      </c>
      <c r="AC7" s="21">
        <v>97.519600000000011</v>
      </c>
      <c r="AD7" s="21">
        <v>0.34767835710610245</v>
      </c>
      <c r="AE7" s="21">
        <v>93.409199999999998</v>
      </c>
      <c r="AF7" s="21">
        <v>0.80577326835779528</v>
      </c>
      <c r="AG7" s="21">
        <v>81.200800000000001</v>
      </c>
      <c r="AH7" s="21">
        <v>1.9488133209725325</v>
      </c>
    </row>
    <row r="8" spans="1:34" x14ac:dyDescent="0.3">
      <c r="A8" s="35"/>
      <c r="B8" s="15" t="s">
        <v>47</v>
      </c>
      <c r="C8" s="15">
        <v>32.14</v>
      </c>
      <c r="D8" s="15">
        <v>0.60860496218811733</v>
      </c>
      <c r="E8" s="15">
        <v>69.907000000000011</v>
      </c>
      <c r="F8" s="15">
        <v>2.1224818491567854</v>
      </c>
      <c r="G8" s="15">
        <v>43.199599999999997</v>
      </c>
      <c r="H8" s="15">
        <v>1.0761989778846668</v>
      </c>
      <c r="I8" s="15">
        <v>14.192000000000002</v>
      </c>
      <c r="J8" s="15">
        <v>0.81221647360786764</v>
      </c>
      <c r="K8" s="18">
        <v>58.679999999999993</v>
      </c>
      <c r="L8" s="18">
        <v>0.78332624110264626</v>
      </c>
      <c r="M8" s="18">
        <v>83.067800000000005</v>
      </c>
      <c r="N8" s="18">
        <v>1.6278318586389688</v>
      </c>
      <c r="O8" s="18">
        <v>67.793800000000005</v>
      </c>
      <c r="P8" s="18">
        <v>2.2161601386181502</v>
      </c>
      <c r="Q8" s="18">
        <v>46.015200000000007</v>
      </c>
      <c r="R8" s="18">
        <v>1.6765933794453562</v>
      </c>
      <c r="S8" s="15">
        <v>77.47999999999999</v>
      </c>
      <c r="T8" s="15">
        <v>1.1016351483136329</v>
      </c>
      <c r="U8" s="15">
        <v>90.941400000000002</v>
      </c>
      <c r="V8" s="15">
        <v>0.49742641666883575</v>
      </c>
      <c r="W8" s="15">
        <v>84.947399999999988</v>
      </c>
      <c r="X8" s="15">
        <v>0.73638810419506384</v>
      </c>
      <c r="Y8" s="15">
        <v>69.012799999999999</v>
      </c>
      <c r="Z8" s="15">
        <v>1.4783909361194014</v>
      </c>
      <c r="AA8" s="21">
        <v>89.080000000000013</v>
      </c>
      <c r="AB8" s="21">
        <v>1.2122705968553358</v>
      </c>
      <c r="AC8" s="21">
        <v>96.4392</v>
      </c>
      <c r="AD8" s="21">
        <v>1.2176798265554047</v>
      </c>
      <c r="AE8" s="21">
        <v>92.615800000000007</v>
      </c>
      <c r="AF8" s="21">
        <v>2.5005894825020758</v>
      </c>
      <c r="AG8" s="21">
        <v>84.78</v>
      </c>
      <c r="AH8" s="21">
        <v>1.4569215490204013</v>
      </c>
    </row>
    <row r="9" spans="1:34" x14ac:dyDescent="0.3">
      <c r="A9" s="35" t="s">
        <v>51</v>
      </c>
      <c r="B9" s="15" t="s">
        <v>46</v>
      </c>
      <c r="C9" s="15">
        <v>9.08</v>
      </c>
      <c r="D9" s="15">
        <v>0.46647615158762368</v>
      </c>
      <c r="E9" s="15">
        <v>42.0976</v>
      </c>
      <c r="F9" s="15">
        <v>2.5995153856055557</v>
      </c>
      <c r="G9" s="15">
        <v>14.119600000000002</v>
      </c>
      <c r="H9" s="15">
        <v>1.6383602290094712</v>
      </c>
      <c r="I9" s="15">
        <v>2.2451999999999996</v>
      </c>
      <c r="J9" s="15">
        <v>0.42862449766666388</v>
      </c>
      <c r="K9" s="18">
        <v>16.339999999999996</v>
      </c>
      <c r="L9" s="18">
        <v>0.99919967974374313</v>
      </c>
      <c r="M9" s="18">
        <v>53.811199999999999</v>
      </c>
      <c r="N9" s="18">
        <v>2.0889077911674323</v>
      </c>
      <c r="O9" s="18">
        <v>24.49</v>
      </c>
      <c r="P9" s="18">
        <v>2.5579067223024476</v>
      </c>
      <c r="Q9" s="18">
        <v>7.6266000000000007</v>
      </c>
      <c r="R9" s="18">
        <v>0.79589411356034034</v>
      </c>
      <c r="S9" s="15">
        <v>22.1</v>
      </c>
      <c r="T9" s="15">
        <v>0.60663003552412442</v>
      </c>
      <c r="U9" s="15">
        <v>60.651600000000009</v>
      </c>
      <c r="V9" s="15">
        <v>2.5361953867949532</v>
      </c>
      <c r="W9" s="15">
        <v>32.157400000000003</v>
      </c>
      <c r="X9" s="15">
        <v>2.14632211934742</v>
      </c>
      <c r="Y9" s="15">
        <v>12.466399999999998</v>
      </c>
      <c r="Z9" s="15">
        <v>0.96864536338125296</v>
      </c>
      <c r="AA9" s="21">
        <v>54.800000000000011</v>
      </c>
      <c r="AB9" s="21">
        <v>1.6769019053003653</v>
      </c>
      <c r="AC9" s="21">
        <v>82.341999999999999</v>
      </c>
      <c r="AD9" s="21">
        <v>1.6853828051810662</v>
      </c>
      <c r="AE9" s="21">
        <v>66.340800000000002</v>
      </c>
      <c r="AF9" s="21">
        <v>1.8086800048654255</v>
      </c>
      <c r="AG9" s="21">
        <v>46.2226</v>
      </c>
      <c r="AH9" s="21">
        <v>1.9676670043480426</v>
      </c>
    </row>
    <row r="10" spans="1:34" x14ac:dyDescent="0.3">
      <c r="A10" s="35"/>
      <c r="B10" s="15" t="s">
        <v>47</v>
      </c>
      <c r="C10" s="15">
        <v>9.08</v>
      </c>
      <c r="D10" s="15">
        <v>0.46647615158762368</v>
      </c>
      <c r="E10" s="15">
        <v>42.0976</v>
      </c>
      <c r="F10" s="15">
        <v>2.5995153856055557</v>
      </c>
      <c r="G10" s="15">
        <v>14.119600000000002</v>
      </c>
      <c r="H10" s="15">
        <v>1.6383602290094712</v>
      </c>
      <c r="I10" s="15">
        <v>2.2451999999999996</v>
      </c>
      <c r="J10" s="15">
        <v>0.42862449766666388</v>
      </c>
      <c r="K10" s="18">
        <v>16.339999999999996</v>
      </c>
      <c r="L10" s="18">
        <v>0.99919967974374313</v>
      </c>
      <c r="M10" s="18">
        <v>53.811199999999999</v>
      </c>
      <c r="N10" s="18">
        <v>2.0889077911674323</v>
      </c>
      <c r="O10" s="18">
        <v>24.49</v>
      </c>
      <c r="P10" s="18">
        <v>2.5579067223024476</v>
      </c>
      <c r="Q10" s="18">
        <v>7.6266000000000007</v>
      </c>
      <c r="R10" s="18">
        <v>0.79589411356034034</v>
      </c>
      <c r="S10" s="15">
        <v>22.1</v>
      </c>
      <c r="T10" s="15">
        <v>0.60663003552412442</v>
      </c>
      <c r="U10" s="15">
        <v>60.651600000000009</v>
      </c>
      <c r="V10" s="15">
        <v>2.5361953867949532</v>
      </c>
      <c r="W10" s="15">
        <v>32.157400000000003</v>
      </c>
      <c r="X10" s="15">
        <v>2.14632211934742</v>
      </c>
      <c r="Y10" s="15">
        <v>12.466399999999998</v>
      </c>
      <c r="Z10" s="15">
        <v>0.96864536338125296</v>
      </c>
      <c r="AA10" s="21">
        <v>43.74</v>
      </c>
      <c r="AB10" s="21">
        <v>2.1987269043698898</v>
      </c>
      <c r="AC10" s="21">
        <v>75.509600000000006</v>
      </c>
      <c r="AD10" s="21">
        <v>3.1812756309380035</v>
      </c>
      <c r="AE10" s="21">
        <v>57.546800000000005</v>
      </c>
      <c r="AF10" s="21">
        <v>0.97273046626493498</v>
      </c>
      <c r="AG10" s="21">
        <v>33.589399999999998</v>
      </c>
      <c r="AH10" s="21">
        <v>2.5733620499261263</v>
      </c>
    </row>
    <row r="11" spans="1:34" x14ac:dyDescent="0.3">
      <c r="A11" s="35" t="s">
        <v>53</v>
      </c>
      <c r="B11" s="15" t="s">
        <v>46</v>
      </c>
      <c r="C11" s="15">
        <v>25.26</v>
      </c>
      <c r="D11" s="15">
        <v>1.5054567413247049</v>
      </c>
      <c r="E11" s="15">
        <v>66.7958</v>
      </c>
      <c r="F11" s="15">
        <v>2.7353239954345483</v>
      </c>
      <c r="G11" s="15">
        <v>37.952399999999997</v>
      </c>
      <c r="H11" s="15">
        <v>1.7277530610593634</v>
      </c>
      <c r="I11" s="15">
        <v>11.0686</v>
      </c>
      <c r="J11" s="15">
        <v>1.7360388935735243</v>
      </c>
      <c r="K11" s="18">
        <v>66.62</v>
      </c>
      <c r="L11" s="18">
        <v>1.1956588142108111</v>
      </c>
      <c r="M11" s="18">
        <v>91.562200000000004</v>
      </c>
      <c r="N11" s="18">
        <v>1.2907020415262398</v>
      </c>
      <c r="O11" s="18">
        <v>79.607799999999997</v>
      </c>
      <c r="P11" s="18">
        <v>0.87888847984258278</v>
      </c>
      <c r="Q11" s="18">
        <v>55.3904</v>
      </c>
      <c r="R11" s="18">
        <v>1.6809235080752485</v>
      </c>
      <c r="S11" s="15">
        <v>87.28</v>
      </c>
      <c r="T11" s="15">
        <v>0.50358713248056719</v>
      </c>
      <c r="U11" s="15">
        <v>97.726399999999998</v>
      </c>
      <c r="V11" s="15">
        <v>1.0632009405563949</v>
      </c>
      <c r="W11" s="15">
        <v>93.989800000000002</v>
      </c>
      <c r="X11" s="15">
        <v>0.8474355196709652</v>
      </c>
      <c r="Y11" s="15">
        <v>81.918599999999998</v>
      </c>
      <c r="Z11" s="15">
        <v>0.44184594600380506</v>
      </c>
      <c r="AA11" s="21">
        <v>84.88</v>
      </c>
      <c r="AB11" s="21">
        <v>1.3818827736099748</v>
      </c>
      <c r="AC11" s="21">
        <v>97.898599999999988</v>
      </c>
      <c r="AD11" s="21">
        <v>0.86966007152220237</v>
      </c>
      <c r="AE11" s="21">
        <v>91.420400000000001</v>
      </c>
      <c r="AF11" s="21">
        <v>1.028688602056036</v>
      </c>
      <c r="AG11" s="21">
        <v>79.153599999999997</v>
      </c>
      <c r="AH11" s="21">
        <v>2.1485523126049304</v>
      </c>
    </row>
    <row r="12" spans="1:34" x14ac:dyDescent="0.3">
      <c r="A12" s="35"/>
      <c r="B12" s="15" t="s">
        <v>47</v>
      </c>
      <c r="C12" s="15">
        <v>25.559999999999995</v>
      </c>
      <c r="D12" s="15">
        <v>1.5014659503298777</v>
      </c>
      <c r="E12" s="15">
        <v>68.617199999999997</v>
      </c>
      <c r="F12" s="15">
        <v>2.3610372635771788</v>
      </c>
      <c r="G12" s="15">
        <v>38.087200000000003</v>
      </c>
      <c r="H12" s="15">
        <v>1.7072395731121044</v>
      </c>
      <c r="I12" s="15">
        <v>11.186200000000001</v>
      </c>
      <c r="J12" s="15">
        <v>1.7740553993604447</v>
      </c>
      <c r="K12" s="18">
        <v>59.54</v>
      </c>
      <c r="L12" s="18">
        <v>2.2023623680039575</v>
      </c>
      <c r="M12" s="18">
        <v>86.968400000000003</v>
      </c>
      <c r="N12" s="18">
        <v>1.8988625648003041</v>
      </c>
      <c r="O12" s="18">
        <v>74.802999999999997</v>
      </c>
      <c r="P12" s="18">
        <v>1.5819968394405817</v>
      </c>
      <c r="Q12" s="18">
        <v>46.690399999999997</v>
      </c>
      <c r="R12" s="18">
        <v>2.6464373485877202</v>
      </c>
      <c r="S12" s="15">
        <v>77.180000000000007</v>
      </c>
      <c r="T12" s="15">
        <v>1.0979981785048656</v>
      </c>
      <c r="U12" s="15">
        <v>92.379199999999997</v>
      </c>
      <c r="V12" s="15">
        <v>1.1746400980725968</v>
      </c>
      <c r="W12" s="15">
        <v>86.55019999999999</v>
      </c>
      <c r="X12" s="15">
        <v>0.60886826161329599</v>
      </c>
      <c r="Y12" s="15">
        <v>69.619399999999999</v>
      </c>
      <c r="Z12" s="15">
        <v>1.4748139679295138</v>
      </c>
      <c r="AA12" s="21">
        <v>92.899999999999991</v>
      </c>
      <c r="AB12" s="21">
        <v>0.41472882706655345</v>
      </c>
      <c r="AC12" s="21">
        <v>98.449000000000012</v>
      </c>
      <c r="AD12" s="21">
        <v>0.81477506098309094</v>
      </c>
      <c r="AE12" s="21">
        <v>96.211999999999989</v>
      </c>
      <c r="AF12" s="21">
        <v>0.71617651455489384</v>
      </c>
      <c r="AG12" s="21">
        <v>90.184200000000004</v>
      </c>
      <c r="AH12" s="21">
        <v>0.9050346733689264</v>
      </c>
    </row>
    <row r="13" spans="1:34" x14ac:dyDescent="0.3">
      <c r="A13" s="35" t="s">
        <v>52</v>
      </c>
      <c r="B13" s="15" t="s">
        <v>46</v>
      </c>
      <c r="C13" s="15">
        <v>11.78</v>
      </c>
      <c r="D13" s="15">
        <v>0.67646138101151043</v>
      </c>
      <c r="E13" s="15">
        <v>47.619800000000005</v>
      </c>
      <c r="F13" s="15">
        <v>4.2387695101290905</v>
      </c>
      <c r="G13" s="15">
        <v>19.822600000000001</v>
      </c>
      <c r="H13" s="15">
        <v>1.8067195244420204</v>
      </c>
      <c r="I13" s="15">
        <v>3.9694000000000003</v>
      </c>
      <c r="J13" s="15">
        <v>0.46917996547166985</v>
      </c>
      <c r="K13" s="15">
        <v>33.480000000000004</v>
      </c>
      <c r="L13" s="15">
        <v>0.36551333764994265</v>
      </c>
      <c r="M13" s="15">
        <v>71.7166</v>
      </c>
      <c r="N13" s="15">
        <v>2.2685361447418022</v>
      </c>
      <c r="O13" s="15">
        <v>48.106999999999999</v>
      </c>
      <c r="P13" s="15">
        <v>1.2788749743426844</v>
      </c>
      <c r="Q13" s="15">
        <v>22.668599999999998</v>
      </c>
      <c r="R13" s="15">
        <v>0.32975239195493422</v>
      </c>
      <c r="S13" s="15">
        <v>61.42</v>
      </c>
      <c r="T13" s="15">
        <v>3.8871068933076671</v>
      </c>
      <c r="U13" s="15">
        <v>86.055999999999997</v>
      </c>
      <c r="V13" s="15">
        <v>2.8816274568375384</v>
      </c>
      <c r="W13" s="15">
        <v>73.554600000000008</v>
      </c>
      <c r="X13" s="15">
        <v>4.0402053710176666</v>
      </c>
      <c r="Y13" s="15">
        <v>53.361400000000003</v>
      </c>
      <c r="Z13" s="15">
        <v>4.1624875543357502</v>
      </c>
      <c r="AA13" s="20">
        <v>79.099999999999994</v>
      </c>
      <c r="AB13" s="20">
        <v>1.4324803663576007</v>
      </c>
      <c r="AC13" s="20">
        <v>94.601799999999997</v>
      </c>
      <c r="AD13" s="20">
        <v>2.0128323725536581</v>
      </c>
      <c r="AE13" s="20">
        <v>86.643200000000007</v>
      </c>
      <c r="AF13" s="20">
        <v>1.4103261183144831</v>
      </c>
      <c r="AG13" s="20">
        <v>74.104200000000006</v>
      </c>
      <c r="AH13" s="20">
        <v>1.8742342863153472</v>
      </c>
    </row>
    <row r="14" spans="1:34" x14ac:dyDescent="0.3">
      <c r="A14" s="35"/>
      <c r="B14" s="15" t="s">
        <v>47</v>
      </c>
      <c r="C14" s="15">
        <v>11.78</v>
      </c>
      <c r="D14" s="15">
        <v>0.67646138101151043</v>
      </c>
      <c r="E14" s="15">
        <v>47.619800000000005</v>
      </c>
      <c r="F14" s="15">
        <v>4.2387695101290905</v>
      </c>
      <c r="G14" s="15">
        <v>19.822600000000001</v>
      </c>
      <c r="H14" s="15">
        <v>1.8067195244420204</v>
      </c>
      <c r="I14" s="15">
        <v>3.9694000000000003</v>
      </c>
      <c r="J14" s="15">
        <v>0.46917996547166985</v>
      </c>
      <c r="K14" s="15">
        <v>29.240000000000002</v>
      </c>
      <c r="L14" s="15">
        <v>0.97283092056122478</v>
      </c>
      <c r="M14" s="15">
        <v>65.226599999999991</v>
      </c>
      <c r="N14" s="15">
        <v>2.3792506047072877</v>
      </c>
      <c r="O14" s="15">
        <v>44.179999999999993</v>
      </c>
      <c r="P14" s="15">
        <v>0.9967802164970968</v>
      </c>
      <c r="Q14" s="15">
        <v>18.614799999999999</v>
      </c>
      <c r="R14" s="15">
        <v>1.3559872270784843</v>
      </c>
      <c r="S14" s="15">
        <v>56.56</v>
      </c>
      <c r="T14" s="15">
        <v>2.1611108254784148</v>
      </c>
      <c r="U14" s="15">
        <v>82.678399999999996</v>
      </c>
      <c r="V14" s="15">
        <v>2.53383642723835</v>
      </c>
      <c r="W14" s="15">
        <v>71.080800000000011</v>
      </c>
      <c r="X14" s="15">
        <v>1.9853796009831475</v>
      </c>
      <c r="Y14" s="15">
        <v>47.364199999999997</v>
      </c>
      <c r="Z14" s="15">
        <v>2.426384586169307</v>
      </c>
      <c r="AA14" s="20">
        <v>72.179999999999993</v>
      </c>
      <c r="AB14" s="20">
        <v>1.5954936540143307</v>
      </c>
      <c r="AC14" s="20">
        <v>87.415599999999998</v>
      </c>
      <c r="AD14" s="20">
        <v>3.7888375842730424</v>
      </c>
      <c r="AE14" s="20">
        <v>82.110600000000005</v>
      </c>
      <c r="AF14" s="20">
        <v>1.4911020890603028</v>
      </c>
      <c r="AG14" s="20">
        <v>66.236999999999995</v>
      </c>
      <c r="AH14" s="20">
        <v>1.8903985823100913</v>
      </c>
    </row>
    <row r="15" spans="1:34" x14ac:dyDescent="0.3">
      <c r="A15" s="35" t="s">
        <v>54</v>
      </c>
      <c r="B15" s="15" t="s">
        <v>46</v>
      </c>
      <c r="C15" s="15">
        <v>14.219999999999999</v>
      </c>
      <c r="D15" s="15">
        <v>0.71386273190299021</v>
      </c>
      <c r="E15" s="15">
        <v>53.546799999999998</v>
      </c>
      <c r="F15" s="15">
        <v>3.9689275327221591</v>
      </c>
      <c r="G15" s="15">
        <v>23.7898</v>
      </c>
      <c r="H15" s="15">
        <v>1.1130846149327551</v>
      </c>
      <c r="I15" s="15">
        <v>5.1747999999999994</v>
      </c>
      <c r="J15" s="15">
        <v>0.36800836947004334</v>
      </c>
      <c r="K15" s="15">
        <v>45.04</v>
      </c>
      <c r="L15" s="15">
        <v>1.2547509713086511</v>
      </c>
      <c r="M15" s="15">
        <v>79.568200000000004</v>
      </c>
      <c r="N15" s="15">
        <v>2.8610498352877394</v>
      </c>
      <c r="O15" s="15">
        <v>60.675399999999989</v>
      </c>
      <c r="P15" s="15">
        <v>1.4288491312941325</v>
      </c>
      <c r="Q15" s="15">
        <v>34.2316</v>
      </c>
      <c r="R15" s="15">
        <v>0.66787591661924772</v>
      </c>
      <c r="S15" s="15">
        <v>65.84</v>
      </c>
      <c r="T15" s="15">
        <v>0.82121860670591107</v>
      </c>
      <c r="U15" s="15">
        <v>92.5976</v>
      </c>
      <c r="V15" s="15">
        <v>2.6676897570744629</v>
      </c>
      <c r="W15" s="15">
        <v>80.896600000000007</v>
      </c>
      <c r="X15" s="15">
        <v>1.5115191828091392</v>
      </c>
      <c r="Y15" s="15">
        <v>56.3202</v>
      </c>
      <c r="Z15" s="15">
        <v>1.3913940347723224</v>
      </c>
      <c r="AA15" s="20">
        <v>85.34</v>
      </c>
      <c r="AB15" s="20">
        <v>1.1499565209172022</v>
      </c>
      <c r="AC15" s="20">
        <v>98.313600000000008</v>
      </c>
      <c r="AD15" s="20">
        <v>0.68862460019955873</v>
      </c>
      <c r="AE15" s="20">
        <v>92.040400000000005</v>
      </c>
      <c r="AF15" s="20">
        <v>1.3402511107997637</v>
      </c>
      <c r="AG15" s="20">
        <v>80.973399999999998</v>
      </c>
      <c r="AH15" s="20">
        <v>1.7324448158599453</v>
      </c>
    </row>
    <row r="16" spans="1:34" x14ac:dyDescent="0.3">
      <c r="A16" s="35"/>
      <c r="B16" s="15" t="s">
        <v>47</v>
      </c>
      <c r="C16" s="15">
        <v>14.219999999999999</v>
      </c>
      <c r="D16" s="15">
        <v>0.71386273190299021</v>
      </c>
      <c r="E16" s="15">
        <v>53.546799999999998</v>
      </c>
      <c r="F16" s="15">
        <v>3.9689275327221591</v>
      </c>
      <c r="G16" s="15">
        <v>23.7898</v>
      </c>
      <c r="H16" s="15">
        <v>1.1130846149327551</v>
      </c>
      <c r="I16" s="15">
        <v>5.1747999999999994</v>
      </c>
      <c r="J16" s="15">
        <v>0.36800836947004334</v>
      </c>
      <c r="K16" s="15">
        <v>37.38000000000001</v>
      </c>
      <c r="L16" s="15">
        <v>0.90642153548997362</v>
      </c>
      <c r="M16" s="15">
        <v>77.868200000000002</v>
      </c>
      <c r="N16" s="15">
        <v>2.8643636221681081</v>
      </c>
      <c r="O16" s="15">
        <v>55.177999999999997</v>
      </c>
      <c r="P16" s="15">
        <v>2.6659968492104427</v>
      </c>
      <c r="Q16" s="15">
        <v>24.996600000000001</v>
      </c>
      <c r="R16" s="15">
        <v>0.72175552647693697</v>
      </c>
      <c r="S16" s="15">
        <v>61.760000000000005</v>
      </c>
      <c r="T16" s="15">
        <v>1.3573503600765722</v>
      </c>
      <c r="U16" s="15">
        <v>89.48060000000001</v>
      </c>
      <c r="V16" s="15">
        <v>1.5234091505567386</v>
      </c>
      <c r="W16" s="15">
        <v>78.343600000000009</v>
      </c>
      <c r="X16" s="15">
        <v>1.1478689123763233</v>
      </c>
      <c r="Y16" s="15">
        <v>51.504200000000004</v>
      </c>
      <c r="Z16" s="15">
        <v>1.2583047961443998</v>
      </c>
      <c r="AA16" s="20">
        <v>74.759999999999991</v>
      </c>
      <c r="AB16" s="20">
        <v>1.601998751560066</v>
      </c>
      <c r="AC16" s="20">
        <v>92.929999999999993</v>
      </c>
      <c r="AD16" s="20">
        <v>1.6958057671797186</v>
      </c>
      <c r="AE16" s="20">
        <v>86.3172</v>
      </c>
      <c r="AF16" s="20">
        <v>1.2004441511374</v>
      </c>
      <c r="AG16" s="20">
        <v>67.78240000000001</v>
      </c>
      <c r="AH16" s="20">
        <v>1.8543062961657679</v>
      </c>
    </row>
    <row r="17" spans="1:34" x14ac:dyDescent="0.3">
      <c r="A17" s="35" t="s">
        <v>55</v>
      </c>
      <c r="B17" s="15" t="s">
        <v>46</v>
      </c>
      <c r="C17" s="15">
        <v>9.76</v>
      </c>
      <c r="D17" s="15">
        <v>0.45869379764718871</v>
      </c>
      <c r="E17" s="15">
        <v>41.346600000000002</v>
      </c>
      <c r="F17" s="15">
        <v>2.8303645418920853</v>
      </c>
      <c r="G17" s="15">
        <v>15.612799999999998</v>
      </c>
      <c r="H17" s="15">
        <v>1.2863699934311277</v>
      </c>
      <c r="I17" s="15">
        <v>2.996</v>
      </c>
      <c r="J17" s="15">
        <v>0.39866477145592061</v>
      </c>
      <c r="K17" s="15">
        <v>17.46</v>
      </c>
      <c r="L17" s="15">
        <v>0.53516352641038623</v>
      </c>
      <c r="M17" s="15">
        <v>54.365200000000002</v>
      </c>
      <c r="N17" s="15">
        <v>2.8175278099781011</v>
      </c>
      <c r="O17" s="15">
        <v>27.142200000000003</v>
      </c>
      <c r="P17" s="15">
        <v>2.1041470861135152</v>
      </c>
      <c r="Q17" s="15">
        <v>8.4775999999999989</v>
      </c>
      <c r="R17" s="15">
        <v>0.30572575946426267</v>
      </c>
      <c r="S17" s="15">
        <v>35.96</v>
      </c>
      <c r="T17" s="15">
        <v>1.9283153269110305</v>
      </c>
      <c r="U17" s="15">
        <v>67.119200000000006</v>
      </c>
      <c r="V17" s="15">
        <v>2.3559241413933503</v>
      </c>
      <c r="W17" s="15">
        <v>50.450400000000002</v>
      </c>
      <c r="X17" s="15">
        <v>3.4407930829970006</v>
      </c>
      <c r="Y17" s="15">
        <v>25.916599999999999</v>
      </c>
      <c r="Z17" s="15">
        <v>2.546381322583088</v>
      </c>
      <c r="AA17" s="20">
        <v>65.84</v>
      </c>
      <c r="AB17" s="20">
        <v>1.8958902921846494</v>
      </c>
      <c r="AC17" s="20">
        <v>85.935200000000009</v>
      </c>
      <c r="AD17" s="20">
        <v>0.99711531930865061</v>
      </c>
      <c r="AE17" s="20">
        <v>75.137200000000007</v>
      </c>
      <c r="AF17" s="20">
        <v>2.8420609704930677</v>
      </c>
      <c r="AG17" s="20">
        <v>59.345400000000005</v>
      </c>
      <c r="AH17" s="20">
        <v>2.0962071080883202</v>
      </c>
    </row>
    <row r="18" spans="1:34" x14ac:dyDescent="0.3">
      <c r="A18" s="35"/>
      <c r="B18" s="15" t="s">
        <v>47</v>
      </c>
      <c r="C18" s="15">
        <v>9.76</v>
      </c>
      <c r="D18" s="15">
        <v>0.45869379764718871</v>
      </c>
      <c r="E18" s="15">
        <v>41.346600000000002</v>
      </c>
      <c r="F18" s="15">
        <v>2.8303645418920853</v>
      </c>
      <c r="G18" s="15">
        <v>15.612799999999998</v>
      </c>
      <c r="H18" s="15">
        <v>1.2863699934311277</v>
      </c>
      <c r="I18" s="15">
        <v>2.996</v>
      </c>
      <c r="J18" s="15">
        <v>0.39866477145592061</v>
      </c>
      <c r="K18" s="15">
        <v>17.46</v>
      </c>
      <c r="L18" s="15">
        <v>0.53516352641038623</v>
      </c>
      <c r="M18" s="15">
        <v>54.365200000000002</v>
      </c>
      <c r="N18" s="15">
        <v>2.8175278099781011</v>
      </c>
      <c r="O18" s="15">
        <v>27.142200000000003</v>
      </c>
      <c r="P18" s="15">
        <v>2.1041470861135152</v>
      </c>
      <c r="Q18" s="15">
        <v>8.4775999999999989</v>
      </c>
      <c r="R18" s="15">
        <v>0.30572575946426267</v>
      </c>
      <c r="S18" s="15">
        <v>33.96</v>
      </c>
      <c r="T18" s="15">
        <v>1.5252540771950092</v>
      </c>
      <c r="U18" s="15">
        <v>68.706199999999995</v>
      </c>
      <c r="V18" s="15">
        <v>1.3197354886491437</v>
      </c>
      <c r="W18" s="15">
        <v>47.522399999999998</v>
      </c>
      <c r="X18" s="15">
        <v>3.2058521862369149</v>
      </c>
      <c r="Y18" s="15">
        <v>23.816600000000001</v>
      </c>
      <c r="Z18" s="15">
        <v>2.186038389415887</v>
      </c>
      <c r="AA18" s="20">
        <v>57.780000000000008</v>
      </c>
      <c r="AB18" s="20">
        <v>1.5104966070799357</v>
      </c>
      <c r="AC18" s="20">
        <v>88.591399999999993</v>
      </c>
      <c r="AD18" s="20">
        <v>1.7803829475705475</v>
      </c>
      <c r="AE18" s="20">
        <v>71.586399999999998</v>
      </c>
      <c r="AF18" s="20">
        <v>2.9658848662751556</v>
      </c>
      <c r="AG18" s="20">
        <v>48.0334</v>
      </c>
      <c r="AH18" s="20">
        <v>1.4629033597609937</v>
      </c>
    </row>
    <row r="19" spans="1:34" x14ac:dyDescent="0.3">
      <c r="A19" s="16"/>
    </row>
  </sheetData>
  <mergeCells count="28">
    <mergeCell ref="A15:A16"/>
    <mergeCell ref="A17:A18"/>
    <mergeCell ref="C2:D2"/>
    <mergeCell ref="E2:F2"/>
    <mergeCell ref="G2:H2"/>
    <mergeCell ref="A3:A4"/>
    <mergeCell ref="A5:A6"/>
    <mergeCell ref="A7:A8"/>
    <mergeCell ref="A9:A10"/>
    <mergeCell ref="A11:A12"/>
    <mergeCell ref="A13:A14"/>
    <mergeCell ref="C1:J1"/>
    <mergeCell ref="K1:R1"/>
    <mergeCell ref="K2:L2"/>
    <mergeCell ref="M2:N2"/>
    <mergeCell ref="O2:P2"/>
    <mergeCell ref="Q2:R2"/>
    <mergeCell ref="I2:J2"/>
    <mergeCell ref="AA1:AH1"/>
    <mergeCell ref="AA2:AB2"/>
    <mergeCell ref="AC2:AD2"/>
    <mergeCell ref="AE2:AF2"/>
    <mergeCell ref="AG2:AH2"/>
    <mergeCell ref="S1:Z1"/>
    <mergeCell ref="S2:T2"/>
    <mergeCell ref="U2:V2"/>
    <mergeCell ref="W2:X2"/>
    <mergeCell ref="Y2:Z2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3998A-D19B-4B62-9B1B-FF0690D9B0E4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2568</v>
      </c>
      <c r="D1">
        <v>222</v>
      </c>
      <c r="E1">
        <v>638</v>
      </c>
      <c r="F1">
        <v>1708</v>
      </c>
      <c r="G1">
        <f>C3</f>
        <v>23.1</v>
      </c>
      <c r="H1">
        <f t="shared" ref="H1:J1" si="0">D3</f>
        <v>59.459000000000003</v>
      </c>
      <c r="I1">
        <f t="shared" si="0"/>
        <v>34.639000000000003</v>
      </c>
      <c r="J1">
        <f t="shared" si="0"/>
        <v>14.052</v>
      </c>
    </row>
    <row r="2" spans="1:10" x14ac:dyDescent="0.3">
      <c r="A2">
        <v>0</v>
      </c>
      <c r="B2">
        <v>0</v>
      </c>
      <c r="C2">
        <v>593</v>
      </c>
      <c r="D2">
        <v>132</v>
      </c>
      <c r="E2">
        <v>221</v>
      </c>
      <c r="F2">
        <v>240</v>
      </c>
      <c r="G2">
        <f>C6</f>
        <v>21.7</v>
      </c>
      <c r="H2">
        <f t="shared" ref="H2:J2" si="1">D6</f>
        <v>58.893000000000001</v>
      </c>
      <c r="I2">
        <f t="shared" si="1"/>
        <v>28.719000000000001</v>
      </c>
      <c r="J2">
        <f t="shared" si="1"/>
        <v>12.981999999999999</v>
      </c>
    </row>
    <row r="3" spans="1:10" x14ac:dyDescent="0.3">
      <c r="A3">
        <v>0</v>
      </c>
      <c r="B3">
        <v>0</v>
      </c>
      <c r="C3">
        <v>23.1</v>
      </c>
      <c r="D3">
        <v>59.459000000000003</v>
      </c>
      <c r="E3">
        <v>34.639000000000003</v>
      </c>
      <c r="F3">
        <v>14.052</v>
      </c>
      <c r="G3">
        <f>C9</f>
        <v>22.3</v>
      </c>
      <c r="H3">
        <f t="shared" ref="H3:J3" si="2">D9</f>
        <v>65</v>
      </c>
      <c r="I3">
        <f t="shared" si="2"/>
        <v>33.896000000000001</v>
      </c>
      <c r="J3">
        <f t="shared" si="2"/>
        <v>11.701000000000001</v>
      </c>
    </row>
    <row r="4" spans="1:10" x14ac:dyDescent="0.3">
      <c r="A4">
        <v>0</v>
      </c>
      <c r="B4">
        <v>1</v>
      </c>
      <c r="C4">
        <v>2565</v>
      </c>
      <c r="D4">
        <v>253</v>
      </c>
      <c r="E4">
        <v>679</v>
      </c>
      <c r="F4">
        <v>1633</v>
      </c>
      <c r="G4">
        <f>C12</f>
        <v>21.3</v>
      </c>
      <c r="H4">
        <f t="shared" ref="H4:J4" si="3">D12</f>
        <v>57.982999999999997</v>
      </c>
      <c r="I4">
        <f t="shared" si="3"/>
        <v>32.695</v>
      </c>
      <c r="J4">
        <f t="shared" si="3"/>
        <v>11.333</v>
      </c>
    </row>
    <row r="5" spans="1:10" x14ac:dyDescent="0.3">
      <c r="A5">
        <v>0</v>
      </c>
      <c r="B5">
        <v>1</v>
      </c>
      <c r="C5">
        <v>556</v>
      </c>
      <c r="D5">
        <v>149</v>
      </c>
      <c r="E5">
        <v>195</v>
      </c>
      <c r="F5">
        <v>212</v>
      </c>
      <c r="G5">
        <f>C15</f>
        <v>22.1</v>
      </c>
      <c r="H5">
        <f t="shared" ref="H5:J5" si="4">D15</f>
        <v>61.923000000000002</v>
      </c>
      <c r="I5">
        <f t="shared" si="4"/>
        <v>30.838000000000001</v>
      </c>
      <c r="J5">
        <f t="shared" si="4"/>
        <v>12.263999999999999</v>
      </c>
    </row>
    <row r="6" spans="1:10" x14ac:dyDescent="0.3">
      <c r="A6">
        <v>0</v>
      </c>
      <c r="B6">
        <v>1</v>
      </c>
      <c r="C6">
        <v>21.7</v>
      </c>
      <c r="D6">
        <v>58.893000000000001</v>
      </c>
      <c r="E6">
        <v>28.719000000000001</v>
      </c>
      <c r="F6">
        <v>12.981999999999999</v>
      </c>
      <c r="G6" s="2">
        <f>AVERAGE(G1:G5)</f>
        <v>22.1</v>
      </c>
      <c r="H6" s="2">
        <f t="shared" ref="H6:J6" si="5">AVERAGE(H1:H5)</f>
        <v>60.651600000000009</v>
      </c>
      <c r="I6" s="2">
        <f t="shared" si="5"/>
        <v>32.157400000000003</v>
      </c>
      <c r="J6" s="2">
        <f t="shared" si="5"/>
        <v>12.466399999999998</v>
      </c>
    </row>
    <row r="7" spans="1:10" x14ac:dyDescent="0.3">
      <c r="A7">
        <v>0</v>
      </c>
      <c r="B7">
        <v>2</v>
      </c>
      <c r="C7">
        <v>2567</v>
      </c>
      <c r="D7">
        <v>240</v>
      </c>
      <c r="E7">
        <v>652</v>
      </c>
      <c r="F7">
        <v>1675</v>
      </c>
      <c r="G7">
        <f>_xlfn.STDEV.P(G1:G5)</f>
        <v>0.60663003552412442</v>
      </c>
      <c r="H7">
        <f t="shared" ref="H7:J7" si="6">_xlfn.STDEV.P(H1:H5)</f>
        <v>2.5361953867949532</v>
      </c>
      <c r="I7">
        <f t="shared" si="6"/>
        <v>2.14632211934742</v>
      </c>
      <c r="J7">
        <f t="shared" si="6"/>
        <v>0.96864536338125296</v>
      </c>
    </row>
    <row r="8" spans="1:10" x14ac:dyDescent="0.3">
      <c r="A8">
        <v>0</v>
      </c>
      <c r="B8">
        <v>2</v>
      </c>
      <c r="C8">
        <v>573</v>
      </c>
      <c r="D8">
        <v>156</v>
      </c>
      <c r="E8">
        <v>221</v>
      </c>
      <c r="F8">
        <v>196</v>
      </c>
    </row>
    <row r="9" spans="1:10" x14ac:dyDescent="0.3">
      <c r="A9">
        <v>0</v>
      </c>
      <c r="B9">
        <v>2</v>
      </c>
      <c r="C9">
        <v>22.3</v>
      </c>
      <c r="D9">
        <v>65</v>
      </c>
      <c r="E9">
        <v>33.896000000000001</v>
      </c>
      <c r="F9">
        <v>11.701000000000001</v>
      </c>
    </row>
    <row r="10" spans="1:10" x14ac:dyDescent="0.3">
      <c r="A10">
        <v>0</v>
      </c>
      <c r="B10">
        <v>3</v>
      </c>
      <c r="C10">
        <v>2567</v>
      </c>
      <c r="D10">
        <v>238</v>
      </c>
      <c r="E10">
        <v>679</v>
      </c>
      <c r="F10">
        <v>1650</v>
      </c>
    </row>
    <row r="11" spans="1:10" x14ac:dyDescent="0.3">
      <c r="A11">
        <v>0</v>
      </c>
      <c r="B11">
        <v>3</v>
      </c>
      <c r="C11">
        <v>547</v>
      </c>
      <c r="D11">
        <v>138</v>
      </c>
      <c r="E11">
        <v>222</v>
      </c>
      <c r="F11">
        <v>187</v>
      </c>
    </row>
    <row r="12" spans="1:10" x14ac:dyDescent="0.3">
      <c r="A12">
        <v>0</v>
      </c>
      <c r="B12">
        <v>3</v>
      </c>
      <c r="C12">
        <v>21.3</v>
      </c>
      <c r="D12">
        <v>57.982999999999997</v>
      </c>
      <c r="E12">
        <v>32.695</v>
      </c>
      <c r="F12">
        <v>11.333</v>
      </c>
    </row>
    <row r="13" spans="1:10" x14ac:dyDescent="0.3">
      <c r="A13">
        <v>0</v>
      </c>
      <c r="B13">
        <v>4</v>
      </c>
      <c r="C13">
        <v>2567</v>
      </c>
      <c r="D13">
        <v>260</v>
      </c>
      <c r="E13">
        <v>668</v>
      </c>
      <c r="F13">
        <v>1639</v>
      </c>
    </row>
    <row r="14" spans="1:10" x14ac:dyDescent="0.3">
      <c r="A14">
        <v>0</v>
      </c>
      <c r="B14">
        <v>4</v>
      </c>
      <c r="C14">
        <v>568</v>
      </c>
      <c r="D14">
        <v>161</v>
      </c>
      <c r="E14">
        <v>206</v>
      </c>
      <c r="F14">
        <v>201</v>
      </c>
    </row>
    <row r="15" spans="1:10" x14ac:dyDescent="0.3">
      <c r="A15">
        <v>0</v>
      </c>
      <c r="B15">
        <v>4</v>
      </c>
      <c r="C15">
        <v>22.1</v>
      </c>
      <c r="D15">
        <v>61.923000000000002</v>
      </c>
      <c r="E15">
        <v>30.838000000000001</v>
      </c>
      <c r="F15">
        <v>12.263999999999999</v>
      </c>
    </row>
    <row r="16" spans="1:10" x14ac:dyDescent="0.3">
      <c r="C16" s="1">
        <f>AVERAGE(C3,C6,C9,C12,C15)</f>
        <v>22.1</v>
      </c>
      <c r="D16" s="1">
        <f t="shared" ref="D16:F16" si="7">AVERAGE(D3,D6,D9,D12,D15)</f>
        <v>60.651600000000009</v>
      </c>
      <c r="E16" s="1">
        <f t="shared" si="7"/>
        <v>32.157400000000003</v>
      </c>
      <c r="F16" s="1">
        <f t="shared" si="7"/>
        <v>12.466399999999998</v>
      </c>
    </row>
    <row r="17" spans="1:10" x14ac:dyDescent="0.3">
      <c r="A17">
        <v>1</v>
      </c>
      <c r="B17">
        <v>0</v>
      </c>
      <c r="C17">
        <v>2568</v>
      </c>
      <c r="D17">
        <v>222</v>
      </c>
      <c r="E17">
        <v>638</v>
      </c>
      <c r="F17">
        <v>1708</v>
      </c>
      <c r="G17">
        <f>C19</f>
        <v>23.1</v>
      </c>
      <c r="H17">
        <f t="shared" ref="H17:J17" si="8">D19</f>
        <v>59.459000000000003</v>
      </c>
      <c r="I17">
        <f t="shared" si="8"/>
        <v>34.639000000000003</v>
      </c>
      <c r="J17">
        <f t="shared" si="8"/>
        <v>14.052</v>
      </c>
    </row>
    <row r="18" spans="1:10" x14ac:dyDescent="0.3">
      <c r="A18">
        <v>1</v>
      </c>
      <c r="B18">
        <v>0</v>
      </c>
      <c r="C18">
        <v>593</v>
      </c>
      <c r="D18">
        <v>132</v>
      </c>
      <c r="E18">
        <v>221</v>
      </c>
      <c r="F18">
        <v>240</v>
      </c>
      <c r="G18">
        <f>C22</f>
        <v>21.7</v>
      </c>
      <c r="H18">
        <f t="shared" ref="H18:J18" si="9">D22</f>
        <v>58.893000000000001</v>
      </c>
      <c r="I18">
        <f t="shared" si="9"/>
        <v>28.719000000000001</v>
      </c>
      <c r="J18">
        <f t="shared" si="9"/>
        <v>12.981999999999999</v>
      </c>
    </row>
    <row r="19" spans="1:10" x14ac:dyDescent="0.3">
      <c r="A19">
        <v>1</v>
      </c>
      <c r="B19">
        <v>0</v>
      </c>
      <c r="C19">
        <v>23.1</v>
      </c>
      <c r="D19">
        <v>59.459000000000003</v>
      </c>
      <c r="E19">
        <v>34.639000000000003</v>
      </c>
      <c r="F19">
        <v>14.052</v>
      </c>
      <c r="G19">
        <f>C25</f>
        <v>22.3</v>
      </c>
      <c r="H19">
        <f t="shared" ref="H19:J19" si="10">D25</f>
        <v>65</v>
      </c>
      <c r="I19">
        <f t="shared" si="10"/>
        <v>33.896000000000001</v>
      </c>
      <c r="J19">
        <f t="shared" si="10"/>
        <v>11.701000000000001</v>
      </c>
    </row>
    <row r="20" spans="1:10" x14ac:dyDescent="0.3">
      <c r="A20">
        <v>1</v>
      </c>
      <c r="B20">
        <v>1</v>
      </c>
      <c r="C20">
        <v>2565</v>
      </c>
      <c r="D20">
        <v>253</v>
      </c>
      <c r="E20">
        <v>679</v>
      </c>
      <c r="F20">
        <v>1633</v>
      </c>
      <c r="G20">
        <f>C28</f>
        <v>21.3</v>
      </c>
      <c r="H20">
        <f t="shared" ref="H20:J20" si="11">D28</f>
        <v>57.982999999999997</v>
      </c>
      <c r="I20">
        <f t="shared" si="11"/>
        <v>32.695</v>
      </c>
      <c r="J20">
        <f t="shared" si="11"/>
        <v>11.333</v>
      </c>
    </row>
    <row r="21" spans="1:10" x14ac:dyDescent="0.3">
      <c r="A21">
        <v>1</v>
      </c>
      <c r="B21">
        <v>1</v>
      </c>
      <c r="C21">
        <v>556</v>
      </c>
      <c r="D21">
        <v>149</v>
      </c>
      <c r="E21">
        <v>195</v>
      </c>
      <c r="F21">
        <v>212</v>
      </c>
      <c r="G21">
        <f>C31</f>
        <v>22.1</v>
      </c>
      <c r="H21">
        <f t="shared" ref="H21:J21" si="12">D31</f>
        <v>61.923000000000002</v>
      </c>
      <c r="I21">
        <f t="shared" si="12"/>
        <v>30.838000000000001</v>
      </c>
      <c r="J21">
        <f t="shared" si="12"/>
        <v>12.263999999999999</v>
      </c>
    </row>
    <row r="22" spans="1:10" x14ac:dyDescent="0.3">
      <c r="A22">
        <v>1</v>
      </c>
      <c r="B22">
        <v>1</v>
      </c>
      <c r="C22">
        <v>21.7</v>
      </c>
      <c r="D22">
        <v>58.893000000000001</v>
      </c>
      <c r="E22">
        <v>28.719000000000001</v>
      </c>
      <c r="F22">
        <v>12.981999999999999</v>
      </c>
      <c r="G22" s="2">
        <f>AVERAGE(G17:G21)</f>
        <v>22.1</v>
      </c>
      <c r="H22" s="2">
        <f t="shared" ref="H22:J22" si="13">AVERAGE(H17:H21)</f>
        <v>60.651600000000009</v>
      </c>
      <c r="I22" s="2">
        <f t="shared" si="13"/>
        <v>32.157400000000003</v>
      </c>
      <c r="J22" s="2">
        <f t="shared" si="13"/>
        <v>12.466399999999998</v>
      </c>
    </row>
    <row r="23" spans="1:10" x14ac:dyDescent="0.3">
      <c r="A23">
        <v>1</v>
      </c>
      <c r="B23">
        <v>2</v>
      </c>
      <c r="C23">
        <v>2567</v>
      </c>
      <c r="D23">
        <v>240</v>
      </c>
      <c r="E23">
        <v>652</v>
      </c>
      <c r="F23">
        <v>1675</v>
      </c>
      <c r="G23">
        <f>_xlfn.STDEV.P(G17:G21)</f>
        <v>0.60663003552412442</v>
      </c>
      <c r="H23">
        <f t="shared" ref="H23:J23" si="14">_xlfn.STDEV.P(H17:H21)</f>
        <v>2.5361953867949532</v>
      </c>
      <c r="I23">
        <f t="shared" si="14"/>
        <v>2.14632211934742</v>
      </c>
      <c r="J23">
        <f t="shared" si="14"/>
        <v>0.96864536338125296</v>
      </c>
    </row>
    <row r="24" spans="1:10" x14ac:dyDescent="0.3">
      <c r="A24">
        <v>1</v>
      </c>
      <c r="B24">
        <v>2</v>
      </c>
      <c r="C24">
        <v>573</v>
      </c>
      <c r="D24">
        <v>156</v>
      </c>
      <c r="E24">
        <v>221</v>
      </c>
      <c r="F24">
        <v>196</v>
      </c>
    </row>
    <row r="25" spans="1:10" x14ac:dyDescent="0.3">
      <c r="A25">
        <v>1</v>
      </c>
      <c r="B25">
        <v>2</v>
      </c>
      <c r="C25">
        <v>22.3</v>
      </c>
      <c r="D25">
        <v>65</v>
      </c>
      <c r="E25">
        <v>33.896000000000001</v>
      </c>
      <c r="F25">
        <v>11.701000000000001</v>
      </c>
    </row>
    <row r="26" spans="1:10" x14ac:dyDescent="0.3">
      <c r="A26">
        <v>1</v>
      </c>
      <c r="B26">
        <v>3</v>
      </c>
      <c r="C26">
        <v>2567</v>
      </c>
      <c r="D26">
        <v>238</v>
      </c>
      <c r="E26">
        <v>679</v>
      </c>
      <c r="F26">
        <v>1650</v>
      </c>
    </row>
    <row r="27" spans="1:10" x14ac:dyDescent="0.3">
      <c r="A27">
        <v>1</v>
      </c>
      <c r="B27">
        <v>3</v>
      </c>
      <c r="C27">
        <v>547</v>
      </c>
      <c r="D27">
        <v>138</v>
      </c>
      <c r="E27">
        <v>222</v>
      </c>
      <c r="F27">
        <v>187</v>
      </c>
    </row>
    <row r="28" spans="1:10" x14ac:dyDescent="0.3">
      <c r="A28">
        <v>1</v>
      </c>
      <c r="B28">
        <v>3</v>
      </c>
      <c r="C28">
        <v>21.3</v>
      </c>
      <c r="D28">
        <v>57.982999999999997</v>
      </c>
      <c r="E28">
        <v>32.695</v>
      </c>
      <c r="F28">
        <v>11.333</v>
      </c>
    </row>
    <row r="29" spans="1:10" x14ac:dyDescent="0.3">
      <c r="A29">
        <v>1</v>
      </c>
      <c r="B29">
        <v>4</v>
      </c>
      <c r="C29">
        <v>2567</v>
      </c>
      <c r="D29">
        <v>260</v>
      </c>
      <c r="E29">
        <v>668</v>
      </c>
      <c r="F29">
        <v>1639</v>
      </c>
    </row>
    <row r="30" spans="1:10" x14ac:dyDescent="0.3">
      <c r="A30">
        <v>1</v>
      </c>
      <c r="B30">
        <v>4</v>
      </c>
      <c r="C30">
        <v>568</v>
      </c>
      <c r="D30">
        <v>161</v>
      </c>
      <c r="E30">
        <v>206</v>
      </c>
      <c r="F30">
        <v>201</v>
      </c>
    </row>
    <row r="31" spans="1:10" x14ac:dyDescent="0.3">
      <c r="A31">
        <v>1</v>
      </c>
      <c r="B31">
        <v>4</v>
      </c>
      <c r="C31">
        <v>22.1</v>
      </c>
      <c r="D31">
        <v>61.923000000000002</v>
      </c>
      <c r="E31">
        <v>30.838000000000001</v>
      </c>
      <c r="F31">
        <v>12.263999999999999</v>
      </c>
    </row>
    <row r="32" spans="1:10" x14ac:dyDescent="0.3">
      <c r="C32" s="1">
        <f>AVERAGE(C19,C22,C25,C28,C31)</f>
        <v>22.1</v>
      </c>
      <c r="D32" s="1">
        <f t="shared" ref="D32:F32" si="15">AVERAGE(D19,D22,D25,D28,D31)</f>
        <v>60.651600000000009</v>
      </c>
      <c r="E32" s="1">
        <f t="shared" si="15"/>
        <v>32.157400000000003</v>
      </c>
      <c r="F32" s="1">
        <f t="shared" si="15"/>
        <v>12.466399999999998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AE469-C776-45FD-B7AE-856FD9EE7362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2568</v>
      </c>
      <c r="D1">
        <v>222</v>
      </c>
      <c r="E1">
        <v>638</v>
      </c>
      <c r="F1">
        <v>1708</v>
      </c>
      <c r="G1">
        <f>C3</f>
        <v>53.6</v>
      </c>
      <c r="H1">
        <f t="shared" ref="H1:J1" si="0">D3</f>
        <v>84.685000000000002</v>
      </c>
      <c r="I1">
        <f t="shared" si="0"/>
        <v>66.301000000000002</v>
      </c>
      <c r="J1">
        <f t="shared" si="0"/>
        <v>44.847999999999999</v>
      </c>
    </row>
    <row r="2" spans="1:10" x14ac:dyDescent="0.3">
      <c r="A2">
        <v>0</v>
      </c>
      <c r="B2">
        <v>0</v>
      </c>
      <c r="C2">
        <v>1377</v>
      </c>
      <c r="D2">
        <v>188</v>
      </c>
      <c r="E2">
        <v>423</v>
      </c>
      <c r="F2">
        <v>766</v>
      </c>
      <c r="G2">
        <f>C6</f>
        <v>54.2</v>
      </c>
      <c r="H2">
        <f t="shared" ref="H2:J2" si="1">D6</f>
        <v>79.447000000000003</v>
      </c>
      <c r="I2">
        <f t="shared" si="1"/>
        <v>64.507000000000005</v>
      </c>
      <c r="J2">
        <f t="shared" si="1"/>
        <v>46.05</v>
      </c>
    </row>
    <row r="3" spans="1:10" x14ac:dyDescent="0.3">
      <c r="A3">
        <v>0</v>
      </c>
      <c r="B3">
        <v>0</v>
      </c>
      <c r="C3">
        <v>53.6</v>
      </c>
      <c r="D3">
        <v>84.685000000000002</v>
      </c>
      <c r="E3">
        <v>66.301000000000002</v>
      </c>
      <c r="F3">
        <v>44.847999999999999</v>
      </c>
      <c r="G3">
        <f>C9</f>
        <v>57.9</v>
      </c>
      <c r="H3">
        <f t="shared" ref="H3:J3" si="2">D9</f>
        <v>82.917000000000002</v>
      </c>
      <c r="I3">
        <f t="shared" si="2"/>
        <v>69.171999999999997</v>
      </c>
      <c r="J3">
        <f t="shared" si="2"/>
        <v>49.97</v>
      </c>
    </row>
    <row r="4" spans="1:10" x14ac:dyDescent="0.3">
      <c r="A4">
        <v>0</v>
      </c>
      <c r="B4">
        <v>1</v>
      </c>
      <c r="C4">
        <v>2565</v>
      </c>
      <c r="D4">
        <v>253</v>
      </c>
      <c r="E4">
        <v>679</v>
      </c>
      <c r="F4">
        <v>1633</v>
      </c>
      <c r="G4">
        <f>C12</f>
        <v>53.2</v>
      </c>
      <c r="H4">
        <f t="shared" ref="H4:J4" si="3">D12</f>
        <v>82.352999999999994</v>
      </c>
      <c r="I4">
        <f t="shared" si="3"/>
        <v>64.358999999999995</v>
      </c>
      <c r="J4">
        <f t="shared" si="3"/>
        <v>44.423999999999999</v>
      </c>
    </row>
    <row r="5" spans="1:10" x14ac:dyDescent="0.3">
      <c r="A5">
        <v>0</v>
      </c>
      <c r="B5">
        <v>1</v>
      </c>
      <c r="C5">
        <v>1391</v>
      </c>
      <c r="D5">
        <v>201</v>
      </c>
      <c r="E5">
        <v>438</v>
      </c>
      <c r="F5">
        <v>752</v>
      </c>
      <c r="G5">
        <f>C15</f>
        <v>55.1</v>
      </c>
      <c r="H5">
        <f t="shared" ref="H5:J5" si="4">D15</f>
        <v>82.308000000000007</v>
      </c>
      <c r="I5">
        <f t="shared" si="4"/>
        <v>67.364999999999995</v>
      </c>
      <c r="J5">
        <f t="shared" si="4"/>
        <v>45.820999999999998</v>
      </c>
    </row>
    <row r="6" spans="1:10" x14ac:dyDescent="0.3">
      <c r="A6">
        <v>0</v>
      </c>
      <c r="B6">
        <v>1</v>
      </c>
      <c r="C6">
        <v>54.2</v>
      </c>
      <c r="D6">
        <v>79.447000000000003</v>
      </c>
      <c r="E6">
        <v>64.507000000000005</v>
      </c>
      <c r="F6">
        <v>46.05</v>
      </c>
      <c r="G6" s="2">
        <f>AVERAGE(G1:G5)</f>
        <v>54.800000000000011</v>
      </c>
      <c r="H6" s="2">
        <f t="shared" ref="H6:J6" si="5">AVERAGE(H1:H5)</f>
        <v>82.341999999999999</v>
      </c>
      <c r="I6" s="2">
        <f t="shared" si="5"/>
        <v>66.340800000000002</v>
      </c>
      <c r="J6" s="2">
        <f t="shared" si="5"/>
        <v>46.2226</v>
      </c>
    </row>
    <row r="7" spans="1:10" x14ac:dyDescent="0.3">
      <c r="A7">
        <v>0</v>
      </c>
      <c r="B7">
        <v>2</v>
      </c>
      <c r="C7">
        <v>2567</v>
      </c>
      <c r="D7">
        <v>240</v>
      </c>
      <c r="E7">
        <v>652</v>
      </c>
      <c r="F7">
        <v>1675</v>
      </c>
      <c r="G7">
        <f>_xlfn.STDEV.P(G1:G5)</f>
        <v>1.6769019053003653</v>
      </c>
      <c r="H7">
        <f t="shared" ref="H7:J7" si="6">_xlfn.STDEV.P(H1:H5)</f>
        <v>1.6853828051810662</v>
      </c>
      <c r="I7">
        <f t="shared" si="6"/>
        <v>1.8086800048654255</v>
      </c>
      <c r="J7">
        <f t="shared" si="6"/>
        <v>1.9676670043480426</v>
      </c>
    </row>
    <row r="8" spans="1:10" x14ac:dyDescent="0.3">
      <c r="A8">
        <v>0</v>
      </c>
      <c r="B8">
        <v>2</v>
      </c>
      <c r="C8">
        <v>1487</v>
      </c>
      <c r="D8">
        <v>199</v>
      </c>
      <c r="E8">
        <v>451</v>
      </c>
      <c r="F8">
        <v>837</v>
      </c>
    </row>
    <row r="9" spans="1:10" x14ac:dyDescent="0.3">
      <c r="A9">
        <v>0</v>
      </c>
      <c r="B9">
        <v>2</v>
      </c>
      <c r="C9">
        <v>57.9</v>
      </c>
      <c r="D9">
        <v>82.917000000000002</v>
      </c>
      <c r="E9">
        <v>69.171999999999997</v>
      </c>
      <c r="F9">
        <v>49.97</v>
      </c>
    </row>
    <row r="10" spans="1:10" x14ac:dyDescent="0.3">
      <c r="A10">
        <v>0</v>
      </c>
      <c r="B10">
        <v>3</v>
      </c>
      <c r="C10">
        <v>2567</v>
      </c>
      <c r="D10">
        <v>238</v>
      </c>
      <c r="E10">
        <v>679</v>
      </c>
      <c r="F10">
        <v>1650</v>
      </c>
    </row>
    <row r="11" spans="1:10" x14ac:dyDescent="0.3">
      <c r="A11">
        <v>0</v>
      </c>
      <c r="B11">
        <v>3</v>
      </c>
      <c r="C11">
        <v>1366</v>
      </c>
      <c r="D11">
        <v>196</v>
      </c>
      <c r="E11">
        <v>437</v>
      </c>
      <c r="F11">
        <v>733</v>
      </c>
    </row>
    <row r="12" spans="1:10" x14ac:dyDescent="0.3">
      <c r="A12">
        <v>0</v>
      </c>
      <c r="B12">
        <v>3</v>
      </c>
      <c r="C12">
        <v>53.2</v>
      </c>
      <c r="D12">
        <v>82.352999999999994</v>
      </c>
      <c r="E12">
        <v>64.358999999999995</v>
      </c>
      <c r="F12">
        <v>44.423999999999999</v>
      </c>
    </row>
    <row r="13" spans="1:10" x14ac:dyDescent="0.3">
      <c r="A13">
        <v>0</v>
      </c>
      <c r="B13">
        <v>4</v>
      </c>
      <c r="C13">
        <v>2567</v>
      </c>
      <c r="D13">
        <v>260</v>
      </c>
      <c r="E13">
        <v>668</v>
      </c>
      <c r="F13">
        <v>1639</v>
      </c>
    </row>
    <row r="14" spans="1:10" x14ac:dyDescent="0.3">
      <c r="A14">
        <v>0</v>
      </c>
      <c r="B14">
        <v>4</v>
      </c>
      <c r="C14">
        <v>1415</v>
      </c>
      <c r="D14">
        <v>214</v>
      </c>
      <c r="E14">
        <v>450</v>
      </c>
      <c r="F14">
        <v>751</v>
      </c>
    </row>
    <row r="15" spans="1:10" x14ac:dyDescent="0.3">
      <c r="A15">
        <v>0</v>
      </c>
      <c r="B15">
        <v>4</v>
      </c>
      <c r="C15">
        <v>55.1</v>
      </c>
      <c r="D15">
        <v>82.308000000000007</v>
      </c>
      <c r="E15">
        <v>67.364999999999995</v>
      </c>
      <c r="F15">
        <v>45.820999999999998</v>
      </c>
    </row>
    <row r="16" spans="1:10" x14ac:dyDescent="0.3">
      <c r="C16" s="1">
        <f>AVERAGE(C3,C6,C9,C12,C15)</f>
        <v>54.800000000000011</v>
      </c>
      <c r="D16" s="1">
        <f t="shared" ref="D16:F16" si="7">AVERAGE(D3,D6,D9,D12,D15)</f>
        <v>82.341999999999999</v>
      </c>
      <c r="E16" s="1">
        <f t="shared" si="7"/>
        <v>66.340800000000002</v>
      </c>
      <c r="F16" s="1">
        <f t="shared" si="7"/>
        <v>46.2226</v>
      </c>
    </row>
    <row r="17" spans="1:10" x14ac:dyDescent="0.3">
      <c r="A17">
        <v>1</v>
      </c>
      <c r="B17">
        <v>0</v>
      </c>
      <c r="C17">
        <v>2568</v>
      </c>
      <c r="D17">
        <v>222</v>
      </c>
      <c r="E17">
        <v>638</v>
      </c>
      <c r="F17">
        <v>1708</v>
      </c>
      <c r="G17">
        <f>C19</f>
        <v>40</v>
      </c>
      <c r="H17">
        <f t="shared" ref="H17:J17" si="8">D19</f>
        <v>73.873999999999995</v>
      </c>
      <c r="I17">
        <f t="shared" si="8"/>
        <v>56.113</v>
      </c>
      <c r="J17">
        <f t="shared" si="8"/>
        <v>29.567</v>
      </c>
    </row>
    <row r="18" spans="1:10" x14ac:dyDescent="0.3">
      <c r="A18">
        <v>1</v>
      </c>
      <c r="B18">
        <v>0</v>
      </c>
      <c r="C18">
        <v>1027</v>
      </c>
      <c r="D18">
        <v>164</v>
      </c>
      <c r="E18">
        <v>358</v>
      </c>
      <c r="F18">
        <v>505</v>
      </c>
      <c r="G18">
        <f>C22</f>
        <v>45.5</v>
      </c>
      <c r="H18">
        <f t="shared" ref="H18:J18" si="9">D22</f>
        <v>79.051000000000002</v>
      </c>
      <c r="I18">
        <f t="shared" si="9"/>
        <v>58.91</v>
      </c>
      <c r="J18">
        <f t="shared" si="9"/>
        <v>34.659999999999997</v>
      </c>
    </row>
    <row r="19" spans="1:10" x14ac:dyDescent="0.3">
      <c r="A19">
        <v>1</v>
      </c>
      <c r="B19">
        <v>0</v>
      </c>
      <c r="C19">
        <v>40</v>
      </c>
      <c r="D19">
        <v>73.873999999999995</v>
      </c>
      <c r="E19">
        <v>56.113</v>
      </c>
      <c r="F19">
        <v>29.567</v>
      </c>
      <c r="G19">
        <f>C25</f>
        <v>46.1</v>
      </c>
      <c r="H19">
        <f t="shared" ref="H19:J19" si="10">D25</f>
        <v>77.917000000000002</v>
      </c>
      <c r="I19">
        <f t="shared" si="10"/>
        <v>56.902000000000001</v>
      </c>
      <c r="J19">
        <f t="shared" si="10"/>
        <v>37.372999999999998</v>
      </c>
    </row>
    <row r="20" spans="1:10" x14ac:dyDescent="0.3">
      <c r="A20">
        <v>1</v>
      </c>
      <c r="B20">
        <v>1</v>
      </c>
      <c r="C20">
        <v>2565</v>
      </c>
      <c r="D20">
        <v>253</v>
      </c>
      <c r="E20">
        <v>679</v>
      </c>
      <c r="F20">
        <v>1633</v>
      </c>
      <c r="G20">
        <f>C28</f>
        <v>42.7</v>
      </c>
      <c r="H20">
        <f t="shared" ref="H20:J20" si="11">D28</f>
        <v>70.168000000000006</v>
      </c>
      <c r="I20">
        <f t="shared" si="11"/>
        <v>58.173999999999999</v>
      </c>
      <c r="J20">
        <f t="shared" si="11"/>
        <v>32.423999999999999</v>
      </c>
    </row>
    <row r="21" spans="1:10" x14ac:dyDescent="0.3">
      <c r="A21">
        <v>1</v>
      </c>
      <c r="B21">
        <v>1</v>
      </c>
      <c r="C21">
        <v>1166</v>
      </c>
      <c r="D21">
        <v>200</v>
      </c>
      <c r="E21">
        <v>400</v>
      </c>
      <c r="F21">
        <v>566</v>
      </c>
      <c r="G21">
        <f>C31</f>
        <v>44.4</v>
      </c>
      <c r="H21">
        <f t="shared" ref="H21:J21" si="12">D31</f>
        <v>76.537999999999997</v>
      </c>
      <c r="I21">
        <f t="shared" si="12"/>
        <v>57.634999999999998</v>
      </c>
      <c r="J21">
        <f t="shared" si="12"/>
        <v>33.923000000000002</v>
      </c>
    </row>
    <row r="22" spans="1:10" x14ac:dyDescent="0.3">
      <c r="A22">
        <v>1</v>
      </c>
      <c r="B22">
        <v>1</v>
      </c>
      <c r="C22">
        <v>45.5</v>
      </c>
      <c r="D22">
        <v>79.051000000000002</v>
      </c>
      <c r="E22">
        <v>58.91</v>
      </c>
      <c r="F22">
        <v>34.659999999999997</v>
      </c>
      <c r="G22" s="2">
        <f>AVERAGE(G17:G21)</f>
        <v>43.74</v>
      </c>
      <c r="H22" s="2">
        <f t="shared" ref="H22:J22" si="13">AVERAGE(H17:H21)</f>
        <v>75.509600000000006</v>
      </c>
      <c r="I22" s="2">
        <f t="shared" si="13"/>
        <v>57.546800000000005</v>
      </c>
      <c r="J22" s="2">
        <f t="shared" si="13"/>
        <v>33.589399999999998</v>
      </c>
    </row>
    <row r="23" spans="1:10" x14ac:dyDescent="0.3">
      <c r="A23">
        <v>1</v>
      </c>
      <c r="B23">
        <v>2</v>
      </c>
      <c r="C23">
        <v>2567</v>
      </c>
      <c r="D23">
        <v>240</v>
      </c>
      <c r="E23">
        <v>652</v>
      </c>
      <c r="F23">
        <v>1675</v>
      </c>
      <c r="G23">
        <f>_xlfn.STDEV.P(G17:G21)</f>
        <v>2.1987269043698898</v>
      </c>
      <c r="H23">
        <f t="shared" ref="H23:J23" si="14">_xlfn.STDEV.P(H17:H21)</f>
        <v>3.1812756309380035</v>
      </c>
      <c r="I23">
        <f t="shared" si="14"/>
        <v>0.97273046626493498</v>
      </c>
      <c r="J23">
        <f t="shared" si="14"/>
        <v>2.5733620499261263</v>
      </c>
    </row>
    <row r="24" spans="1:10" x14ac:dyDescent="0.3">
      <c r="A24">
        <v>1</v>
      </c>
      <c r="B24">
        <v>2</v>
      </c>
      <c r="C24">
        <v>1184</v>
      </c>
      <c r="D24">
        <v>187</v>
      </c>
      <c r="E24">
        <v>371</v>
      </c>
      <c r="F24">
        <v>626</v>
      </c>
    </row>
    <row r="25" spans="1:10" x14ac:dyDescent="0.3">
      <c r="A25">
        <v>1</v>
      </c>
      <c r="B25">
        <v>2</v>
      </c>
      <c r="C25">
        <v>46.1</v>
      </c>
      <c r="D25">
        <v>77.917000000000002</v>
      </c>
      <c r="E25">
        <v>56.902000000000001</v>
      </c>
      <c r="F25">
        <v>37.372999999999998</v>
      </c>
    </row>
    <row r="26" spans="1:10" x14ac:dyDescent="0.3">
      <c r="A26">
        <v>1</v>
      </c>
      <c r="B26">
        <v>3</v>
      </c>
      <c r="C26">
        <v>2567</v>
      </c>
      <c r="D26">
        <v>238</v>
      </c>
      <c r="E26">
        <v>679</v>
      </c>
      <c r="F26">
        <v>1650</v>
      </c>
    </row>
    <row r="27" spans="1:10" x14ac:dyDescent="0.3">
      <c r="A27">
        <v>1</v>
      </c>
      <c r="B27">
        <v>3</v>
      </c>
      <c r="C27">
        <v>1097</v>
      </c>
      <c r="D27">
        <v>167</v>
      </c>
      <c r="E27">
        <v>395</v>
      </c>
      <c r="F27">
        <v>535</v>
      </c>
    </row>
    <row r="28" spans="1:10" x14ac:dyDescent="0.3">
      <c r="A28">
        <v>1</v>
      </c>
      <c r="B28">
        <v>3</v>
      </c>
      <c r="C28">
        <v>42.7</v>
      </c>
      <c r="D28">
        <v>70.168000000000006</v>
      </c>
      <c r="E28">
        <v>58.173999999999999</v>
      </c>
      <c r="F28">
        <v>32.423999999999999</v>
      </c>
    </row>
    <row r="29" spans="1:10" x14ac:dyDescent="0.3">
      <c r="A29">
        <v>1</v>
      </c>
      <c r="B29">
        <v>4</v>
      </c>
      <c r="C29">
        <v>2567</v>
      </c>
      <c r="D29">
        <v>260</v>
      </c>
      <c r="E29">
        <v>668</v>
      </c>
      <c r="F29">
        <v>1639</v>
      </c>
    </row>
    <row r="30" spans="1:10" x14ac:dyDescent="0.3">
      <c r="A30">
        <v>1</v>
      </c>
      <c r="B30">
        <v>4</v>
      </c>
      <c r="C30">
        <v>1140</v>
      </c>
      <c r="D30">
        <v>199</v>
      </c>
      <c r="E30">
        <v>385</v>
      </c>
      <c r="F30">
        <v>556</v>
      </c>
    </row>
    <row r="31" spans="1:10" x14ac:dyDescent="0.3">
      <c r="A31">
        <v>1</v>
      </c>
      <c r="B31">
        <v>4</v>
      </c>
      <c r="C31">
        <v>44.4</v>
      </c>
      <c r="D31">
        <v>76.537999999999997</v>
      </c>
      <c r="E31">
        <v>57.634999999999998</v>
      </c>
      <c r="F31">
        <v>33.923000000000002</v>
      </c>
    </row>
    <row r="32" spans="1:10" x14ac:dyDescent="0.3">
      <c r="C32" s="1">
        <f>AVERAGE(C19,C22,C25,C28,C31)</f>
        <v>43.74</v>
      </c>
      <c r="D32" s="1">
        <f t="shared" ref="D32:F32" si="15">AVERAGE(D19,D22,D25,D28,D31)</f>
        <v>75.509600000000006</v>
      </c>
      <c r="E32" s="1">
        <f t="shared" si="15"/>
        <v>57.546800000000005</v>
      </c>
      <c r="F32" s="1">
        <f t="shared" si="15"/>
        <v>33.589399999999998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8B4B6-9AFF-44F6-994D-D8BF10994B32}">
  <dimension ref="A1:J32"/>
  <sheetViews>
    <sheetView topLeftCell="A4"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1995</v>
      </c>
      <c r="D1">
        <v>225</v>
      </c>
      <c r="E1">
        <v>612</v>
      </c>
      <c r="F1">
        <v>1158</v>
      </c>
      <c r="G1">
        <f>C3</f>
        <v>27.9</v>
      </c>
      <c r="H1">
        <f t="shared" ref="H1:J1" si="0">D3</f>
        <v>64.888999999999996</v>
      </c>
      <c r="I1">
        <f t="shared" si="0"/>
        <v>39.706000000000003</v>
      </c>
      <c r="J1">
        <f t="shared" si="0"/>
        <v>14.507999999999999</v>
      </c>
    </row>
    <row r="2" spans="1:10" x14ac:dyDescent="0.3">
      <c r="A2">
        <v>0</v>
      </c>
      <c r="B2">
        <v>0</v>
      </c>
      <c r="C2">
        <v>557</v>
      </c>
      <c r="D2">
        <v>146</v>
      </c>
      <c r="E2">
        <v>243</v>
      </c>
      <c r="F2">
        <v>168</v>
      </c>
      <c r="G2">
        <f>C6</f>
        <v>25.6</v>
      </c>
      <c r="H2">
        <f t="shared" ref="H2:J2" si="1">D6</f>
        <v>72.174000000000007</v>
      </c>
      <c r="I2">
        <f t="shared" si="1"/>
        <v>37.478999999999999</v>
      </c>
      <c r="J2">
        <f t="shared" si="1"/>
        <v>10.172000000000001</v>
      </c>
    </row>
    <row r="3" spans="1:10" x14ac:dyDescent="0.3">
      <c r="A3">
        <v>0</v>
      </c>
      <c r="B3">
        <v>0</v>
      </c>
      <c r="C3">
        <v>27.9</v>
      </c>
      <c r="D3">
        <v>64.888999999999996</v>
      </c>
      <c r="E3">
        <v>39.706000000000003</v>
      </c>
      <c r="F3">
        <v>14.507999999999999</v>
      </c>
      <c r="G3">
        <f>C9</f>
        <v>23.5</v>
      </c>
      <c r="H3">
        <f t="shared" ref="H3:J3" si="2">D9</f>
        <v>66.350999999999999</v>
      </c>
      <c r="I3">
        <f t="shared" si="2"/>
        <v>35.57</v>
      </c>
      <c r="J3">
        <f t="shared" si="2"/>
        <v>9.8480000000000008</v>
      </c>
    </row>
    <row r="4" spans="1:10" x14ac:dyDescent="0.3">
      <c r="A4">
        <v>0</v>
      </c>
      <c r="B4">
        <v>1</v>
      </c>
      <c r="C4">
        <v>1993</v>
      </c>
      <c r="D4">
        <v>230</v>
      </c>
      <c r="E4">
        <v>603</v>
      </c>
      <c r="F4">
        <v>1160</v>
      </c>
      <c r="G4">
        <f>C12</f>
        <v>24.2</v>
      </c>
      <c r="H4">
        <f t="shared" ref="H4:J4" si="3">D12</f>
        <v>65.093999999999994</v>
      </c>
      <c r="I4">
        <f t="shared" si="3"/>
        <v>36.869</v>
      </c>
      <c r="J4">
        <f t="shared" si="3"/>
        <v>10.597</v>
      </c>
    </row>
    <row r="5" spans="1:10" x14ac:dyDescent="0.3">
      <c r="A5">
        <v>0</v>
      </c>
      <c r="B5">
        <v>1</v>
      </c>
      <c r="C5">
        <v>510</v>
      </c>
      <c r="D5">
        <v>166</v>
      </c>
      <c r="E5">
        <v>226</v>
      </c>
      <c r="F5">
        <v>118</v>
      </c>
      <c r="G5">
        <f>C15</f>
        <v>25.1</v>
      </c>
      <c r="H5">
        <f t="shared" ref="H5:J5" si="4">D15</f>
        <v>65.471000000000004</v>
      </c>
      <c r="I5">
        <f t="shared" si="4"/>
        <v>40.137999999999998</v>
      </c>
      <c r="J5">
        <f t="shared" si="4"/>
        <v>10.218</v>
      </c>
    </row>
    <row r="6" spans="1:10" x14ac:dyDescent="0.3">
      <c r="A6">
        <v>0</v>
      </c>
      <c r="B6">
        <v>1</v>
      </c>
      <c r="C6">
        <v>25.6</v>
      </c>
      <c r="D6">
        <v>72.174000000000007</v>
      </c>
      <c r="E6">
        <v>37.478999999999999</v>
      </c>
      <c r="F6">
        <v>10.172000000000001</v>
      </c>
      <c r="G6" s="2">
        <f>AVERAGE(G1:G5)</f>
        <v>25.26</v>
      </c>
      <c r="H6" s="2">
        <f t="shared" ref="H6:J6" si="5">AVERAGE(H1:H5)</f>
        <v>66.7958</v>
      </c>
      <c r="I6" s="2">
        <f t="shared" si="5"/>
        <v>37.952399999999997</v>
      </c>
      <c r="J6" s="2">
        <f t="shared" si="5"/>
        <v>11.0686</v>
      </c>
    </row>
    <row r="7" spans="1:10" x14ac:dyDescent="0.3">
      <c r="A7">
        <v>0</v>
      </c>
      <c r="B7">
        <v>2</v>
      </c>
      <c r="C7">
        <v>1995</v>
      </c>
      <c r="D7">
        <v>211</v>
      </c>
      <c r="E7">
        <v>596</v>
      </c>
      <c r="F7">
        <v>1188</v>
      </c>
      <c r="G7">
        <f>_xlfn.STDEV.P(G1:G5)</f>
        <v>1.5054567413247049</v>
      </c>
      <c r="H7">
        <f t="shared" ref="H7:J7" si="6">_xlfn.STDEV.P(H1:H5)</f>
        <v>2.7353239954345483</v>
      </c>
      <c r="I7">
        <f t="shared" si="6"/>
        <v>1.7277530610593634</v>
      </c>
      <c r="J7">
        <f t="shared" si="6"/>
        <v>1.7360388935735243</v>
      </c>
    </row>
    <row r="8" spans="1:10" x14ac:dyDescent="0.3">
      <c r="A8">
        <v>0</v>
      </c>
      <c r="B8">
        <v>2</v>
      </c>
      <c r="C8">
        <v>469</v>
      </c>
      <c r="D8">
        <v>140</v>
      </c>
      <c r="E8">
        <v>212</v>
      </c>
      <c r="F8">
        <v>117</v>
      </c>
    </row>
    <row r="9" spans="1:10" x14ac:dyDescent="0.3">
      <c r="A9">
        <v>0</v>
      </c>
      <c r="B9">
        <v>2</v>
      </c>
      <c r="C9">
        <v>23.5</v>
      </c>
      <c r="D9">
        <v>66.350999999999999</v>
      </c>
      <c r="E9">
        <v>35.57</v>
      </c>
      <c r="F9">
        <v>9.8480000000000008</v>
      </c>
    </row>
    <row r="10" spans="1:10" x14ac:dyDescent="0.3">
      <c r="A10">
        <v>0</v>
      </c>
      <c r="B10">
        <v>3</v>
      </c>
      <c r="C10">
        <v>1995</v>
      </c>
      <c r="D10">
        <v>212</v>
      </c>
      <c r="E10">
        <v>594</v>
      </c>
      <c r="F10">
        <v>1189</v>
      </c>
    </row>
    <row r="11" spans="1:10" x14ac:dyDescent="0.3">
      <c r="A11">
        <v>0</v>
      </c>
      <c r="B11">
        <v>3</v>
      </c>
      <c r="C11">
        <v>483</v>
      </c>
      <c r="D11">
        <v>138</v>
      </c>
      <c r="E11">
        <v>219</v>
      </c>
      <c r="F11">
        <v>126</v>
      </c>
    </row>
    <row r="12" spans="1:10" x14ac:dyDescent="0.3">
      <c r="A12">
        <v>0</v>
      </c>
      <c r="B12">
        <v>3</v>
      </c>
      <c r="C12">
        <v>24.2</v>
      </c>
      <c r="D12">
        <v>65.093999999999994</v>
      </c>
      <c r="E12">
        <v>36.869</v>
      </c>
      <c r="F12">
        <v>10.597</v>
      </c>
    </row>
    <row r="13" spans="1:10" x14ac:dyDescent="0.3">
      <c r="A13">
        <v>0</v>
      </c>
      <c r="B13">
        <v>4</v>
      </c>
      <c r="C13">
        <v>1995</v>
      </c>
      <c r="D13">
        <v>223</v>
      </c>
      <c r="E13">
        <v>578</v>
      </c>
      <c r="F13">
        <v>1194</v>
      </c>
    </row>
    <row r="14" spans="1:10" x14ac:dyDescent="0.3">
      <c r="A14">
        <v>0</v>
      </c>
      <c r="B14">
        <v>4</v>
      </c>
      <c r="C14">
        <v>500</v>
      </c>
      <c r="D14">
        <v>146</v>
      </c>
      <c r="E14">
        <v>232</v>
      </c>
      <c r="F14">
        <v>122</v>
      </c>
    </row>
    <row r="15" spans="1:10" x14ac:dyDescent="0.3">
      <c r="A15">
        <v>0</v>
      </c>
      <c r="B15">
        <v>4</v>
      </c>
      <c r="C15">
        <v>25.1</v>
      </c>
      <c r="D15">
        <v>65.471000000000004</v>
      </c>
      <c r="E15">
        <v>40.137999999999998</v>
      </c>
      <c r="F15">
        <v>10.218</v>
      </c>
    </row>
    <row r="16" spans="1:10" x14ac:dyDescent="0.3">
      <c r="C16" s="1">
        <f>AVERAGE(C3,C6,C9,C12,C15)</f>
        <v>25.26</v>
      </c>
      <c r="D16" s="1">
        <f t="shared" ref="D16:F16" si="7">AVERAGE(D3,D6,D9,D12,D15)</f>
        <v>66.7958</v>
      </c>
      <c r="E16" s="1">
        <f t="shared" si="7"/>
        <v>37.952399999999997</v>
      </c>
      <c r="F16" s="1">
        <f t="shared" si="7"/>
        <v>11.0686</v>
      </c>
    </row>
    <row r="17" spans="1:10" x14ac:dyDescent="0.3">
      <c r="A17">
        <v>1</v>
      </c>
      <c r="B17">
        <v>0</v>
      </c>
      <c r="C17">
        <v>1995</v>
      </c>
      <c r="D17">
        <v>225</v>
      </c>
      <c r="E17">
        <v>612</v>
      </c>
      <c r="F17">
        <v>1158</v>
      </c>
      <c r="G17">
        <f>C19</f>
        <v>28.1</v>
      </c>
      <c r="H17">
        <f t="shared" ref="H17:J17" si="8">D19</f>
        <v>67.111000000000004</v>
      </c>
      <c r="I17">
        <f t="shared" si="8"/>
        <v>39.216000000000001</v>
      </c>
      <c r="J17">
        <f t="shared" si="8"/>
        <v>14.68</v>
      </c>
    </row>
    <row r="18" spans="1:10" x14ac:dyDescent="0.3">
      <c r="A18">
        <v>1</v>
      </c>
      <c r="B18">
        <v>0</v>
      </c>
      <c r="C18">
        <v>561</v>
      </c>
      <c r="D18">
        <v>151</v>
      </c>
      <c r="E18">
        <v>240</v>
      </c>
      <c r="F18">
        <v>170</v>
      </c>
      <c r="G18">
        <f>C22</f>
        <v>25.7</v>
      </c>
      <c r="H18">
        <f t="shared" ref="H18:J18" si="9">D22</f>
        <v>73.043000000000006</v>
      </c>
      <c r="I18">
        <f t="shared" si="9"/>
        <v>37.976999999999997</v>
      </c>
      <c r="J18">
        <f t="shared" si="9"/>
        <v>10</v>
      </c>
    </row>
    <row r="19" spans="1:10" x14ac:dyDescent="0.3">
      <c r="A19">
        <v>1</v>
      </c>
      <c r="B19">
        <v>0</v>
      </c>
      <c r="C19">
        <v>28.1</v>
      </c>
      <c r="D19">
        <v>67.111000000000004</v>
      </c>
      <c r="E19">
        <v>39.216000000000001</v>
      </c>
      <c r="F19">
        <v>14.68</v>
      </c>
      <c r="G19">
        <f>C25</f>
        <v>23.4</v>
      </c>
      <c r="H19">
        <f t="shared" ref="H19:J19" si="10">D25</f>
        <v>66.350999999999999</v>
      </c>
      <c r="I19">
        <f t="shared" si="10"/>
        <v>34.899000000000001</v>
      </c>
      <c r="J19">
        <f t="shared" si="10"/>
        <v>10.016999999999999</v>
      </c>
    </row>
    <row r="20" spans="1:10" x14ac:dyDescent="0.3">
      <c r="A20">
        <v>1</v>
      </c>
      <c r="B20">
        <v>1</v>
      </c>
      <c r="C20">
        <v>1993</v>
      </c>
      <c r="D20">
        <v>230</v>
      </c>
      <c r="E20">
        <v>603</v>
      </c>
      <c r="F20">
        <v>1160</v>
      </c>
      <c r="G20">
        <f>C28</f>
        <v>25.3</v>
      </c>
      <c r="H20">
        <f t="shared" ref="H20:J20" si="11">D28</f>
        <v>68.867999999999995</v>
      </c>
      <c r="I20">
        <f t="shared" si="11"/>
        <v>38.552</v>
      </c>
      <c r="J20">
        <f t="shared" si="11"/>
        <v>10.849</v>
      </c>
    </row>
    <row r="21" spans="1:10" x14ac:dyDescent="0.3">
      <c r="A21">
        <v>1</v>
      </c>
      <c r="B21">
        <v>1</v>
      </c>
      <c r="C21">
        <v>513</v>
      </c>
      <c r="D21">
        <v>168</v>
      </c>
      <c r="E21">
        <v>229</v>
      </c>
      <c r="F21">
        <v>116</v>
      </c>
      <c r="G21">
        <f>C31</f>
        <v>25.3</v>
      </c>
      <c r="H21">
        <f t="shared" ref="H21:J21" si="12">D31</f>
        <v>67.712999999999994</v>
      </c>
      <c r="I21">
        <f t="shared" si="12"/>
        <v>39.792000000000002</v>
      </c>
      <c r="J21">
        <f t="shared" si="12"/>
        <v>10.385</v>
      </c>
    </row>
    <row r="22" spans="1:10" x14ac:dyDescent="0.3">
      <c r="A22">
        <v>1</v>
      </c>
      <c r="B22">
        <v>1</v>
      </c>
      <c r="C22">
        <v>25.7</v>
      </c>
      <c r="D22">
        <v>73.043000000000006</v>
      </c>
      <c r="E22">
        <v>37.976999999999997</v>
      </c>
      <c r="F22">
        <v>10</v>
      </c>
      <c r="G22" s="2">
        <f>AVERAGE(G17:G21)</f>
        <v>25.559999999999995</v>
      </c>
      <c r="H22" s="2">
        <f t="shared" ref="H22:J22" si="13">AVERAGE(H17:H21)</f>
        <v>68.617199999999997</v>
      </c>
      <c r="I22" s="2">
        <f t="shared" si="13"/>
        <v>38.087200000000003</v>
      </c>
      <c r="J22" s="2">
        <f t="shared" si="13"/>
        <v>11.186200000000001</v>
      </c>
    </row>
    <row r="23" spans="1:10" x14ac:dyDescent="0.3">
      <c r="A23">
        <v>1</v>
      </c>
      <c r="B23">
        <v>2</v>
      </c>
      <c r="C23">
        <v>1995</v>
      </c>
      <c r="D23">
        <v>211</v>
      </c>
      <c r="E23">
        <v>596</v>
      </c>
      <c r="F23">
        <v>1188</v>
      </c>
      <c r="G23">
        <f>_xlfn.STDEV.P(G17:G21)</f>
        <v>1.5014659503298777</v>
      </c>
      <c r="H23">
        <f t="shared" ref="H23:J23" si="14">_xlfn.STDEV.P(H17:H21)</f>
        <v>2.3610372635771788</v>
      </c>
      <c r="I23">
        <f t="shared" si="14"/>
        <v>1.7072395731121044</v>
      </c>
      <c r="J23">
        <f t="shared" si="14"/>
        <v>1.7740553993604447</v>
      </c>
    </row>
    <row r="24" spans="1:10" x14ac:dyDescent="0.3">
      <c r="A24">
        <v>1</v>
      </c>
      <c r="B24">
        <v>2</v>
      </c>
      <c r="C24">
        <v>467</v>
      </c>
      <c r="D24">
        <v>140</v>
      </c>
      <c r="E24">
        <v>208</v>
      </c>
      <c r="F24">
        <v>119</v>
      </c>
    </row>
    <row r="25" spans="1:10" x14ac:dyDescent="0.3">
      <c r="A25">
        <v>1</v>
      </c>
      <c r="B25">
        <v>2</v>
      </c>
      <c r="C25">
        <v>23.4</v>
      </c>
      <c r="D25">
        <v>66.350999999999999</v>
      </c>
      <c r="E25">
        <v>34.899000000000001</v>
      </c>
      <c r="F25">
        <v>10.016999999999999</v>
      </c>
    </row>
    <row r="26" spans="1:10" x14ac:dyDescent="0.3">
      <c r="A26">
        <v>1</v>
      </c>
      <c r="B26">
        <v>3</v>
      </c>
      <c r="C26">
        <v>1995</v>
      </c>
      <c r="D26">
        <v>212</v>
      </c>
      <c r="E26">
        <v>594</v>
      </c>
      <c r="F26">
        <v>1189</v>
      </c>
    </row>
    <row r="27" spans="1:10" x14ac:dyDescent="0.3">
      <c r="A27">
        <v>1</v>
      </c>
      <c r="B27">
        <v>3</v>
      </c>
      <c r="C27">
        <v>504</v>
      </c>
      <c r="D27">
        <v>146</v>
      </c>
      <c r="E27">
        <v>229</v>
      </c>
      <c r="F27">
        <v>129</v>
      </c>
    </row>
    <row r="28" spans="1:10" x14ac:dyDescent="0.3">
      <c r="A28">
        <v>1</v>
      </c>
      <c r="B28">
        <v>3</v>
      </c>
      <c r="C28">
        <v>25.3</v>
      </c>
      <c r="D28">
        <v>68.867999999999995</v>
      </c>
      <c r="E28">
        <v>38.552</v>
      </c>
      <c r="F28">
        <v>10.849</v>
      </c>
    </row>
    <row r="29" spans="1:10" x14ac:dyDescent="0.3">
      <c r="A29">
        <v>1</v>
      </c>
      <c r="B29">
        <v>4</v>
      </c>
      <c r="C29">
        <v>1995</v>
      </c>
      <c r="D29">
        <v>223</v>
      </c>
      <c r="E29">
        <v>578</v>
      </c>
      <c r="F29">
        <v>1194</v>
      </c>
    </row>
    <row r="30" spans="1:10" x14ac:dyDescent="0.3">
      <c r="A30">
        <v>1</v>
      </c>
      <c r="B30">
        <v>4</v>
      </c>
      <c r="C30">
        <v>505</v>
      </c>
      <c r="D30">
        <v>151</v>
      </c>
      <c r="E30">
        <v>230</v>
      </c>
      <c r="F30">
        <v>124</v>
      </c>
    </row>
    <row r="31" spans="1:10" x14ac:dyDescent="0.3">
      <c r="A31">
        <v>1</v>
      </c>
      <c r="B31">
        <v>4</v>
      </c>
      <c r="C31">
        <v>25.3</v>
      </c>
      <c r="D31">
        <v>67.712999999999994</v>
      </c>
      <c r="E31">
        <v>39.792000000000002</v>
      </c>
      <c r="F31">
        <v>10.385</v>
      </c>
    </row>
    <row r="32" spans="1:10" x14ac:dyDescent="0.3">
      <c r="C32" s="1">
        <f>AVERAGE(C19,C22,C25,C28,C31)</f>
        <v>25.559999999999995</v>
      </c>
      <c r="D32" s="1">
        <f t="shared" ref="D32:F32" si="15">AVERAGE(D19,D22,D25,D28,D31)</f>
        <v>68.617199999999997</v>
      </c>
      <c r="E32" s="1">
        <f t="shared" si="15"/>
        <v>38.087200000000003</v>
      </c>
      <c r="F32" s="1">
        <f t="shared" si="15"/>
        <v>11.186200000000001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B28B8-0E2F-43FD-A3D2-522A91F9215D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1995</v>
      </c>
      <c r="D1">
        <v>225</v>
      </c>
      <c r="E1">
        <v>612</v>
      </c>
      <c r="F1">
        <v>1158</v>
      </c>
      <c r="G1">
        <f>C3</f>
        <v>67.5</v>
      </c>
      <c r="H1">
        <f t="shared" ref="H1:J1" si="0">D3</f>
        <v>91.555999999999997</v>
      </c>
      <c r="I1">
        <f t="shared" si="0"/>
        <v>80.391999999999996</v>
      </c>
      <c r="J1">
        <f t="shared" si="0"/>
        <v>55.959000000000003</v>
      </c>
    </row>
    <row r="2" spans="1:10" x14ac:dyDescent="0.3">
      <c r="A2">
        <v>0</v>
      </c>
      <c r="B2">
        <v>0</v>
      </c>
      <c r="C2">
        <v>1346</v>
      </c>
      <c r="D2">
        <v>206</v>
      </c>
      <c r="E2">
        <v>492</v>
      </c>
      <c r="F2">
        <v>648</v>
      </c>
      <c r="G2">
        <f>C6</f>
        <v>68.2</v>
      </c>
      <c r="H2">
        <f t="shared" ref="H2:J2" si="1">D6</f>
        <v>91.739000000000004</v>
      </c>
      <c r="I2">
        <f t="shared" si="1"/>
        <v>79.27</v>
      </c>
      <c r="J2">
        <f t="shared" si="1"/>
        <v>57.844999999999999</v>
      </c>
    </row>
    <row r="3" spans="1:10" x14ac:dyDescent="0.3">
      <c r="A3">
        <v>0</v>
      </c>
      <c r="B3">
        <v>0</v>
      </c>
      <c r="C3">
        <v>67.5</v>
      </c>
      <c r="D3">
        <v>91.555999999999997</v>
      </c>
      <c r="E3">
        <v>80.391999999999996</v>
      </c>
      <c r="F3">
        <v>55.959000000000003</v>
      </c>
      <c r="G3">
        <f>C9</f>
        <v>66.900000000000006</v>
      </c>
      <c r="H3">
        <f t="shared" ref="H3:J3" si="2">D9</f>
        <v>93.838999999999999</v>
      </c>
      <c r="I3">
        <f t="shared" si="2"/>
        <v>79.194999999999993</v>
      </c>
      <c r="J3">
        <f t="shared" si="2"/>
        <v>55.892000000000003</v>
      </c>
    </row>
    <row r="4" spans="1:10" x14ac:dyDescent="0.3">
      <c r="A4">
        <v>0</v>
      </c>
      <c r="B4">
        <v>1</v>
      </c>
      <c r="C4">
        <v>1993</v>
      </c>
      <c r="D4">
        <v>230</v>
      </c>
      <c r="E4">
        <v>603</v>
      </c>
      <c r="F4">
        <v>1160</v>
      </c>
      <c r="G4">
        <f>C12</f>
        <v>65.099999999999994</v>
      </c>
      <c r="H4">
        <f t="shared" ref="H4:J4" si="3">D12</f>
        <v>90.093999999999994</v>
      </c>
      <c r="I4">
        <f t="shared" si="3"/>
        <v>80.808000000000007</v>
      </c>
      <c r="J4">
        <f t="shared" si="3"/>
        <v>52.817</v>
      </c>
    </row>
    <row r="5" spans="1:10" x14ac:dyDescent="0.3">
      <c r="A5">
        <v>0</v>
      </c>
      <c r="B5">
        <v>1</v>
      </c>
      <c r="C5">
        <v>1360</v>
      </c>
      <c r="D5">
        <v>211</v>
      </c>
      <c r="E5">
        <v>478</v>
      </c>
      <c r="F5">
        <v>671</v>
      </c>
      <c r="G5">
        <f>C15</f>
        <v>65.400000000000006</v>
      </c>
      <c r="H5">
        <f t="shared" ref="H5:J5" si="4">D15</f>
        <v>90.582999999999998</v>
      </c>
      <c r="I5">
        <f t="shared" si="4"/>
        <v>78.373999999999995</v>
      </c>
      <c r="J5">
        <f t="shared" si="4"/>
        <v>54.439</v>
      </c>
    </row>
    <row r="6" spans="1:10" x14ac:dyDescent="0.3">
      <c r="A6">
        <v>0</v>
      </c>
      <c r="B6">
        <v>1</v>
      </c>
      <c r="C6">
        <v>68.2</v>
      </c>
      <c r="D6">
        <v>91.739000000000004</v>
      </c>
      <c r="E6">
        <v>79.27</v>
      </c>
      <c r="F6">
        <v>57.844999999999999</v>
      </c>
      <c r="G6" s="2">
        <f>AVERAGE(G1:G5)</f>
        <v>66.62</v>
      </c>
      <c r="H6" s="2">
        <f t="shared" ref="H6:J6" si="5">AVERAGE(H1:H5)</f>
        <v>91.562200000000004</v>
      </c>
      <c r="I6" s="2">
        <f t="shared" si="5"/>
        <v>79.607799999999997</v>
      </c>
      <c r="J6" s="2">
        <f t="shared" si="5"/>
        <v>55.3904</v>
      </c>
    </row>
    <row r="7" spans="1:10" x14ac:dyDescent="0.3">
      <c r="A7">
        <v>0</v>
      </c>
      <c r="B7">
        <v>2</v>
      </c>
      <c r="C7">
        <v>1995</v>
      </c>
      <c r="D7">
        <v>211</v>
      </c>
      <c r="E7">
        <v>596</v>
      </c>
      <c r="F7">
        <v>1188</v>
      </c>
      <c r="G7">
        <f>_xlfn.STDEV.P(G1:G5)</f>
        <v>1.1956588142108111</v>
      </c>
      <c r="H7">
        <f t="shared" ref="H7:J7" si="6">_xlfn.STDEV.P(H1:H5)</f>
        <v>1.2907020415262398</v>
      </c>
      <c r="I7">
        <f t="shared" si="6"/>
        <v>0.87888847984258278</v>
      </c>
      <c r="J7">
        <f t="shared" si="6"/>
        <v>1.6809235080752485</v>
      </c>
    </row>
    <row r="8" spans="1:10" x14ac:dyDescent="0.3">
      <c r="A8">
        <v>0</v>
      </c>
      <c r="B8">
        <v>2</v>
      </c>
      <c r="C8">
        <v>1334</v>
      </c>
      <c r="D8">
        <v>198</v>
      </c>
      <c r="E8">
        <v>472</v>
      </c>
      <c r="F8">
        <v>664</v>
      </c>
    </row>
    <row r="9" spans="1:10" x14ac:dyDescent="0.3">
      <c r="A9">
        <v>0</v>
      </c>
      <c r="B9">
        <v>2</v>
      </c>
      <c r="C9">
        <v>66.900000000000006</v>
      </c>
      <c r="D9">
        <v>93.838999999999999</v>
      </c>
      <c r="E9">
        <v>79.194999999999993</v>
      </c>
      <c r="F9">
        <v>55.892000000000003</v>
      </c>
    </row>
    <row r="10" spans="1:10" x14ac:dyDescent="0.3">
      <c r="A10">
        <v>0</v>
      </c>
      <c r="B10">
        <v>3</v>
      </c>
      <c r="C10">
        <v>1995</v>
      </c>
      <c r="D10">
        <v>212</v>
      </c>
      <c r="E10">
        <v>594</v>
      </c>
      <c r="F10">
        <v>1189</v>
      </c>
    </row>
    <row r="11" spans="1:10" x14ac:dyDescent="0.3">
      <c r="A11">
        <v>0</v>
      </c>
      <c r="B11">
        <v>3</v>
      </c>
      <c r="C11">
        <v>1299</v>
      </c>
      <c r="D11">
        <v>191</v>
      </c>
      <c r="E11">
        <v>480</v>
      </c>
      <c r="F11">
        <v>628</v>
      </c>
    </row>
    <row r="12" spans="1:10" x14ac:dyDescent="0.3">
      <c r="A12">
        <v>0</v>
      </c>
      <c r="B12">
        <v>3</v>
      </c>
      <c r="C12">
        <v>65.099999999999994</v>
      </c>
      <c r="D12">
        <v>90.093999999999994</v>
      </c>
      <c r="E12">
        <v>80.808000000000007</v>
      </c>
      <c r="F12">
        <v>52.817</v>
      </c>
    </row>
    <row r="13" spans="1:10" x14ac:dyDescent="0.3">
      <c r="A13">
        <v>0</v>
      </c>
      <c r="B13">
        <v>4</v>
      </c>
      <c r="C13">
        <v>1995</v>
      </c>
      <c r="D13">
        <v>223</v>
      </c>
      <c r="E13">
        <v>578</v>
      </c>
      <c r="F13">
        <v>1194</v>
      </c>
    </row>
    <row r="14" spans="1:10" x14ac:dyDescent="0.3">
      <c r="A14">
        <v>0</v>
      </c>
      <c r="B14">
        <v>4</v>
      </c>
      <c r="C14">
        <v>1305</v>
      </c>
      <c r="D14">
        <v>202</v>
      </c>
      <c r="E14">
        <v>453</v>
      </c>
      <c r="F14">
        <v>650</v>
      </c>
    </row>
    <row r="15" spans="1:10" x14ac:dyDescent="0.3">
      <c r="A15">
        <v>0</v>
      </c>
      <c r="B15">
        <v>4</v>
      </c>
      <c r="C15">
        <v>65.400000000000006</v>
      </c>
      <c r="D15">
        <v>90.582999999999998</v>
      </c>
      <c r="E15">
        <v>78.373999999999995</v>
      </c>
      <c r="F15">
        <v>54.439</v>
      </c>
    </row>
    <row r="16" spans="1:10" x14ac:dyDescent="0.3">
      <c r="C16" s="1">
        <f>AVERAGE(C3,C6,C9,C12,C15)</f>
        <v>66.62</v>
      </c>
      <c r="D16" s="1">
        <f t="shared" ref="D16:F16" si="7">AVERAGE(D3,D6,D9,D12,D15)</f>
        <v>91.562200000000004</v>
      </c>
      <c r="E16" s="1">
        <f t="shared" si="7"/>
        <v>79.607799999999997</v>
      </c>
      <c r="F16" s="1">
        <f t="shared" si="7"/>
        <v>55.3904</v>
      </c>
    </row>
    <row r="17" spans="1:10" x14ac:dyDescent="0.3">
      <c r="A17">
        <v>1</v>
      </c>
      <c r="B17">
        <v>0</v>
      </c>
      <c r="C17">
        <v>1995</v>
      </c>
      <c r="D17">
        <v>225</v>
      </c>
      <c r="E17">
        <v>612</v>
      </c>
      <c r="F17">
        <v>1158</v>
      </c>
      <c r="G17">
        <f>C19</f>
        <v>59.7</v>
      </c>
      <c r="H17">
        <f t="shared" ref="H17:J17" si="8">D19</f>
        <v>86.667000000000002</v>
      </c>
      <c r="I17">
        <f t="shared" si="8"/>
        <v>75.162999999999997</v>
      </c>
      <c r="J17">
        <f t="shared" si="8"/>
        <v>46.286999999999999</v>
      </c>
    </row>
    <row r="18" spans="1:10" x14ac:dyDescent="0.3">
      <c r="A18">
        <v>1</v>
      </c>
      <c r="B18">
        <v>0</v>
      </c>
      <c r="C18">
        <v>1191</v>
      </c>
      <c r="D18">
        <v>195</v>
      </c>
      <c r="E18">
        <v>460</v>
      </c>
      <c r="F18">
        <v>536</v>
      </c>
      <c r="G18">
        <f>C22</f>
        <v>60.9</v>
      </c>
      <c r="H18">
        <f t="shared" ref="H18:J18" si="9">D22</f>
        <v>86.087000000000003</v>
      </c>
      <c r="I18">
        <f t="shared" si="9"/>
        <v>75.622</v>
      </c>
      <c r="J18">
        <f t="shared" si="9"/>
        <v>48.276000000000003</v>
      </c>
    </row>
    <row r="19" spans="1:10" x14ac:dyDescent="0.3">
      <c r="A19">
        <v>1</v>
      </c>
      <c r="B19">
        <v>0</v>
      </c>
      <c r="C19">
        <v>59.7</v>
      </c>
      <c r="D19">
        <v>86.667000000000002</v>
      </c>
      <c r="E19">
        <v>75.162999999999997</v>
      </c>
      <c r="F19">
        <v>46.286999999999999</v>
      </c>
      <c r="G19">
        <f>C25</f>
        <v>61.8</v>
      </c>
      <c r="H19">
        <f t="shared" ref="H19:J19" si="10">D25</f>
        <v>90.046999999999997</v>
      </c>
      <c r="I19">
        <f t="shared" si="10"/>
        <v>75</v>
      </c>
      <c r="J19">
        <f t="shared" si="10"/>
        <v>50.084000000000003</v>
      </c>
    </row>
    <row r="20" spans="1:10" x14ac:dyDescent="0.3">
      <c r="A20">
        <v>1</v>
      </c>
      <c r="B20">
        <v>1</v>
      </c>
      <c r="C20">
        <v>1993</v>
      </c>
      <c r="D20">
        <v>230</v>
      </c>
      <c r="E20">
        <v>603</v>
      </c>
      <c r="F20">
        <v>1160</v>
      </c>
      <c r="G20">
        <f>C28</f>
        <v>59.9</v>
      </c>
      <c r="H20">
        <f t="shared" ref="H20:J20" si="11">D28</f>
        <v>87.736000000000004</v>
      </c>
      <c r="I20">
        <f t="shared" si="11"/>
        <v>76.430999999999997</v>
      </c>
      <c r="J20">
        <f t="shared" si="11"/>
        <v>46.677999999999997</v>
      </c>
    </row>
    <row r="21" spans="1:10" x14ac:dyDescent="0.3">
      <c r="A21">
        <v>1</v>
      </c>
      <c r="B21">
        <v>1</v>
      </c>
      <c r="C21">
        <v>1214</v>
      </c>
      <c r="D21">
        <v>198</v>
      </c>
      <c r="E21">
        <v>456</v>
      </c>
      <c r="F21">
        <v>560</v>
      </c>
      <c r="G21">
        <f>C31</f>
        <v>55.4</v>
      </c>
      <c r="H21">
        <f t="shared" ref="H21:J21" si="12">D31</f>
        <v>84.305000000000007</v>
      </c>
      <c r="I21">
        <f t="shared" si="12"/>
        <v>71.799000000000007</v>
      </c>
      <c r="J21">
        <f t="shared" si="12"/>
        <v>42.127000000000002</v>
      </c>
    </row>
    <row r="22" spans="1:10" x14ac:dyDescent="0.3">
      <c r="A22">
        <v>1</v>
      </c>
      <c r="B22">
        <v>1</v>
      </c>
      <c r="C22">
        <v>60.9</v>
      </c>
      <c r="D22">
        <v>86.087000000000003</v>
      </c>
      <c r="E22">
        <v>75.622</v>
      </c>
      <c r="F22">
        <v>48.276000000000003</v>
      </c>
      <c r="G22" s="2">
        <f>AVERAGE(G17:G21)</f>
        <v>59.54</v>
      </c>
      <c r="H22" s="2">
        <f t="shared" ref="H22:J22" si="13">AVERAGE(H17:H21)</f>
        <v>86.968400000000003</v>
      </c>
      <c r="I22" s="2">
        <f t="shared" si="13"/>
        <v>74.802999999999997</v>
      </c>
      <c r="J22" s="2">
        <f t="shared" si="13"/>
        <v>46.690399999999997</v>
      </c>
    </row>
    <row r="23" spans="1:10" x14ac:dyDescent="0.3">
      <c r="A23">
        <v>1</v>
      </c>
      <c r="B23">
        <v>2</v>
      </c>
      <c r="C23">
        <v>1995</v>
      </c>
      <c r="D23">
        <v>211</v>
      </c>
      <c r="E23">
        <v>596</v>
      </c>
      <c r="F23">
        <v>1188</v>
      </c>
      <c r="G23">
        <f>_xlfn.STDEV.P(G17:G21)</f>
        <v>2.2023623680039575</v>
      </c>
      <c r="H23">
        <f t="shared" ref="H23:J23" si="14">_xlfn.STDEV.P(H17:H21)</f>
        <v>1.8988625648003041</v>
      </c>
      <c r="I23">
        <f t="shared" si="14"/>
        <v>1.5819968394405817</v>
      </c>
      <c r="J23">
        <f t="shared" si="14"/>
        <v>2.6464373485877202</v>
      </c>
    </row>
    <row r="24" spans="1:10" x14ac:dyDescent="0.3">
      <c r="A24">
        <v>1</v>
      </c>
      <c r="B24">
        <v>2</v>
      </c>
      <c r="C24">
        <v>1232</v>
      </c>
      <c r="D24">
        <v>190</v>
      </c>
      <c r="E24">
        <v>447</v>
      </c>
      <c r="F24">
        <v>595</v>
      </c>
    </row>
    <row r="25" spans="1:10" x14ac:dyDescent="0.3">
      <c r="A25">
        <v>1</v>
      </c>
      <c r="B25">
        <v>2</v>
      </c>
      <c r="C25">
        <v>61.8</v>
      </c>
      <c r="D25">
        <v>90.046999999999997</v>
      </c>
      <c r="E25">
        <v>75</v>
      </c>
      <c r="F25">
        <v>50.084000000000003</v>
      </c>
    </row>
    <row r="26" spans="1:10" x14ac:dyDescent="0.3">
      <c r="A26">
        <v>1</v>
      </c>
      <c r="B26">
        <v>3</v>
      </c>
      <c r="C26">
        <v>1995</v>
      </c>
      <c r="D26">
        <v>212</v>
      </c>
      <c r="E26">
        <v>594</v>
      </c>
      <c r="F26">
        <v>1189</v>
      </c>
    </row>
    <row r="27" spans="1:10" x14ac:dyDescent="0.3">
      <c r="A27">
        <v>1</v>
      </c>
      <c r="B27">
        <v>3</v>
      </c>
      <c r="C27">
        <v>1195</v>
      </c>
      <c r="D27">
        <v>186</v>
      </c>
      <c r="E27">
        <v>454</v>
      </c>
      <c r="F27">
        <v>555</v>
      </c>
    </row>
    <row r="28" spans="1:10" x14ac:dyDescent="0.3">
      <c r="A28">
        <v>1</v>
      </c>
      <c r="B28">
        <v>3</v>
      </c>
      <c r="C28">
        <v>59.9</v>
      </c>
      <c r="D28">
        <v>87.736000000000004</v>
      </c>
      <c r="E28">
        <v>76.430999999999997</v>
      </c>
      <c r="F28">
        <v>46.677999999999997</v>
      </c>
    </row>
    <row r="29" spans="1:10" x14ac:dyDescent="0.3">
      <c r="A29">
        <v>1</v>
      </c>
      <c r="B29">
        <v>4</v>
      </c>
      <c r="C29">
        <v>1995</v>
      </c>
      <c r="D29">
        <v>223</v>
      </c>
      <c r="E29">
        <v>578</v>
      </c>
      <c r="F29">
        <v>1194</v>
      </c>
    </row>
    <row r="30" spans="1:10" x14ac:dyDescent="0.3">
      <c r="A30">
        <v>1</v>
      </c>
      <c r="B30">
        <v>4</v>
      </c>
      <c r="C30">
        <v>1106</v>
      </c>
      <c r="D30">
        <v>188</v>
      </c>
      <c r="E30">
        <v>415</v>
      </c>
      <c r="F30">
        <v>503</v>
      </c>
    </row>
    <row r="31" spans="1:10" x14ac:dyDescent="0.3">
      <c r="A31">
        <v>1</v>
      </c>
      <c r="B31">
        <v>4</v>
      </c>
      <c r="C31">
        <v>55.4</v>
      </c>
      <c r="D31">
        <v>84.305000000000007</v>
      </c>
      <c r="E31">
        <v>71.799000000000007</v>
      </c>
      <c r="F31">
        <v>42.127000000000002</v>
      </c>
    </row>
    <row r="32" spans="1:10" x14ac:dyDescent="0.3">
      <c r="C32" s="1">
        <f>AVERAGE(C19,C22,C25,C28,C31)</f>
        <v>59.54</v>
      </c>
      <c r="D32" s="1">
        <f t="shared" ref="D32:F32" si="15">AVERAGE(D19,D22,D25,D28,D31)</f>
        <v>86.968400000000003</v>
      </c>
      <c r="E32" s="1">
        <f t="shared" si="15"/>
        <v>74.802999999999997</v>
      </c>
      <c r="F32" s="1">
        <f t="shared" si="15"/>
        <v>46.690399999999997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2FFD5-9B44-42B1-939A-67087F70930A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1995</v>
      </c>
      <c r="D1">
        <v>225</v>
      </c>
      <c r="E1">
        <v>612</v>
      </c>
      <c r="F1">
        <v>1158</v>
      </c>
      <c r="G1">
        <f>C3</f>
        <v>88</v>
      </c>
      <c r="H1">
        <f t="shared" ref="H1:J1" si="0">D3</f>
        <v>98.667000000000002</v>
      </c>
      <c r="I1">
        <f t="shared" si="0"/>
        <v>94.935000000000002</v>
      </c>
      <c r="J1">
        <f t="shared" si="0"/>
        <v>82.296999999999997</v>
      </c>
    </row>
    <row r="2" spans="1:10" x14ac:dyDescent="0.3">
      <c r="A2">
        <v>0</v>
      </c>
      <c r="B2">
        <v>0</v>
      </c>
      <c r="C2">
        <v>1756</v>
      </c>
      <c r="D2">
        <v>222</v>
      </c>
      <c r="E2">
        <v>581</v>
      </c>
      <c r="F2">
        <v>953</v>
      </c>
      <c r="G2">
        <f>C6</f>
        <v>87.7</v>
      </c>
      <c r="H2">
        <f t="shared" ref="H2:J2" si="1">D6</f>
        <v>97.825999999999993</v>
      </c>
      <c r="I2">
        <f t="shared" si="1"/>
        <v>94.527000000000001</v>
      </c>
      <c r="J2">
        <f t="shared" si="1"/>
        <v>82.069000000000003</v>
      </c>
    </row>
    <row r="3" spans="1:10" x14ac:dyDescent="0.3">
      <c r="A3">
        <v>0</v>
      </c>
      <c r="B3">
        <v>0</v>
      </c>
      <c r="C3">
        <v>88</v>
      </c>
      <c r="D3">
        <v>98.667000000000002</v>
      </c>
      <c r="E3">
        <v>94.935000000000002</v>
      </c>
      <c r="F3">
        <v>82.296999999999997</v>
      </c>
      <c r="G3">
        <f>C9</f>
        <v>87.2</v>
      </c>
      <c r="H3">
        <f t="shared" ref="H3:J3" si="2">D9</f>
        <v>99.052000000000007</v>
      </c>
      <c r="I3">
        <f t="shared" si="2"/>
        <v>92.617000000000004</v>
      </c>
      <c r="J3">
        <f t="shared" si="2"/>
        <v>82.406999999999996</v>
      </c>
    </row>
    <row r="4" spans="1:10" x14ac:dyDescent="0.3">
      <c r="A4">
        <v>0</v>
      </c>
      <c r="B4">
        <v>1</v>
      </c>
      <c r="C4">
        <v>1993</v>
      </c>
      <c r="D4">
        <v>230</v>
      </c>
      <c r="E4">
        <v>603</v>
      </c>
      <c r="F4">
        <v>1160</v>
      </c>
      <c r="G4">
        <f>C12</f>
        <v>86.8</v>
      </c>
      <c r="H4">
        <f t="shared" ref="H4:J4" si="3">D12</f>
        <v>96.225999999999999</v>
      </c>
      <c r="I4">
        <f t="shared" si="3"/>
        <v>94.444000000000003</v>
      </c>
      <c r="J4">
        <f t="shared" si="3"/>
        <v>81.245000000000005</v>
      </c>
    </row>
    <row r="5" spans="1:10" x14ac:dyDescent="0.3">
      <c r="A5">
        <v>0</v>
      </c>
      <c r="B5">
        <v>1</v>
      </c>
      <c r="C5">
        <v>1747</v>
      </c>
      <c r="D5">
        <v>225</v>
      </c>
      <c r="E5">
        <v>570</v>
      </c>
      <c r="F5">
        <v>952</v>
      </c>
      <c r="G5">
        <f>C15</f>
        <v>86.7</v>
      </c>
      <c r="H5">
        <f t="shared" ref="H5:J5" si="4">D15</f>
        <v>96.861000000000004</v>
      </c>
      <c r="I5">
        <f t="shared" si="4"/>
        <v>93.426000000000002</v>
      </c>
      <c r="J5">
        <f t="shared" si="4"/>
        <v>81.575000000000003</v>
      </c>
    </row>
    <row r="6" spans="1:10" x14ac:dyDescent="0.3">
      <c r="A6">
        <v>0</v>
      </c>
      <c r="B6">
        <v>1</v>
      </c>
      <c r="C6">
        <v>87.7</v>
      </c>
      <c r="D6">
        <v>97.825999999999993</v>
      </c>
      <c r="E6">
        <v>94.527000000000001</v>
      </c>
      <c r="F6">
        <v>82.069000000000003</v>
      </c>
      <c r="G6" s="2">
        <f>AVERAGE(G1:G5)</f>
        <v>87.28</v>
      </c>
      <c r="H6" s="2">
        <f t="shared" ref="H6:J6" si="5">AVERAGE(H1:H5)</f>
        <v>97.726399999999998</v>
      </c>
      <c r="I6" s="2">
        <f t="shared" si="5"/>
        <v>93.989800000000002</v>
      </c>
      <c r="J6" s="2">
        <f t="shared" si="5"/>
        <v>81.918599999999998</v>
      </c>
    </row>
    <row r="7" spans="1:10" x14ac:dyDescent="0.3">
      <c r="A7">
        <v>0</v>
      </c>
      <c r="B7">
        <v>2</v>
      </c>
      <c r="C7">
        <v>1995</v>
      </c>
      <c r="D7">
        <v>211</v>
      </c>
      <c r="E7">
        <v>596</v>
      </c>
      <c r="F7">
        <v>1188</v>
      </c>
      <c r="G7">
        <f>_xlfn.STDEV.P(G1:G5)</f>
        <v>0.50358713248056719</v>
      </c>
      <c r="H7">
        <f t="shared" ref="H7:J7" si="6">_xlfn.STDEV.P(H1:H5)</f>
        <v>1.0632009405563949</v>
      </c>
      <c r="I7">
        <f t="shared" si="6"/>
        <v>0.8474355196709652</v>
      </c>
      <c r="J7">
        <f t="shared" si="6"/>
        <v>0.44184594600380506</v>
      </c>
    </row>
    <row r="8" spans="1:10" x14ac:dyDescent="0.3">
      <c r="A8">
        <v>0</v>
      </c>
      <c r="B8">
        <v>2</v>
      </c>
      <c r="C8">
        <v>1740</v>
      </c>
      <c r="D8">
        <v>209</v>
      </c>
      <c r="E8">
        <v>552</v>
      </c>
      <c r="F8">
        <v>979</v>
      </c>
    </row>
    <row r="9" spans="1:10" x14ac:dyDescent="0.3">
      <c r="A9">
        <v>0</v>
      </c>
      <c r="B9">
        <v>2</v>
      </c>
      <c r="C9">
        <v>87.2</v>
      </c>
      <c r="D9">
        <v>99.052000000000007</v>
      </c>
      <c r="E9">
        <v>92.617000000000004</v>
      </c>
      <c r="F9">
        <v>82.406999999999996</v>
      </c>
    </row>
    <row r="10" spans="1:10" x14ac:dyDescent="0.3">
      <c r="A10">
        <v>0</v>
      </c>
      <c r="B10">
        <v>3</v>
      </c>
      <c r="C10">
        <v>1995</v>
      </c>
      <c r="D10">
        <v>212</v>
      </c>
      <c r="E10">
        <v>594</v>
      </c>
      <c r="F10">
        <v>1189</v>
      </c>
    </row>
    <row r="11" spans="1:10" x14ac:dyDescent="0.3">
      <c r="A11">
        <v>0</v>
      </c>
      <c r="B11">
        <v>3</v>
      </c>
      <c r="C11">
        <v>1731</v>
      </c>
      <c r="D11">
        <v>204</v>
      </c>
      <c r="E11">
        <v>561</v>
      </c>
      <c r="F11">
        <v>966</v>
      </c>
    </row>
    <row r="12" spans="1:10" x14ac:dyDescent="0.3">
      <c r="A12">
        <v>0</v>
      </c>
      <c r="B12">
        <v>3</v>
      </c>
      <c r="C12">
        <v>86.8</v>
      </c>
      <c r="D12">
        <v>96.225999999999999</v>
      </c>
      <c r="E12">
        <v>94.444000000000003</v>
      </c>
      <c r="F12">
        <v>81.245000000000005</v>
      </c>
    </row>
    <row r="13" spans="1:10" x14ac:dyDescent="0.3">
      <c r="A13">
        <v>0</v>
      </c>
      <c r="B13">
        <v>4</v>
      </c>
      <c r="C13">
        <v>1995</v>
      </c>
      <c r="D13">
        <v>223</v>
      </c>
      <c r="E13">
        <v>578</v>
      </c>
      <c r="F13">
        <v>1194</v>
      </c>
    </row>
    <row r="14" spans="1:10" x14ac:dyDescent="0.3">
      <c r="A14">
        <v>0</v>
      </c>
      <c r="B14">
        <v>4</v>
      </c>
      <c r="C14">
        <v>1730</v>
      </c>
      <c r="D14">
        <v>216</v>
      </c>
      <c r="E14">
        <v>540</v>
      </c>
      <c r="F14">
        <v>974</v>
      </c>
    </row>
    <row r="15" spans="1:10" x14ac:dyDescent="0.3">
      <c r="A15">
        <v>0</v>
      </c>
      <c r="B15">
        <v>4</v>
      </c>
      <c r="C15">
        <v>86.7</v>
      </c>
      <c r="D15">
        <v>96.861000000000004</v>
      </c>
      <c r="E15">
        <v>93.426000000000002</v>
      </c>
      <c r="F15">
        <v>81.575000000000003</v>
      </c>
    </row>
    <row r="16" spans="1:10" x14ac:dyDescent="0.3">
      <c r="C16" s="1">
        <f>AVERAGE(C3,C6,C9,C12,C15)</f>
        <v>87.28</v>
      </c>
      <c r="D16" s="1">
        <f t="shared" ref="D16:F16" si="7">AVERAGE(D3,D6,D9,D12,D15)</f>
        <v>97.726399999999998</v>
      </c>
      <c r="E16" s="1">
        <f t="shared" si="7"/>
        <v>93.989800000000002</v>
      </c>
      <c r="F16" s="1">
        <f t="shared" si="7"/>
        <v>81.918599999999998</v>
      </c>
    </row>
    <row r="17" spans="1:10" x14ac:dyDescent="0.3">
      <c r="A17">
        <v>1</v>
      </c>
      <c r="B17">
        <v>0</v>
      </c>
      <c r="C17">
        <v>1995</v>
      </c>
      <c r="D17">
        <v>225</v>
      </c>
      <c r="E17">
        <v>612</v>
      </c>
      <c r="F17">
        <v>1158</v>
      </c>
      <c r="G17">
        <f>C19</f>
        <v>78.400000000000006</v>
      </c>
      <c r="H17">
        <f t="shared" ref="H17:J17" si="8">D19</f>
        <v>92</v>
      </c>
      <c r="I17">
        <f t="shared" si="8"/>
        <v>87.581999999999994</v>
      </c>
      <c r="J17">
        <f t="shared" si="8"/>
        <v>70.897999999999996</v>
      </c>
    </row>
    <row r="18" spans="1:10" x14ac:dyDescent="0.3">
      <c r="A18">
        <v>1</v>
      </c>
      <c r="B18">
        <v>0</v>
      </c>
      <c r="C18">
        <v>1564</v>
      </c>
      <c r="D18">
        <v>207</v>
      </c>
      <c r="E18">
        <v>536</v>
      </c>
      <c r="F18">
        <v>821</v>
      </c>
      <c r="G18">
        <f>C22</f>
        <v>78.099999999999994</v>
      </c>
      <c r="H18">
        <f t="shared" ref="H18:J18" si="9">D22</f>
        <v>93.043000000000006</v>
      </c>
      <c r="I18">
        <f t="shared" si="9"/>
        <v>86.07</v>
      </c>
      <c r="J18">
        <f t="shared" si="9"/>
        <v>70.947999999999993</v>
      </c>
    </row>
    <row r="19" spans="1:10" x14ac:dyDescent="0.3">
      <c r="A19">
        <v>1</v>
      </c>
      <c r="B19">
        <v>0</v>
      </c>
      <c r="C19">
        <v>78.400000000000006</v>
      </c>
      <c r="D19">
        <v>92</v>
      </c>
      <c r="E19">
        <v>87.581999999999994</v>
      </c>
      <c r="F19">
        <v>70.897999999999996</v>
      </c>
      <c r="G19">
        <f>C25</f>
        <v>76.8</v>
      </c>
      <c r="H19">
        <f t="shared" ref="H19:J19" si="10">D25</f>
        <v>94.313000000000002</v>
      </c>
      <c r="I19">
        <f t="shared" si="10"/>
        <v>86.912999999999997</v>
      </c>
      <c r="J19">
        <f t="shared" si="10"/>
        <v>68.686999999999998</v>
      </c>
    </row>
    <row r="20" spans="1:10" x14ac:dyDescent="0.3">
      <c r="A20">
        <v>1</v>
      </c>
      <c r="B20">
        <v>1</v>
      </c>
      <c r="C20">
        <v>1993</v>
      </c>
      <c r="D20">
        <v>230</v>
      </c>
      <c r="E20">
        <v>603</v>
      </c>
      <c r="F20">
        <v>1160</v>
      </c>
      <c r="G20">
        <f>C28</f>
        <v>77.3</v>
      </c>
      <c r="H20">
        <f t="shared" ref="H20:J20" si="11">D28</f>
        <v>91.509</v>
      </c>
      <c r="I20">
        <f t="shared" si="11"/>
        <v>86.027000000000001</v>
      </c>
      <c r="J20">
        <f t="shared" si="11"/>
        <v>70.394999999999996</v>
      </c>
    </row>
    <row r="21" spans="1:10" x14ac:dyDescent="0.3">
      <c r="A21">
        <v>1</v>
      </c>
      <c r="B21">
        <v>1</v>
      </c>
      <c r="C21">
        <v>1556</v>
      </c>
      <c r="D21">
        <v>214</v>
      </c>
      <c r="E21">
        <v>519</v>
      </c>
      <c r="F21">
        <v>823</v>
      </c>
      <c r="G21">
        <f>C31</f>
        <v>75.3</v>
      </c>
      <c r="H21">
        <f t="shared" ref="H21:J21" si="12">D31</f>
        <v>91.031000000000006</v>
      </c>
      <c r="I21">
        <f t="shared" si="12"/>
        <v>86.159000000000006</v>
      </c>
      <c r="J21">
        <f t="shared" si="12"/>
        <v>67.168999999999997</v>
      </c>
    </row>
    <row r="22" spans="1:10" x14ac:dyDescent="0.3">
      <c r="A22">
        <v>1</v>
      </c>
      <c r="B22">
        <v>1</v>
      </c>
      <c r="C22">
        <v>78.099999999999994</v>
      </c>
      <c r="D22">
        <v>93.043000000000006</v>
      </c>
      <c r="E22">
        <v>86.07</v>
      </c>
      <c r="F22">
        <v>70.947999999999993</v>
      </c>
      <c r="G22" s="2">
        <f>AVERAGE(G17:G21)</f>
        <v>77.180000000000007</v>
      </c>
      <c r="H22" s="2">
        <f t="shared" ref="H22:J22" si="13">AVERAGE(H17:H21)</f>
        <v>92.379199999999997</v>
      </c>
      <c r="I22" s="2">
        <f t="shared" si="13"/>
        <v>86.55019999999999</v>
      </c>
      <c r="J22" s="2">
        <f t="shared" si="13"/>
        <v>69.619399999999999</v>
      </c>
    </row>
    <row r="23" spans="1:10" x14ac:dyDescent="0.3">
      <c r="A23">
        <v>1</v>
      </c>
      <c r="B23">
        <v>2</v>
      </c>
      <c r="C23">
        <v>1995</v>
      </c>
      <c r="D23">
        <v>211</v>
      </c>
      <c r="E23">
        <v>596</v>
      </c>
      <c r="F23">
        <v>1188</v>
      </c>
      <c r="G23">
        <f>_xlfn.STDEV.P(G17:G21)</f>
        <v>1.0979981785048656</v>
      </c>
      <c r="H23">
        <f t="shared" ref="H23:J23" si="14">_xlfn.STDEV.P(H17:H21)</f>
        <v>1.1746400980725968</v>
      </c>
      <c r="I23">
        <f t="shared" si="14"/>
        <v>0.60886826161329599</v>
      </c>
      <c r="J23">
        <f t="shared" si="14"/>
        <v>1.4748139679295138</v>
      </c>
    </row>
    <row r="24" spans="1:10" x14ac:dyDescent="0.3">
      <c r="A24">
        <v>1</v>
      </c>
      <c r="B24">
        <v>2</v>
      </c>
      <c r="C24">
        <v>1533</v>
      </c>
      <c r="D24">
        <v>199</v>
      </c>
      <c r="E24">
        <v>518</v>
      </c>
      <c r="F24">
        <v>816</v>
      </c>
    </row>
    <row r="25" spans="1:10" x14ac:dyDescent="0.3">
      <c r="A25">
        <v>1</v>
      </c>
      <c r="B25">
        <v>2</v>
      </c>
      <c r="C25">
        <v>76.8</v>
      </c>
      <c r="D25">
        <v>94.313000000000002</v>
      </c>
      <c r="E25">
        <v>86.912999999999997</v>
      </c>
      <c r="F25">
        <v>68.686999999999998</v>
      </c>
    </row>
    <row r="26" spans="1:10" x14ac:dyDescent="0.3">
      <c r="A26">
        <v>1</v>
      </c>
      <c r="B26">
        <v>3</v>
      </c>
      <c r="C26">
        <v>1995</v>
      </c>
      <c r="D26">
        <v>212</v>
      </c>
      <c r="E26">
        <v>594</v>
      </c>
      <c r="F26">
        <v>1189</v>
      </c>
    </row>
    <row r="27" spans="1:10" x14ac:dyDescent="0.3">
      <c r="A27">
        <v>1</v>
      </c>
      <c r="B27">
        <v>3</v>
      </c>
      <c r="C27">
        <v>1542</v>
      </c>
      <c r="D27">
        <v>194</v>
      </c>
      <c r="E27">
        <v>511</v>
      </c>
      <c r="F27">
        <v>837</v>
      </c>
    </row>
    <row r="28" spans="1:10" x14ac:dyDescent="0.3">
      <c r="A28">
        <v>1</v>
      </c>
      <c r="B28">
        <v>3</v>
      </c>
      <c r="C28">
        <v>77.3</v>
      </c>
      <c r="D28">
        <v>91.509</v>
      </c>
      <c r="E28">
        <v>86.027000000000001</v>
      </c>
      <c r="F28">
        <v>70.394999999999996</v>
      </c>
    </row>
    <row r="29" spans="1:10" x14ac:dyDescent="0.3">
      <c r="A29">
        <v>1</v>
      </c>
      <c r="B29">
        <v>4</v>
      </c>
      <c r="C29">
        <v>1995</v>
      </c>
      <c r="D29">
        <v>223</v>
      </c>
      <c r="E29">
        <v>578</v>
      </c>
      <c r="F29">
        <v>1194</v>
      </c>
    </row>
    <row r="30" spans="1:10" x14ac:dyDescent="0.3">
      <c r="A30">
        <v>1</v>
      </c>
      <c r="B30">
        <v>4</v>
      </c>
      <c r="C30">
        <v>1503</v>
      </c>
      <c r="D30">
        <v>203</v>
      </c>
      <c r="E30">
        <v>498</v>
      </c>
      <c r="F30">
        <v>802</v>
      </c>
    </row>
    <row r="31" spans="1:10" x14ac:dyDescent="0.3">
      <c r="A31">
        <v>1</v>
      </c>
      <c r="B31">
        <v>4</v>
      </c>
      <c r="C31">
        <v>75.3</v>
      </c>
      <c r="D31">
        <v>91.031000000000006</v>
      </c>
      <c r="E31">
        <v>86.159000000000006</v>
      </c>
      <c r="F31">
        <v>67.168999999999997</v>
      </c>
    </row>
    <row r="32" spans="1:10" x14ac:dyDescent="0.3">
      <c r="C32" s="1">
        <f>AVERAGE(C19,C22,C25,C28,C31)</f>
        <v>77.180000000000007</v>
      </c>
      <c r="D32" s="1">
        <f t="shared" ref="D32:F32" si="15">AVERAGE(D19,D22,D25,D28,D31)</f>
        <v>92.379199999999997</v>
      </c>
      <c r="E32" s="1">
        <f t="shared" si="15"/>
        <v>86.55019999999999</v>
      </c>
      <c r="F32" s="1">
        <f t="shared" si="15"/>
        <v>69.619399999999999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6FFB0-3C6C-4D95-B087-31DFB26E4DBB}">
  <dimension ref="A1:J32"/>
  <sheetViews>
    <sheetView topLeftCell="B1"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1995</v>
      </c>
      <c r="D1">
        <v>225</v>
      </c>
      <c r="E1">
        <v>612</v>
      </c>
      <c r="F1">
        <v>1158</v>
      </c>
      <c r="G1">
        <f>C3</f>
        <v>87.2</v>
      </c>
      <c r="H1">
        <f t="shared" ref="H1:J1" si="0">D3</f>
        <v>97.778000000000006</v>
      </c>
      <c r="I1">
        <f t="shared" si="0"/>
        <v>92.647000000000006</v>
      </c>
      <c r="J1">
        <f t="shared" si="0"/>
        <v>82.296999999999997</v>
      </c>
    </row>
    <row r="2" spans="1:10" x14ac:dyDescent="0.3">
      <c r="A2">
        <v>0</v>
      </c>
      <c r="B2">
        <v>0</v>
      </c>
      <c r="C2">
        <v>1740</v>
      </c>
      <c r="D2">
        <v>220</v>
      </c>
      <c r="E2">
        <v>567</v>
      </c>
      <c r="F2">
        <v>953</v>
      </c>
      <c r="G2">
        <f>C6</f>
        <v>85</v>
      </c>
      <c r="H2">
        <f t="shared" ref="H2:J2" si="1">D6</f>
        <v>99.13</v>
      </c>
      <c r="I2">
        <f t="shared" si="1"/>
        <v>89.718000000000004</v>
      </c>
      <c r="J2">
        <f t="shared" si="1"/>
        <v>79.828000000000003</v>
      </c>
    </row>
    <row r="3" spans="1:10" x14ac:dyDescent="0.3">
      <c r="A3">
        <v>0</v>
      </c>
      <c r="B3">
        <v>0</v>
      </c>
      <c r="C3">
        <v>87.2</v>
      </c>
      <c r="D3">
        <v>97.778000000000006</v>
      </c>
      <c r="E3">
        <v>92.647000000000006</v>
      </c>
      <c r="F3">
        <v>82.296999999999997</v>
      </c>
      <c r="G3">
        <f>C9</f>
        <v>84.9</v>
      </c>
      <c r="H3">
        <f t="shared" ref="H3:J3" si="2">D9</f>
        <v>98.578000000000003</v>
      </c>
      <c r="I3">
        <f t="shared" si="2"/>
        <v>90.94</v>
      </c>
      <c r="J3">
        <f t="shared" si="2"/>
        <v>79.376999999999995</v>
      </c>
    </row>
    <row r="4" spans="1:10" x14ac:dyDescent="0.3">
      <c r="A4">
        <v>0</v>
      </c>
      <c r="B4">
        <v>1</v>
      </c>
      <c r="C4">
        <v>1993</v>
      </c>
      <c r="D4">
        <v>230</v>
      </c>
      <c r="E4">
        <v>603</v>
      </c>
      <c r="F4">
        <v>1160</v>
      </c>
      <c r="G4">
        <f>C12</f>
        <v>84.4</v>
      </c>
      <c r="H4">
        <f t="shared" ref="H4:J4" si="3">D12</f>
        <v>96.697999999999993</v>
      </c>
      <c r="I4">
        <f t="shared" si="3"/>
        <v>91.581999999999994</v>
      </c>
      <c r="J4">
        <f t="shared" si="3"/>
        <v>78.638000000000005</v>
      </c>
    </row>
    <row r="5" spans="1:10" x14ac:dyDescent="0.3">
      <c r="A5">
        <v>0</v>
      </c>
      <c r="B5">
        <v>1</v>
      </c>
      <c r="C5">
        <v>1695</v>
      </c>
      <c r="D5">
        <v>228</v>
      </c>
      <c r="E5">
        <v>541</v>
      </c>
      <c r="F5">
        <v>926</v>
      </c>
      <c r="G5">
        <f>C15</f>
        <v>82.9</v>
      </c>
      <c r="H5">
        <f t="shared" ref="H5:J5" si="4">D15</f>
        <v>97.308999999999997</v>
      </c>
      <c r="I5">
        <f t="shared" si="4"/>
        <v>92.215000000000003</v>
      </c>
      <c r="J5">
        <f t="shared" si="4"/>
        <v>75.628</v>
      </c>
    </row>
    <row r="6" spans="1:10" x14ac:dyDescent="0.3">
      <c r="A6">
        <v>0</v>
      </c>
      <c r="B6">
        <v>1</v>
      </c>
      <c r="C6">
        <v>85</v>
      </c>
      <c r="D6">
        <v>99.13</v>
      </c>
      <c r="E6">
        <v>89.718000000000004</v>
      </c>
      <c r="F6">
        <v>79.828000000000003</v>
      </c>
      <c r="G6" s="2">
        <f>AVERAGE(G1:G5)</f>
        <v>84.88</v>
      </c>
      <c r="H6" s="2">
        <f t="shared" ref="H6:J6" si="5">AVERAGE(H1:H5)</f>
        <v>97.898599999999988</v>
      </c>
      <c r="I6" s="2">
        <f t="shared" si="5"/>
        <v>91.420400000000001</v>
      </c>
      <c r="J6" s="2">
        <f t="shared" si="5"/>
        <v>79.153599999999997</v>
      </c>
    </row>
    <row r="7" spans="1:10" x14ac:dyDescent="0.3">
      <c r="A7">
        <v>0</v>
      </c>
      <c r="B7">
        <v>2</v>
      </c>
      <c r="C7">
        <v>1995</v>
      </c>
      <c r="D7">
        <v>211</v>
      </c>
      <c r="E7">
        <v>596</v>
      </c>
      <c r="F7">
        <v>1188</v>
      </c>
      <c r="G7">
        <f>_xlfn.STDEV.P(G1:G5)</f>
        <v>1.3818827736099748</v>
      </c>
      <c r="H7">
        <f t="shared" ref="H7:J7" si="6">_xlfn.STDEV.P(H1:H5)</f>
        <v>0.86966007152220237</v>
      </c>
      <c r="I7">
        <f t="shared" si="6"/>
        <v>1.028688602056036</v>
      </c>
      <c r="J7">
        <f t="shared" si="6"/>
        <v>2.1485523126049304</v>
      </c>
    </row>
    <row r="8" spans="1:10" x14ac:dyDescent="0.3">
      <c r="A8">
        <v>0</v>
      </c>
      <c r="B8">
        <v>2</v>
      </c>
      <c r="C8">
        <v>1693</v>
      </c>
      <c r="D8">
        <v>208</v>
      </c>
      <c r="E8">
        <v>542</v>
      </c>
      <c r="F8">
        <v>943</v>
      </c>
    </row>
    <row r="9" spans="1:10" x14ac:dyDescent="0.3">
      <c r="A9">
        <v>0</v>
      </c>
      <c r="B9">
        <v>2</v>
      </c>
      <c r="C9">
        <v>84.9</v>
      </c>
      <c r="D9">
        <v>98.578000000000003</v>
      </c>
      <c r="E9">
        <v>90.94</v>
      </c>
      <c r="F9">
        <v>79.376999999999995</v>
      </c>
    </row>
    <row r="10" spans="1:10" x14ac:dyDescent="0.3">
      <c r="A10">
        <v>0</v>
      </c>
      <c r="B10">
        <v>3</v>
      </c>
      <c r="C10">
        <v>1995</v>
      </c>
      <c r="D10">
        <v>212</v>
      </c>
      <c r="E10">
        <v>594</v>
      </c>
      <c r="F10">
        <v>1189</v>
      </c>
    </row>
    <row r="11" spans="1:10" x14ac:dyDescent="0.3">
      <c r="A11">
        <v>0</v>
      </c>
      <c r="B11">
        <v>3</v>
      </c>
      <c r="C11">
        <v>1684</v>
      </c>
      <c r="D11">
        <v>205</v>
      </c>
      <c r="E11">
        <v>544</v>
      </c>
      <c r="F11">
        <v>935</v>
      </c>
    </row>
    <row r="12" spans="1:10" x14ac:dyDescent="0.3">
      <c r="A12">
        <v>0</v>
      </c>
      <c r="B12">
        <v>3</v>
      </c>
      <c r="C12">
        <v>84.4</v>
      </c>
      <c r="D12">
        <v>96.697999999999993</v>
      </c>
      <c r="E12">
        <v>91.581999999999994</v>
      </c>
      <c r="F12">
        <v>78.638000000000005</v>
      </c>
    </row>
    <row r="13" spans="1:10" x14ac:dyDescent="0.3">
      <c r="A13">
        <v>0</v>
      </c>
      <c r="B13">
        <v>4</v>
      </c>
      <c r="C13">
        <v>1995</v>
      </c>
      <c r="D13">
        <v>223</v>
      </c>
      <c r="E13">
        <v>578</v>
      </c>
      <c r="F13">
        <v>1194</v>
      </c>
    </row>
    <row r="14" spans="1:10" x14ac:dyDescent="0.3">
      <c r="A14">
        <v>0</v>
      </c>
      <c r="B14">
        <v>4</v>
      </c>
      <c r="C14">
        <v>1653</v>
      </c>
      <c r="D14">
        <v>217</v>
      </c>
      <c r="E14">
        <v>533</v>
      </c>
      <c r="F14">
        <v>903</v>
      </c>
    </row>
    <row r="15" spans="1:10" x14ac:dyDescent="0.3">
      <c r="A15">
        <v>0</v>
      </c>
      <c r="B15">
        <v>4</v>
      </c>
      <c r="C15">
        <v>82.9</v>
      </c>
      <c r="D15">
        <v>97.308999999999997</v>
      </c>
      <c r="E15">
        <v>92.215000000000003</v>
      </c>
      <c r="F15">
        <v>75.628</v>
      </c>
    </row>
    <row r="16" spans="1:10" x14ac:dyDescent="0.3">
      <c r="C16" s="1">
        <f>AVERAGE(C3,C6,C9,C12,C15)</f>
        <v>84.88</v>
      </c>
      <c r="D16" s="1">
        <f t="shared" ref="D16:F16" si="7">AVERAGE(D3,D6,D9,D12,D15)</f>
        <v>97.898599999999988</v>
      </c>
      <c r="E16" s="1">
        <f t="shared" si="7"/>
        <v>91.420400000000001</v>
      </c>
      <c r="F16" s="1">
        <f t="shared" si="7"/>
        <v>79.153599999999997</v>
      </c>
    </row>
    <row r="17" spans="1:10" x14ac:dyDescent="0.3">
      <c r="A17">
        <v>1</v>
      </c>
      <c r="B17">
        <v>0</v>
      </c>
      <c r="C17">
        <v>1995</v>
      </c>
      <c r="D17">
        <v>225</v>
      </c>
      <c r="E17">
        <v>612</v>
      </c>
      <c r="F17">
        <v>1158</v>
      </c>
      <c r="G17">
        <f>C19</f>
        <v>93</v>
      </c>
      <c r="H17">
        <f t="shared" ref="H17:J17" si="8">D19</f>
        <v>99.555999999999997</v>
      </c>
      <c r="I17">
        <f t="shared" si="8"/>
        <v>97.221999999999994</v>
      </c>
      <c r="J17">
        <f t="shared" si="8"/>
        <v>89.551000000000002</v>
      </c>
    </row>
    <row r="18" spans="1:10" x14ac:dyDescent="0.3">
      <c r="A18">
        <v>1</v>
      </c>
      <c r="B18">
        <v>0</v>
      </c>
      <c r="C18">
        <v>1856</v>
      </c>
      <c r="D18">
        <v>224</v>
      </c>
      <c r="E18">
        <v>595</v>
      </c>
      <c r="F18">
        <v>1037</v>
      </c>
      <c r="G18">
        <f>C22</f>
        <v>92.9</v>
      </c>
      <c r="H18">
        <f t="shared" ref="H18:J18" si="9">D22</f>
        <v>98.260999999999996</v>
      </c>
      <c r="I18">
        <f t="shared" si="9"/>
        <v>95.522000000000006</v>
      </c>
      <c r="J18">
        <f t="shared" si="9"/>
        <v>90.430999999999997</v>
      </c>
    </row>
    <row r="19" spans="1:10" x14ac:dyDescent="0.3">
      <c r="A19">
        <v>1</v>
      </c>
      <c r="B19">
        <v>0</v>
      </c>
      <c r="C19">
        <v>93</v>
      </c>
      <c r="D19">
        <v>99.555999999999997</v>
      </c>
      <c r="E19">
        <v>97.221999999999994</v>
      </c>
      <c r="F19">
        <v>89.551000000000002</v>
      </c>
      <c r="G19">
        <f>C25</f>
        <v>93.5</v>
      </c>
      <c r="H19">
        <f t="shared" ref="H19:J19" si="10">D25</f>
        <v>99.052000000000007</v>
      </c>
      <c r="I19">
        <f t="shared" si="10"/>
        <v>95.47</v>
      </c>
      <c r="J19">
        <f t="shared" si="10"/>
        <v>91.498000000000005</v>
      </c>
    </row>
    <row r="20" spans="1:10" x14ac:dyDescent="0.3">
      <c r="A20">
        <v>1</v>
      </c>
      <c r="B20">
        <v>1</v>
      </c>
      <c r="C20">
        <v>1993</v>
      </c>
      <c r="D20">
        <v>230</v>
      </c>
      <c r="E20">
        <v>603</v>
      </c>
      <c r="F20">
        <v>1160</v>
      </c>
      <c r="G20">
        <f>C28</f>
        <v>92.9</v>
      </c>
      <c r="H20">
        <f t="shared" ref="H20:J20" si="11">D28</f>
        <v>97.17</v>
      </c>
      <c r="I20">
        <f t="shared" si="11"/>
        <v>95.96</v>
      </c>
      <c r="J20">
        <f t="shared" si="11"/>
        <v>90.58</v>
      </c>
    </row>
    <row r="21" spans="1:10" x14ac:dyDescent="0.3">
      <c r="A21">
        <v>1</v>
      </c>
      <c r="B21">
        <v>1</v>
      </c>
      <c r="C21">
        <v>1851</v>
      </c>
      <c r="D21">
        <v>226</v>
      </c>
      <c r="E21">
        <v>576</v>
      </c>
      <c r="F21">
        <v>1049</v>
      </c>
      <c r="G21">
        <f>C31</f>
        <v>92.2</v>
      </c>
      <c r="H21">
        <f t="shared" ref="H21:J21" si="12">D31</f>
        <v>98.206000000000003</v>
      </c>
      <c r="I21">
        <f t="shared" si="12"/>
        <v>96.885999999999996</v>
      </c>
      <c r="J21">
        <f t="shared" si="12"/>
        <v>88.861000000000004</v>
      </c>
    </row>
    <row r="22" spans="1:10" x14ac:dyDescent="0.3">
      <c r="A22">
        <v>1</v>
      </c>
      <c r="B22">
        <v>1</v>
      </c>
      <c r="C22">
        <v>92.9</v>
      </c>
      <c r="D22">
        <v>98.260999999999996</v>
      </c>
      <c r="E22">
        <v>95.522000000000006</v>
      </c>
      <c r="F22">
        <v>90.430999999999997</v>
      </c>
      <c r="G22" s="2">
        <f>AVERAGE(G17:G21)</f>
        <v>92.899999999999991</v>
      </c>
      <c r="H22" s="2">
        <f t="shared" ref="H22:J22" si="13">AVERAGE(H17:H21)</f>
        <v>98.449000000000012</v>
      </c>
      <c r="I22" s="2">
        <f t="shared" si="13"/>
        <v>96.211999999999989</v>
      </c>
      <c r="J22" s="2">
        <f t="shared" si="13"/>
        <v>90.184200000000004</v>
      </c>
    </row>
    <row r="23" spans="1:10" x14ac:dyDescent="0.3">
      <c r="A23">
        <v>1</v>
      </c>
      <c r="B23">
        <v>2</v>
      </c>
      <c r="C23">
        <v>1995</v>
      </c>
      <c r="D23">
        <v>211</v>
      </c>
      <c r="E23">
        <v>596</v>
      </c>
      <c r="F23">
        <v>1188</v>
      </c>
      <c r="G23">
        <f>_xlfn.STDEV.P(G17:G21)</f>
        <v>0.41472882706655345</v>
      </c>
      <c r="H23">
        <f t="shared" ref="H23:J23" si="14">_xlfn.STDEV.P(H17:H21)</f>
        <v>0.81477506098309094</v>
      </c>
      <c r="I23">
        <f t="shared" si="14"/>
        <v>0.71617651455489384</v>
      </c>
      <c r="J23">
        <f t="shared" si="14"/>
        <v>0.9050346733689264</v>
      </c>
    </row>
    <row r="24" spans="1:10" x14ac:dyDescent="0.3">
      <c r="A24">
        <v>1</v>
      </c>
      <c r="B24">
        <v>2</v>
      </c>
      <c r="C24">
        <v>1865</v>
      </c>
      <c r="D24">
        <v>209</v>
      </c>
      <c r="E24">
        <v>569</v>
      </c>
      <c r="F24">
        <v>1087</v>
      </c>
    </row>
    <row r="25" spans="1:10" x14ac:dyDescent="0.3">
      <c r="A25">
        <v>1</v>
      </c>
      <c r="B25">
        <v>2</v>
      </c>
      <c r="C25">
        <v>93.5</v>
      </c>
      <c r="D25">
        <v>99.052000000000007</v>
      </c>
      <c r="E25">
        <v>95.47</v>
      </c>
      <c r="F25">
        <v>91.498000000000005</v>
      </c>
    </row>
    <row r="26" spans="1:10" x14ac:dyDescent="0.3">
      <c r="A26">
        <v>1</v>
      </c>
      <c r="B26">
        <v>3</v>
      </c>
      <c r="C26">
        <v>1995</v>
      </c>
      <c r="D26">
        <v>212</v>
      </c>
      <c r="E26">
        <v>594</v>
      </c>
      <c r="F26">
        <v>1189</v>
      </c>
    </row>
    <row r="27" spans="1:10" x14ac:dyDescent="0.3">
      <c r="A27">
        <v>1</v>
      </c>
      <c r="B27">
        <v>3</v>
      </c>
      <c r="C27">
        <v>1853</v>
      </c>
      <c r="D27">
        <v>206</v>
      </c>
      <c r="E27">
        <v>570</v>
      </c>
      <c r="F27">
        <v>1077</v>
      </c>
    </row>
    <row r="28" spans="1:10" x14ac:dyDescent="0.3">
      <c r="A28">
        <v>1</v>
      </c>
      <c r="B28">
        <v>3</v>
      </c>
      <c r="C28">
        <v>92.9</v>
      </c>
      <c r="D28">
        <v>97.17</v>
      </c>
      <c r="E28">
        <v>95.96</v>
      </c>
      <c r="F28">
        <v>90.58</v>
      </c>
    </row>
    <row r="29" spans="1:10" x14ac:dyDescent="0.3">
      <c r="A29">
        <v>1</v>
      </c>
      <c r="B29">
        <v>4</v>
      </c>
      <c r="C29">
        <v>1995</v>
      </c>
      <c r="D29">
        <v>223</v>
      </c>
      <c r="E29">
        <v>578</v>
      </c>
      <c r="F29">
        <v>1194</v>
      </c>
    </row>
    <row r="30" spans="1:10" x14ac:dyDescent="0.3">
      <c r="A30">
        <v>1</v>
      </c>
      <c r="B30">
        <v>4</v>
      </c>
      <c r="C30">
        <v>1840</v>
      </c>
      <c r="D30">
        <v>219</v>
      </c>
      <c r="E30">
        <v>560</v>
      </c>
      <c r="F30">
        <v>1061</v>
      </c>
    </row>
    <row r="31" spans="1:10" x14ac:dyDescent="0.3">
      <c r="A31">
        <v>1</v>
      </c>
      <c r="B31">
        <v>4</v>
      </c>
      <c r="C31">
        <v>92.2</v>
      </c>
      <c r="D31">
        <v>98.206000000000003</v>
      </c>
      <c r="E31">
        <v>96.885999999999996</v>
      </c>
      <c r="F31">
        <v>88.861000000000004</v>
      </c>
    </row>
    <row r="32" spans="1:10" x14ac:dyDescent="0.3">
      <c r="C32" s="1">
        <f>AVERAGE(C19,C22,C25,C28,C31)</f>
        <v>92.899999999999991</v>
      </c>
      <c r="D32" s="1">
        <f t="shared" ref="D32:F32" si="15">AVERAGE(D19,D22,D25,D28,D31)</f>
        <v>98.449000000000012</v>
      </c>
      <c r="E32" s="1">
        <f t="shared" si="15"/>
        <v>96.211999999999989</v>
      </c>
      <c r="F32" s="1">
        <f t="shared" si="15"/>
        <v>90.184200000000004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9A848-8C4D-46F1-AEBD-634C80827403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2037</v>
      </c>
      <c r="D1">
        <v>164</v>
      </c>
      <c r="E1">
        <v>566</v>
      </c>
      <c r="F1">
        <v>1307</v>
      </c>
      <c r="G1">
        <f>C3</f>
        <v>11.6</v>
      </c>
      <c r="H1">
        <f t="shared" ref="H1:J1" si="0">D3</f>
        <v>42.683</v>
      </c>
      <c r="I1">
        <f t="shared" si="0"/>
        <v>19.611000000000001</v>
      </c>
      <c r="J1">
        <f t="shared" si="0"/>
        <v>4.2850000000000001</v>
      </c>
    </row>
    <row r="2" spans="1:10" x14ac:dyDescent="0.3">
      <c r="A2">
        <v>0</v>
      </c>
      <c r="B2">
        <v>0</v>
      </c>
      <c r="C2">
        <v>237</v>
      </c>
      <c r="D2">
        <v>70</v>
      </c>
      <c r="E2">
        <v>111</v>
      </c>
      <c r="F2">
        <v>56</v>
      </c>
      <c r="G2">
        <f>C6</f>
        <v>11.2</v>
      </c>
      <c r="H2">
        <f t="shared" ref="H2:J2" si="1">D6</f>
        <v>47.158999999999999</v>
      </c>
      <c r="I2">
        <f t="shared" si="1"/>
        <v>19.923999999999999</v>
      </c>
      <c r="J2">
        <f t="shared" si="1"/>
        <v>3.0760000000000001</v>
      </c>
    </row>
    <row r="3" spans="1:10" x14ac:dyDescent="0.3">
      <c r="A3">
        <v>0</v>
      </c>
      <c r="B3">
        <v>0</v>
      </c>
      <c r="C3">
        <v>11.6</v>
      </c>
      <c r="D3">
        <v>42.683</v>
      </c>
      <c r="E3">
        <v>19.611000000000001</v>
      </c>
      <c r="F3">
        <v>4.2850000000000001</v>
      </c>
      <c r="G3">
        <f>C9</f>
        <v>11.6</v>
      </c>
      <c r="H3">
        <f t="shared" ref="H3:J3" si="2">D9</f>
        <v>53.529000000000003</v>
      </c>
      <c r="I3">
        <f t="shared" si="2"/>
        <v>17.556999999999999</v>
      </c>
      <c r="J3">
        <f t="shared" si="2"/>
        <v>3.9489999999999998</v>
      </c>
    </row>
    <row r="4" spans="1:10" x14ac:dyDescent="0.3">
      <c r="A4">
        <v>0</v>
      </c>
      <c r="B4">
        <v>1</v>
      </c>
      <c r="C4">
        <v>2036</v>
      </c>
      <c r="D4">
        <v>176</v>
      </c>
      <c r="E4">
        <v>527</v>
      </c>
      <c r="F4">
        <v>1333</v>
      </c>
      <c r="G4">
        <f>C12</f>
        <v>13.1</v>
      </c>
      <c r="H4">
        <f t="shared" ref="H4:J4" si="3">D12</f>
        <v>51.25</v>
      </c>
      <c r="I4">
        <f t="shared" si="3"/>
        <v>23.048999999999999</v>
      </c>
      <c r="J4">
        <f t="shared" si="3"/>
        <v>4.3769999999999998</v>
      </c>
    </row>
    <row r="5" spans="1:10" x14ac:dyDescent="0.3">
      <c r="A5">
        <v>0</v>
      </c>
      <c r="B5">
        <v>1</v>
      </c>
      <c r="C5">
        <v>229</v>
      </c>
      <c r="D5">
        <v>83</v>
      </c>
      <c r="E5">
        <v>105</v>
      </c>
      <c r="F5">
        <v>41</v>
      </c>
      <c r="G5">
        <f>C15</f>
        <v>11.4</v>
      </c>
      <c r="H5">
        <f t="shared" ref="H5:J5" si="4">D15</f>
        <v>43.478000000000002</v>
      </c>
      <c r="I5">
        <f t="shared" si="4"/>
        <v>18.972000000000001</v>
      </c>
      <c r="J5">
        <f t="shared" si="4"/>
        <v>4.16</v>
      </c>
    </row>
    <row r="6" spans="1:10" x14ac:dyDescent="0.3">
      <c r="A6">
        <v>0</v>
      </c>
      <c r="B6">
        <v>1</v>
      </c>
      <c r="C6">
        <v>11.2</v>
      </c>
      <c r="D6">
        <v>47.158999999999999</v>
      </c>
      <c r="E6">
        <v>19.923999999999999</v>
      </c>
      <c r="F6">
        <v>3.0760000000000001</v>
      </c>
      <c r="G6" s="2">
        <f>AVERAGE(G1:G5)</f>
        <v>11.78</v>
      </c>
      <c r="H6" s="2">
        <f t="shared" ref="H6:J6" si="5">AVERAGE(H1:H5)</f>
        <v>47.619800000000005</v>
      </c>
      <c r="I6" s="2">
        <f t="shared" si="5"/>
        <v>19.822600000000001</v>
      </c>
      <c r="J6" s="2">
        <f t="shared" si="5"/>
        <v>3.9694000000000003</v>
      </c>
    </row>
    <row r="7" spans="1:10" x14ac:dyDescent="0.3">
      <c r="A7">
        <v>0</v>
      </c>
      <c r="B7">
        <v>2</v>
      </c>
      <c r="C7">
        <v>2036</v>
      </c>
      <c r="D7">
        <v>170</v>
      </c>
      <c r="E7">
        <v>524</v>
      </c>
      <c r="F7">
        <v>1342</v>
      </c>
      <c r="G7">
        <f>_xlfn.STDEV.P(G1:G5)</f>
        <v>0.67646138101151043</v>
      </c>
      <c r="H7">
        <f t="shared" ref="H7:J7" si="6">_xlfn.STDEV.P(H1:H5)</f>
        <v>4.2387695101290905</v>
      </c>
      <c r="I7">
        <f t="shared" si="6"/>
        <v>1.8067195244420204</v>
      </c>
      <c r="J7">
        <f t="shared" si="6"/>
        <v>0.46917996547166985</v>
      </c>
    </row>
    <row r="8" spans="1:10" x14ac:dyDescent="0.3">
      <c r="A8">
        <v>0</v>
      </c>
      <c r="B8">
        <v>2</v>
      </c>
      <c r="C8">
        <v>236</v>
      </c>
      <c r="D8">
        <v>91</v>
      </c>
      <c r="E8">
        <v>92</v>
      </c>
      <c r="F8">
        <v>53</v>
      </c>
    </row>
    <row r="9" spans="1:10" x14ac:dyDescent="0.3">
      <c r="A9">
        <v>0</v>
      </c>
      <c r="B9">
        <v>2</v>
      </c>
      <c r="C9">
        <v>11.6</v>
      </c>
      <c r="D9">
        <v>53.529000000000003</v>
      </c>
      <c r="E9">
        <v>17.556999999999999</v>
      </c>
      <c r="F9">
        <v>3.9489999999999998</v>
      </c>
    </row>
    <row r="10" spans="1:10" x14ac:dyDescent="0.3">
      <c r="A10">
        <v>0</v>
      </c>
      <c r="B10">
        <v>3</v>
      </c>
      <c r="C10">
        <v>2036</v>
      </c>
      <c r="D10">
        <v>160</v>
      </c>
      <c r="E10">
        <v>551</v>
      </c>
      <c r="F10">
        <v>1325</v>
      </c>
    </row>
    <row r="11" spans="1:10" x14ac:dyDescent="0.3">
      <c r="A11">
        <v>0</v>
      </c>
      <c r="B11">
        <v>3</v>
      </c>
      <c r="C11">
        <v>267</v>
      </c>
      <c r="D11">
        <v>82</v>
      </c>
      <c r="E11">
        <v>127</v>
      </c>
      <c r="F11">
        <v>58</v>
      </c>
    </row>
    <row r="12" spans="1:10" x14ac:dyDescent="0.3">
      <c r="A12">
        <v>0</v>
      </c>
      <c r="B12">
        <v>3</v>
      </c>
      <c r="C12">
        <v>13.1</v>
      </c>
      <c r="D12">
        <v>51.25</v>
      </c>
      <c r="E12">
        <v>23.048999999999999</v>
      </c>
      <c r="F12">
        <v>4.3769999999999998</v>
      </c>
    </row>
    <row r="13" spans="1:10" x14ac:dyDescent="0.3">
      <c r="A13">
        <v>0</v>
      </c>
      <c r="B13">
        <v>4</v>
      </c>
      <c r="C13">
        <v>2036</v>
      </c>
      <c r="D13">
        <v>184</v>
      </c>
      <c r="E13">
        <v>506</v>
      </c>
      <c r="F13">
        <v>1346</v>
      </c>
    </row>
    <row r="14" spans="1:10" x14ac:dyDescent="0.3">
      <c r="A14">
        <v>0</v>
      </c>
      <c r="B14">
        <v>4</v>
      </c>
      <c r="C14">
        <v>232</v>
      </c>
      <c r="D14">
        <v>80</v>
      </c>
      <c r="E14">
        <v>96</v>
      </c>
      <c r="F14">
        <v>56</v>
      </c>
    </row>
    <row r="15" spans="1:10" x14ac:dyDescent="0.3">
      <c r="A15">
        <v>0</v>
      </c>
      <c r="B15">
        <v>4</v>
      </c>
      <c r="C15">
        <v>11.4</v>
      </c>
      <c r="D15">
        <v>43.478000000000002</v>
      </c>
      <c r="E15">
        <v>18.972000000000001</v>
      </c>
      <c r="F15">
        <v>4.16</v>
      </c>
    </row>
    <row r="16" spans="1:10" x14ac:dyDescent="0.3">
      <c r="C16" s="1">
        <f>AVERAGE(C3,C6,C9,C12,C15)</f>
        <v>11.78</v>
      </c>
      <c r="D16" s="1">
        <f t="shared" ref="D16:F16" si="7">AVERAGE(D3,D6,D9,D12,D15)</f>
        <v>47.619800000000005</v>
      </c>
      <c r="E16" s="1">
        <f t="shared" si="7"/>
        <v>19.822600000000001</v>
      </c>
      <c r="F16" s="1">
        <f t="shared" si="7"/>
        <v>3.9694000000000003</v>
      </c>
    </row>
    <row r="17" spans="1:10" x14ac:dyDescent="0.3">
      <c r="A17">
        <v>1</v>
      </c>
      <c r="B17">
        <v>0</v>
      </c>
      <c r="C17">
        <v>2037</v>
      </c>
      <c r="D17">
        <v>164</v>
      </c>
      <c r="E17">
        <v>566</v>
      </c>
      <c r="F17">
        <v>1307</v>
      </c>
      <c r="G17">
        <f>C19</f>
        <v>11.6</v>
      </c>
      <c r="H17">
        <f t="shared" ref="H17:J17" si="8">D19</f>
        <v>42.683</v>
      </c>
      <c r="I17">
        <f t="shared" si="8"/>
        <v>19.611000000000001</v>
      </c>
      <c r="J17">
        <f t="shared" si="8"/>
        <v>4.2850000000000001</v>
      </c>
    </row>
    <row r="18" spans="1:10" x14ac:dyDescent="0.3">
      <c r="A18">
        <v>1</v>
      </c>
      <c r="B18">
        <v>0</v>
      </c>
      <c r="C18">
        <v>237</v>
      </c>
      <c r="D18">
        <v>70</v>
      </c>
      <c r="E18">
        <v>111</v>
      </c>
      <c r="F18">
        <v>56</v>
      </c>
      <c r="G18">
        <f>C22</f>
        <v>11.2</v>
      </c>
      <c r="H18">
        <f t="shared" ref="H18:J18" si="9">D22</f>
        <v>47.158999999999999</v>
      </c>
      <c r="I18">
        <f t="shared" si="9"/>
        <v>19.923999999999999</v>
      </c>
      <c r="J18">
        <f t="shared" si="9"/>
        <v>3.0760000000000001</v>
      </c>
    </row>
    <row r="19" spans="1:10" x14ac:dyDescent="0.3">
      <c r="A19">
        <v>1</v>
      </c>
      <c r="B19">
        <v>0</v>
      </c>
      <c r="C19">
        <v>11.6</v>
      </c>
      <c r="D19">
        <v>42.683</v>
      </c>
      <c r="E19">
        <v>19.611000000000001</v>
      </c>
      <c r="F19">
        <v>4.2850000000000001</v>
      </c>
      <c r="G19">
        <f>C25</f>
        <v>11.6</v>
      </c>
      <c r="H19">
        <f t="shared" ref="H19:J19" si="10">D25</f>
        <v>53.529000000000003</v>
      </c>
      <c r="I19">
        <f t="shared" si="10"/>
        <v>17.556999999999999</v>
      </c>
      <c r="J19">
        <f t="shared" si="10"/>
        <v>3.9489999999999998</v>
      </c>
    </row>
    <row r="20" spans="1:10" x14ac:dyDescent="0.3">
      <c r="A20">
        <v>1</v>
      </c>
      <c r="B20">
        <v>1</v>
      </c>
      <c r="C20">
        <v>2036</v>
      </c>
      <c r="D20">
        <v>176</v>
      </c>
      <c r="E20">
        <v>527</v>
      </c>
      <c r="F20">
        <v>1333</v>
      </c>
      <c r="G20">
        <f>C28</f>
        <v>13.1</v>
      </c>
      <c r="H20">
        <f t="shared" ref="H20:J20" si="11">D28</f>
        <v>51.25</v>
      </c>
      <c r="I20">
        <f t="shared" si="11"/>
        <v>23.048999999999999</v>
      </c>
      <c r="J20">
        <f t="shared" si="11"/>
        <v>4.3769999999999998</v>
      </c>
    </row>
    <row r="21" spans="1:10" x14ac:dyDescent="0.3">
      <c r="A21">
        <v>1</v>
      </c>
      <c r="B21">
        <v>1</v>
      </c>
      <c r="C21">
        <v>229</v>
      </c>
      <c r="D21">
        <v>83</v>
      </c>
      <c r="E21">
        <v>105</v>
      </c>
      <c r="F21">
        <v>41</v>
      </c>
      <c r="G21">
        <f>C31</f>
        <v>11.4</v>
      </c>
      <c r="H21">
        <f t="shared" ref="H21:J21" si="12">D31</f>
        <v>43.478000000000002</v>
      </c>
      <c r="I21">
        <f t="shared" si="12"/>
        <v>18.972000000000001</v>
      </c>
      <c r="J21">
        <f t="shared" si="12"/>
        <v>4.16</v>
      </c>
    </row>
    <row r="22" spans="1:10" x14ac:dyDescent="0.3">
      <c r="A22">
        <v>1</v>
      </c>
      <c r="B22">
        <v>1</v>
      </c>
      <c r="C22">
        <v>11.2</v>
      </c>
      <c r="D22">
        <v>47.158999999999999</v>
      </c>
      <c r="E22">
        <v>19.923999999999999</v>
      </c>
      <c r="F22">
        <v>3.0760000000000001</v>
      </c>
      <c r="G22" s="2">
        <f>AVERAGE(G17:G21)</f>
        <v>11.78</v>
      </c>
      <c r="H22" s="2">
        <f t="shared" ref="H22:J22" si="13">AVERAGE(H17:H21)</f>
        <v>47.619800000000005</v>
      </c>
      <c r="I22" s="2">
        <f t="shared" si="13"/>
        <v>19.822600000000001</v>
      </c>
      <c r="J22" s="2">
        <f t="shared" si="13"/>
        <v>3.9694000000000003</v>
      </c>
    </row>
    <row r="23" spans="1:10" x14ac:dyDescent="0.3">
      <c r="A23">
        <v>1</v>
      </c>
      <c r="B23">
        <v>2</v>
      </c>
      <c r="C23">
        <v>2036</v>
      </c>
      <c r="D23">
        <v>170</v>
      </c>
      <c r="E23">
        <v>524</v>
      </c>
      <c r="F23">
        <v>1342</v>
      </c>
      <c r="G23">
        <f>_xlfn.STDEV.P(G17:G21)</f>
        <v>0.67646138101151043</v>
      </c>
      <c r="H23">
        <f t="shared" ref="H23:J23" si="14">_xlfn.STDEV.P(H17:H21)</f>
        <v>4.2387695101290905</v>
      </c>
      <c r="I23">
        <f t="shared" si="14"/>
        <v>1.8067195244420204</v>
      </c>
      <c r="J23">
        <f t="shared" si="14"/>
        <v>0.46917996547166985</v>
      </c>
    </row>
    <row r="24" spans="1:10" x14ac:dyDescent="0.3">
      <c r="A24">
        <v>1</v>
      </c>
      <c r="B24">
        <v>2</v>
      </c>
      <c r="C24">
        <v>236</v>
      </c>
      <c r="D24">
        <v>91</v>
      </c>
      <c r="E24">
        <v>92</v>
      </c>
      <c r="F24">
        <v>53</v>
      </c>
    </row>
    <row r="25" spans="1:10" x14ac:dyDescent="0.3">
      <c r="A25">
        <v>1</v>
      </c>
      <c r="B25">
        <v>2</v>
      </c>
      <c r="C25">
        <v>11.6</v>
      </c>
      <c r="D25">
        <v>53.529000000000003</v>
      </c>
      <c r="E25">
        <v>17.556999999999999</v>
      </c>
      <c r="F25">
        <v>3.9489999999999998</v>
      </c>
    </row>
    <row r="26" spans="1:10" x14ac:dyDescent="0.3">
      <c r="A26">
        <v>1</v>
      </c>
      <c r="B26">
        <v>3</v>
      </c>
      <c r="C26">
        <v>2036</v>
      </c>
      <c r="D26">
        <v>160</v>
      </c>
      <c r="E26">
        <v>551</v>
      </c>
      <c r="F26">
        <v>1325</v>
      </c>
    </row>
    <row r="27" spans="1:10" x14ac:dyDescent="0.3">
      <c r="A27">
        <v>1</v>
      </c>
      <c r="B27">
        <v>3</v>
      </c>
      <c r="C27">
        <v>267</v>
      </c>
      <c r="D27">
        <v>82</v>
      </c>
      <c r="E27">
        <v>127</v>
      </c>
      <c r="F27">
        <v>58</v>
      </c>
    </row>
    <row r="28" spans="1:10" x14ac:dyDescent="0.3">
      <c r="A28">
        <v>1</v>
      </c>
      <c r="B28">
        <v>3</v>
      </c>
      <c r="C28">
        <v>13.1</v>
      </c>
      <c r="D28">
        <v>51.25</v>
      </c>
      <c r="E28">
        <v>23.048999999999999</v>
      </c>
      <c r="F28">
        <v>4.3769999999999998</v>
      </c>
    </row>
    <row r="29" spans="1:10" x14ac:dyDescent="0.3">
      <c r="A29">
        <v>1</v>
      </c>
      <c r="B29">
        <v>4</v>
      </c>
      <c r="C29">
        <v>2036</v>
      </c>
      <c r="D29">
        <v>184</v>
      </c>
      <c r="E29">
        <v>506</v>
      </c>
      <c r="F29">
        <v>1346</v>
      </c>
    </row>
    <row r="30" spans="1:10" x14ac:dyDescent="0.3">
      <c r="A30">
        <v>1</v>
      </c>
      <c r="B30">
        <v>4</v>
      </c>
      <c r="C30">
        <v>232</v>
      </c>
      <c r="D30">
        <v>80</v>
      </c>
      <c r="E30">
        <v>96</v>
      </c>
      <c r="F30">
        <v>56</v>
      </c>
    </row>
    <row r="31" spans="1:10" x14ac:dyDescent="0.3">
      <c r="A31">
        <v>1</v>
      </c>
      <c r="B31">
        <v>4</v>
      </c>
      <c r="C31">
        <v>11.4</v>
      </c>
      <c r="D31">
        <v>43.478000000000002</v>
      </c>
      <c r="E31">
        <v>18.972000000000001</v>
      </c>
      <c r="F31">
        <v>4.16</v>
      </c>
    </row>
    <row r="32" spans="1:10" x14ac:dyDescent="0.3">
      <c r="C32" s="1">
        <f>AVERAGE(C19,C22,C25,C28,C31)</f>
        <v>11.78</v>
      </c>
      <c r="D32" s="1">
        <f t="shared" ref="D32:F32" si="15">AVERAGE(D19,D22,D25,D28,D31)</f>
        <v>47.619800000000005</v>
      </c>
      <c r="E32" s="1">
        <f t="shared" si="15"/>
        <v>19.822600000000001</v>
      </c>
      <c r="F32" s="1">
        <f t="shared" si="15"/>
        <v>3.9694000000000003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3FD25-EB2D-4817-BFC6-BEA74E4FC123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2037</v>
      </c>
      <c r="D1">
        <v>164</v>
      </c>
      <c r="E1">
        <v>566</v>
      </c>
      <c r="F1">
        <v>1307</v>
      </c>
      <c r="G1">
        <f>C3</f>
        <v>34.200000000000003</v>
      </c>
      <c r="H1">
        <f t="shared" ref="H1:J1" si="0">D3</f>
        <v>71.950999999999993</v>
      </c>
      <c r="I1">
        <f t="shared" si="0"/>
        <v>49.116999999999997</v>
      </c>
      <c r="J1">
        <f t="shared" si="0"/>
        <v>23.03</v>
      </c>
    </row>
    <row r="2" spans="1:10" x14ac:dyDescent="0.3">
      <c r="A2">
        <v>0</v>
      </c>
      <c r="B2">
        <v>0</v>
      </c>
      <c r="C2">
        <v>697</v>
      </c>
      <c r="D2">
        <v>118</v>
      </c>
      <c r="E2">
        <v>278</v>
      </c>
      <c r="F2">
        <v>301</v>
      </c>
      <c r="G2">
        <f>C6</f>
        <v>33.299999999999997</v>
      </c>
      <c r="H2">
        <f t="shared" ref="H2:J2" si="1">D6</f>
        <v>73.864000000000004</v>
      </c>
      <c r="I2">
        <f t="shared" si="1"/>
        <v>46.11</v>
      </c>
      <c r="J2">
        <f t="shared" si="1"/>
        <v>22.806000000000001</v>
      </c>
    </row>
    <row r="3" spans="1:10" x14ac:dyDescent="0.3">
      <c r="A3">
        <v>0</v>
      </c>
      <c r="B3">
        <v>0</v>
      </c>
      <c r="C3">
        <v>34.200000000000003</v>
      </c>
      <c r="D3">
        <v>71.950999999999993</v>
      </c>
      <c r="E3">
        <v>49.116999999999997</v>
      </c>
      <c r="F3">
        <v>23.03</v>
      </c>
      <c r="G3">
        <f>C9</f>
        <v>33.4</v>
      </c>
      <c r="H3">
        <f t="shared" ref="H3:J3" si="2">D9</f>
        <v>73.528999999999996</v>
      </c>
      <c r="I3">
        <f t="shared" si="2"/>
        <v>49.618000000000002</v>
      </c>
      <c r="J3">
        <f t="shared" si="2"/>
        <v>22.056999999999999</v>
      </c>
    </row>
    <row r="4" spans="1:10" x14ac:dyDescent="0.3">
      <c r="A4">
        <v>0</v>
      </c>
      <c r="B4">
        <v>1</v>
      </c>
      <c r="C4">
        <v>2036</v>
      </c>
      <c r="D4">
        <v>176</v>
      </c>
      <c r="E4">
        <v>527</v>
      </c>
      <c r="F4">
        <v>1333</v>
      </c>
      <c r="G4">
        <f>C12</f>
        <v>33.200000000000003</v>
      </c>
      <c r="H4">
        <f t="shared" ref="H4:J4" si="3">D12</f>
        <v>67.5</v>
      </c>
      <c r="I4">
        <f t="shared" si="3"/>
        <v>48.457000000000001</v>
      </c>
      <c r="J4">
        <f t="shared" si="3"/>
        <v>22.641999999999999</v>
      </c>
    </row>
    <row r="5" spans="1:10" x14ac:dyDescent="0.3">
      <c r="A5">
        <v>0</v>
      </c>
      <c r="B5">
        <v>1</v>
      </c>
      <c r="C5">
        <v>677</v>
      </c>
      <c r="D5">
        <v>130</v>
      </c>
      <c r="E5">
        <v>243</v>
      </c>
      <c r="F5">
        <v>304</v>
      </c>
      <c r="G5">
        <f>C15</f>
        <v>33.299999999999997</v>
      </c>
      <c r="H5">
        <f t="shared" ref="H5:J5" si="4">D15</f>
        <v>71.739000000000004</v>
      </c>
      <c r="I5">
        <f t="shared" si="4"/>
        <v>47.232999999999997</v>
      </c>
      <c r="J5">
        <f t="shared" si="4"/>
        <v>22.808</v>
      </c>
    </row>
    <row r="6" spans="1:10" x14ac:dyDescent="0.3">
      <c r="A6">
        <v>0</v>
      </c>
      <c r="B6">
        <v>1</v>
      </c>
      <c r="C6">
        <v>33.299999999999997</v>
      </c>
      <c r="D6">
        <v>73.864000000000004</v>
      </c>
      <c r="E6">
        <v>46.11</v>
      </c>
      <c r="F6">
        <v>22.806000000000001</v>
      </c>
      <c r="G6" s="2">
        <f>AVERAGE(G1:G5)</f>
        <v>33.480000000000004</v>
      </c>
      <c r="H6" s="2">
        <f t="shared" ref="H6:J6" si="5">AVERAGE(H1:H5)</f>
        <v>71.7166</v>
      </c>
      <c r="I6" s="2">
        <f t="shared" si="5"/>
        <v>48.106999999999999</v>
      </c>
      <c r="J6" s="2">
        <f t="shared" si="5"/>
        <v>22.668599999999998</v>
      </c>
    </row>
    <row r="7" spans="1:10" x14ac:dyDescent="0.3">
      <c r="A7">
        <v>0</v>
      </c>
      <c r="B7">
        <v>2</v>
      </c>
      <c r="C7">
        <v>2036</v>
      </c>
      <c r="D7">
        <v>170</v>
      </c>
      <c r="E7">
        <v>524</v>
      </c>
      <c r="F7">
        <v>1342</v>
      </c>
      <c r="G7">
        <f>_xlfn.STDEV.P(G1:G5)</f>
        <v>0.36551333764994265</v>
      </c>
      <c r="H7">
        <f t="shared" ref="H7:J7" si="6">_xlfn.STDEV.P(H1:H5)</f>
        <v>2.2685361447418022</v>
      </c>
      <c r="I7">
        <f t="shared" si="6"/>
        <v>1.2788749743426844</v>
      </c>
      <c r="J7">
        <f t="shared" si="6"/>
        <v>0.32975239195493422</v>
      </c>
    </row>
    <row r="8" spans="1:10" x14ac:dyDescent="0.3">
      <c r="A8">
        <v>0</v>
      </c>
      <c r="B8">
        <v>2</v>
      </c>
      <c r="C8">
        <v>681</v>
      </c>
      <c r="D8">
        <v>125</v>
      </c>
      <c r="E8">
        <v>260</v>
      </c>
      <c r="F8">
        <v>296</v>
      </c>
    </row>
    <row r="9" spans="1:10" x14ac:dyDescent="0.3">
      <c r="A9">
        <v>0</v>
      </c>
      <c r="B9">
        <v>2</v>
      </c>
      <c r="C9">
        <v>33.4</v>
      </c>
      <c r="D9">
        <v>73.528999999999996</v>
      </c>
      <c r="E9">
        <v>49.618000000000002</v>
      </c>
      <c r="F9">
        <v>22.056999999999999</v>
      </c>
    </row>
    <row r="10" spans="1:10" x14ac:dyDescent="0.3">
      <c r="A10">
        <v>0</v>
      </c>
      <c r="B10">
        <v>3</v>
      </c>
      <c r="C10">
        <v>2036</v>
      </c>
      <c r="D10">
        <v>160</v>
      </c>
      <c r="E10">
        <v>551</v>
      </c>
      <c r="F10">
        <v>1325</v>
      </c>
    </row>
    <row r="11" spans="1:10" x14ac:dyDescent="0.3">
      <c r="A11">
        <v>0</v>
      </c>
      <c r="B11">
        <v>3</v>
      </c>
      <c r="C11">
        <v>675</v>
      </c>
      <c r="D11">
        <v>108</v>
      </c>
      <c r="E11">
        <v>267</v>
      </c>
      <c r="F11">
        <v>300</v>
      </c>
    </row>
    <row r="12" spans="1:10" x14ac:dyDescent="0.3">
      <c r="A12">
        <v>0</v>
      </c>
      <c r="B12">
        <v>3</v>
      </c>
      <c r="C12">
        <v>33.200000000000003</v>
      </c>
      <c r="D12">
        <v>67.5</v>
      </c>
      <c r="E12">
        <v>48.457000000000001</v>
      </c>
      <c r="F12">
        <v>22.641999999999999</v>
      </c>
    </row>
    <row r="13" spans="1:10" x14ac:dyDescent="0.3">
      <c r="A13">
        <v>0</v>
      </c>
      <c r="B13">
        <v>4</v>
      </c>
      <c r="C13">
        <v>2036</v>
      </c>
      <c r="D13">
        <v>184</v>
      </c>
      <c r="E13">
        <v>506</v>
      </c>
      <c r="F13">
        <v>1346</v>
      </c>
    </row>
    <row r="14" spans="1:10" x14ac:dyDescent="0.3">
      <c r="A14">
        <v>0</v>
      </c>
      <c r="B14">
        <v>4</v>
      </c>
      <c r="C14">
        <v>678</v>
      </c>
      <c r="D14">
        <v>132</v>
      </c>
      <c r="E14">
        <v>239</v>
      </c>
      <c r="F14">
        <v>307</v>
      </c>
    </row>
    <row r="15" spans="1:10" x14ac:dyDescent="0.3">
      <c r="A15">
        <v>0</v>
      </c>
      <c r="B15">
        <v>4</v>
      </c>
      <c r="C15">
        <v>33.299999999999997</v>
      </c>
      <c r="D15">
        <v>71.739000000000004</v>
      </c>
      <c r="E15">
        <v>47.232999999999997</v>
      </c>
      <c r="F15">
        <v>22.808</v>
      </c>
    </row>
    <row r="16" spans="1:10" x14ac:dyDescent="0.3">
      <c r="C16" s="1">
        <f>AVERAGE(C3,C6,C9,C12,C15)</f>
        <v>33.480000000000004</v>
      </c>
      <c r="D16" s="1">
        <f t="shared" ref="D16:F16" si="7">AVERAGE(D3,D6,D9,D12,D15)</f>
        <v>71.7166</v>
      </c>
      <c r="E16" s="1">
        <f t="shared" si="7"/>
        <v>48.106999999999999</v>
      </c>
      <c r="F16" s="1">
        <f t="shared" si="7"/>
        <v>22.668599999999998</v>
      </c>
    </row>
    <row r="17" spans="1:10" x14ac:dyDescent="0.3">
      <c r="A17">
        <v>1</v>
      </c>
      <c r="B17">
        <v>0</v>
      </c>
      <c r="C17">
        <v>2037</v>
      </c>
      <c r="D17">
        <v>164</v>
      </c>
      <c r="E17">
        <v>566</v>
      </c>
      <c r="F17">
        <v>1307</v>
      </c>
      <c r="G17">
        <f>C19</f>
        <v>28.4</v>
      </c>
      <c r="H17">
        <f t="shared" ref="H17:J17" si="8">D19</f>
        <v>64.634</v>
      </c>
      <c r="I17">
        <f t="shared" si="8"/>
        <v>43.993000000000002</v>
      </c>
      <c r="J17">
        <f t="shared" si="8"/>
        <v>17.138000000000002</v>
      </c>
    </row>
    <row r="18" spans="1:10" x14ac:dyDescent="0.3">
      <c r="A18">
        <v>1</v>
      </c>
      <c r="B18">
        <v>0</v>
      </c>
      <c r="C18">
        <v>579</v>
      </c>
      <c r="D18">
        <v>106</v>
      </c>
      <c r="E18">
        <v>249</v>
      </c>
      <c r="F18">
        <v>224</v>
      </c>
      <c r="G18">
        <f>C22</f>
        <v>30.4</v>
      </c>
      <c r="H18">
        <f t="shared" ref="H18:J18" si="9">D22</f>
        <v>66.477000000000004</v>
      </c>
      <c r="I18">
        <f t="shared" si="9"/>
        <v>42.884</v>
      </c>
      <c r="J18">
        <f t="shared" si="9"/>
        <v>20.704999999999998</v>
      </c>
    </row>
    <row r="19" spans="1:10" x14ac:dyDescent="0.3">
      <c r="A19">
        <v>1</v>
      </c>
      <c r="B19">
        <v>0</v>
      </c>
      <c r="C19">
        <v>28.4</v>
      </c>
      <c r="D19">
        <v>64.634</v>
      </c>
      <c r="E19">
        <v>43.993000000000002</v>
      </c>
      <c r="F19">
        <v>17.138000000000002</v>
      </c>
      <c r="G19">
        <f>C25</f>
        <v>29.1</v>
      </c>
      <c r="H19">
        <f t="shared" ref="H19:J19" si="10">D25</f>
        <v>65.293999999999997</v>
      </c>
      <c r="I19">
        <f t="shared" si="10"/>
        <v>45.802</v>
      </c>
      <c r="J19">
        <f t="shared" si="10"/>
        <v>17.957999999999998</v>
      </c>
    </row>
    <row r="20" spans="1:10" x14ac:dyDescent="0.3">
      <c r="A20">
        <v>1</v>
      </c>
      <c r="B20">
        <v>1</v>
      </c>
      <c r="C20">
        <v>2036</v>
      </c>
      <c r="D20">
        <v>176</v>
      </c>
      <c r="E20">
        <v>527</v>
      </c>
      <c r="F20">
        <v>1333</v>
      </c>
      <c r="G20">
        <f>C28</f>
        <v>28</v>
      </c>
      <c r="H20">
        <f t="shared" ref="H20:J20" si="11">D28</f>
        <v>61.25</v>
      </c>
      <c r="I20">
        <f t="shared" si="11"/>
        <v>43.557000000000002</v>
      </c>
      <c r="J20">
        <f t="shared" si="11"/>
        <v>17.585000000000001</v>
      </c>
    </row>
    <row r="21" spans="1:10" x14ac:dyDescent="0.3">
      <c r="A21">
        <v>1</v>
      </c>
      <c r="B21">
        <v>1</v>
      </c>
      <c r="C21">
        <v>619</v>
      </c>
      <c r="D21">
        <v>117</v>
      </c>
      <c r="E21">
        <v>226</v>
      </c>
      <c r="F21">
        <v>276</v>
      </c>
      <c r="G21">
        <f>C31</f>
        <v>30.3</v>
      </c>
      <c r="H21">
        <f t="shared" ref="H21:J21" si="12">D31</f>
        <v>68.477999999999994</v>
      </c>
      <c r="I21">
        <f t="shared" si="12"/>
        <v>44.664000000000001</v>
      </c>
      <c r="J21">
        <f t="shared" si="12"/>
        <v>19.687999999999999</v>
      </c>
    </row>
    <row r="22" spans="1:10" x14ac:dyDescent="0.3">
      <c r="A22">
        <v>1</v>
      </c>
      <c r="B22">
        <v>1</v>
      </c>
      <c r="C22">
        <v>30.4</v>
      </c>
      <c r="D22">
        <v>66.477000000000004</v>
      </c>
      <c r="E22">
        <v>42.884</v>
      </c>
      <c r="F22">
        <v>20.704999999999998</v>
      </c>
      <c r="G22" s="2">
        <f>AVERAGE(G17:G21)</f>
        <v>29.240000000000002</v>
      </c>
      <c r="H22" s="2">
        <f t="shared" ref="H22:J22" si="13">AVERAGE(H17:H21)</f>
        <v>65.226599999999991</v>
      </c>
      <c r="I22" s="2">
        <f t="shared" si="13"/>
        <v>44.179999999999993</v>
      </c>
      <c r="J22" s="2">
        <f t="shared" si="13"/>
        <v>18.614799999999999</v>
      </c>
    </row>
    <row r="23" spans="1:10" x14ac:dyDescent="0.3">
      <c r="A23">
        <v>1</v>
      </c>
      <c r="B23">
        <v>2</v>
      </c>
      <c r="C23">
        <v>2036</v>
      </c>
      <c r="D23">
        <v>170</v>
      </c>
      <c r="E23">
        <v>524</v>
      </c>
      <c r="F23">
        <v>1342</v>
      </c>
      <c r="G23">
        <f>_xlfn.STDEV.P(G17:G21)</f>
        <v>0.97283092056122478</v>
      </c>
      <c r="H23">
        <f t="shared" ref="H23:J23" si="14">_xlfn.STDEV.P(H17:H21)</f>
        <v>2.3792506047072877</v>
      </c>
      <c r="I23">
        <f t="shared" si="14"/>
        <v>0.9967802164970968</v>
      </c>
      <c r="J23">
        <f t="shared" si="14"/>
        <v>1.3559872270784843</v>
      </c>
    </row>
    <row r="24" spans="1:10" x14ac:dyDescent="0.3">
      <c r="A24">
        <v>1</v>
      </c>
      <c r="B24">
        <v>2</v>
      </c>
      <c r="C24">
        <v>592</v>
      </c>
      <c r="D24">
        <v>111</v>
      </c>
      <c r="E24">
        <v>240</v>
      </c>
      <c r="F24">
        <v>241</v>
      </c>
    </row>
    <row r="25" spans="1:10" x14ac:dyDescent="0.3">
      <c r="A25">
        <v>1</v>
      </c>
      <c r="B25">
        <v>2</v>
      </c>
      <c r="C25">
        <v>29.1</v>
      </c>
      <c r="D25">
        <v>65.293999999999997</v>
      </c>
      <c r="E25">
        <v>45.802</v>
      </c>
      <c r="F25">
        <v>17.957999999999998</v>
      </c>
    </row>
    <row r="26" spans="1:10" x14ac:dyDescent="0.3">
      <c r="A26">
        <v>1</v>
      </c>
      <c r="B26">
        <v>3</v>
      </c>
      <c r="C26">
        <v>2036</v>
      </c>
      <c r="D26">
        <v>160</v>
      </c>
      <c r="E26">
        <v>551</v>
      </c>
      <c r="F26">
        <v>1325</v>
      </c>
    </row>
    <row r="27" spans="1:10" x14ac:dyDescent="0.3">
      <c r="A27">
        <v>1</v>
      </c>
      <c r="B27">
        <v>3</v>
      </c>
      <c r="C27">
        <v>571</v>
      </c>
      <c r="D27">
        <v>98</v>
      </c>
      <c r="E27">
        <v>240</v>
      </c>
      <c r="F27">
        <v>233</v>
      </c>
    </row>
    <row r="28" spans="1:10" x14ac:dyDescent="0.3">
      <c r="A28">
        <v>1</v>
      </c>
      <c r="B28">
        <v>3</v>
      </c>
      <c r="C28">
        <v>28</v>
      </c>
      <c r="D28">
        <v>61.25</v>
      </c>
      <c r="E28">
        <v>43.557000000000002</v>
      </c>
      <c r="F28">
        <v>17.585000000000001</v>
      </c>
    </row>
    <row r="29" spans="1:10" x14ac:dyDescent="0.3">
      <c r="A29">
        <v>1</v>
      </c>
      <c r="B29">
        <v>4</v>
      </c>
      <c r="C29">
        <v>2036</v>
      </c>
      <c r="D29">
        <v>184</v>
      </c>
      <c r="E29">
        <v>506</v>
      </c>
      <c r="F29">
        <v>1346</v>
      </c>
    </row>
    <row r="30" spans="1:10" x14ac:dyDescent="0.3">
      <c r="A30">
        <v>1</v>
      </c>
      <c r="B30">
        <v>4</v>
      </c>
      <c r="C30">
        <v>617</v>
      </c>
      <c r="D30">
        <v>126</v>
      </c>
      <c r="E30">
        <v>226</v>
      </c>
      <c r="F30">
        <v>265</v>
      </c>
    </row>
    <row r="31" spans="1:10" x14ac:dyDescent="0.3">
      <c r="A31">
        <v>1</v>
      </c>
      <c r="B31">
        <v>4</v>
      </c>
      <c r="C31">
        <v>30.3</v>
      </c>
      <c r="D31">
        <v>68.477999999999994</v>
      </c>
      <c r="E31">
        <v>44.664000000000001</v>
      </c>
      <c r="F31">
        <v>19.687999999999999</v>
      </c>
    </row>
    <row r="32" spans="1:10" x14ac:dyDescent="0.3">
      <c r="C32" s="1">
        <f>AVERAGE(C19,C22,C25,C28,C31)</f>
        <v>29.240000000000002</v>
      </c>
      <c r="D32" s="1">
        <f t="shared" ref="D32:F32" si="15">AVERAGE(D19,D22,D25,D28,D31)</f>
        <v>65.226599999999991</v>
      </c>
      <c r="E32" s="1">
        <f t="shared" si="15"/>
        <v>44.179999999999993</v>
      </c>
      <c r="F32" s="1">
        <f t="shared" si="15"/>
        <v>18.614799999999999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49CD-D625-4A4D-AD70-192B68982E32}">
  <dimension ref="A1:J32"/>
  <sheetViews>
    <sheetView topLeftCell="A4"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2037</v>
      </c>
      <c r="D1">
        <v>164</v>
      </c>
      <c r="E1">
        <v>566</v>
      </c>
      <c r="F1">
        <v>1307</v>
      </c>
      <c r="G1">
        <f>C3</f>
        <v>57.2</v>
      </c>
      <c r="H1">
        <f t="shared" ref="H1:J1" si="0">D3</f>
        <v>82.927000000000007</v>
      </c>
      <c r="I1">
        <f t="shared" si="0"/>
        <v>70.847999999999999</v>
      </c>
      <c r="J1">
        <f t="shared" si="0"/>
        <v>48.125</v>
      </c>
    </row>
    <row r="2" spans="1:10" x14ac:dyDescent="0.3">
      <c r="A2">
        <v>0</v>
      </c>
      <c r="B2">
        <v>0</v>
      </c>
      <c r="C2">
        <v>1166</v>
      </c>
      <c r="D2">
        <v>136</v>
      </c>
      <c r="E2">
        <v>401</v>
      </c>
      <c r="F2">
        <v>629</v>
      </c>
      <c r="G2">
        <f>C6</f>
        <v>66.8</v>
      </c>
      <c r="H2">
        <f t="shared" ref="H2:J2" si="1">D6</f>
        <v>90.340999999999994</v>
      </c>
      <c r="I2">
        <f t="shared" si="1"/>
        <v>78.367999999999995</v>
      </c>
      <c r="J2">
        <f t="shared" si="1"/>
        <v>59.115000000000002</v>
      </c>
    </row>
    <row r="3" spans="1:10" x14ac:dyDescent="0.3">
      <c r="A3">
        <v>0</v>
      </c>
      <c r="B3">
        <v>0</v>
      </c>
      <c r="C3">
        <v>57.2</v>
      </c>
      <c r="D3">
        <v>82.927000000000007</v>
      </c>
      <c r="E3">
        <v>70.847999999999999</v>
      </c>
      <c r="F3">
        <v>48.125</v>
      </c>
      <c r="G3">
        <f>C9</f>
        <v>62.9</v>
      </c>
      <c r="H3">
        <f t="shared" ref="H3:J3" si="2">D9</f>
        <v>88.234999999999999</v>
      </c>
      <c r="I3">
        <f t="shared" si="2"/>
        <v>73.472999999999999</v>
      </c>
      <c r="J3">
        <f t="shared" si="2"/>
        <v>55.514000000000003</v>
      </c>
    </row>
    <row r="4" spans="1:10" x14ac:dyDescent="0.3">
      <c r="A4">
        <v>0</v>
      </c>
      <c r="B4">
        <v>1</v>
      </c>
      <c r="C4">
        <v>2036</v>
      </c>
      <c r="D4">
        <v>176</v>
      </c>
      <c r="E4">
        <v>527</v>
      </c>
      <c r="F4">
        <v>1333</v>
      </c>
      <c r="G4">
        <f>C12</f>
        <v>63.5</v>
      </c>
      <c r="H4">
        <f t="shared" ref="H4:J4" si="3">D12</f>
        <v>85.625</v>
      </c>
      <c r="I4">
        <f t="shared" si="3"/>
        <v>77.495000000000005</v>
      </c>
      <c r="J4">
        <f t="shared" si="3"/>
        <v>55.018999999999998</v>
      </c>
    </row>
    <row r="5" spans="1:10" x14ac:dyDescent="0.3">
      <c r="A5">
        <v>0</v>
      </c>
      <c r="B5">
        <v>1</v>
      </c>
      <c r="C5">
        <v>1360</v>
      </c>
      <c r="D5">
        <v>159</v>
      </c>
      <c r="E5">
        <v>413</v>
      </c>
      <c r="F5">
        <v>788</v>
      </c>
      <c r="G5">
        <f>C15</f>
        <v>56.7</v>
      </c>
      <c r="H5">
        <f t="shared" ref="H5:J5" si="4">D15</f>
        <v>83.152000000000001</v>
      </c>
      <c r="I5">
        <f t="shared" si="4"/>
        <v>67.588999999999999</v>
      </c>
      <c r="J5">
        <f t="shared" si="4"/>
        <v>49.033999999999999</v>
      </c>
    </row>
    <row r="6" spans="1:10" x14ac:dyDescent="0.3">
      <c r="A6">
        <v>0</v>
      </c>
      <c r="B6">
        <v>1</v>
      </c>
      <c r="C6">
        <v>66.8</v>
      </c>
      <c r="D6">
        <v>90.340999999999994</v>
      </c>
      <c r="E6">
        <v>78.367999999999995</v>
      </c>
      <c r="F6">
        <v>59.115000000000002</v>
      </c>
      <c r="G6" s="2">
        <f>AVERAGE(G1:G5)</f>
        <v>61.42</v>
      </c>
      <c r="H6" s="2">
        <f t="shared" ref="H6:J6" si="5">AVERAGE(H1:H5)</f>
        <v>86.055999999999997</v>
      </c>
      <c r="I6" s="2">
        <f t="shared" si="5"/>
        <v>73.554600000000008</v>
      </c>
      <c r="J6" s="2">
        <f t="shared" si="5"/>
        <v>53.361400000000003</v>
      </c>
    </row>
    <row r="7" spans="1:10" x14ac:dyDescent="0.3">
      <c r="A7">
        <v>0</v>
      </c>
      <c r="B7">
        <v>2</v>
      </c>
      <c r="C7">
        <v>2036</v>
      </c>
      <c r="D7">
        <v>170</v>
      </c>
      <c r="E7">
        <v>524</v>
      </c>
      <c r="F7">
        <v>1342</v>
      </c>
      <c r="G7">
        <f>_xlfn.STDEV.P(G1:G5)</f>
        <v>3.8871068933076671</v>
      </c>
      <c r="H7">
        <f t="shared" ref="H7:J7" si="6">_xlfn.STDEV.P(H1:H5)</f>
        <v>2.8816274568375384</v>
      </c>
      <c r="I7">
        <f t="shared" si="6"/>
        <v>4.0402053710176666</v>
      </c>
      <c r="J7">
        <f t="shared" si="6"/>
        <v>4.1624875543357502</v>
      </c>
    </row>
    <row r="8" spans="1:10" x14ac:dyDescent="0.3">
      <c r="A8">
        <v>0</v>
      </c>
      <c r="B8">
        <v>2</v>
      </c>
      <c r="C8">
        <v>1280</v>
      </c>
      <c r="D8">
        <v>150</v>
      </c>
      <c r="E8">
        <v>385</v>
      </c>
      <c r="F8">
        <v>745</v>
      </c>
    </row>
    <row r="9" spans="1:10" x14ac:dyDescent="0.3">
      <c r="A9">
        <v>0</v>
      </c>
      <c r="B9">
        <v>2</v>
      </c>
      <c r="C9">
        <v>62.9</v>
      </c>
      <c r="D9">
        <v>88.234999999999999</v>
      </c>
      <c r="E9">
        <v>73.472999999999999</v>
      </c>
      <c r="F9">
        <v>55.514000000000003</v>
      </c>
    </row>
    <row r="10" spans="1:10" x14ac:dyDescent="0.3">
      <c r="A10">
        <v>0</v>
      </c>
      <c r="B10">
        <v>3</v>
      </c>
      <c r="C10">
        <v>2036</v>
      </c>
      <c r="D10">
        <v>160</v>
      </c>
      <c r="E10">
        <v>551</v>
      </c>
      <c r="F10">
        <v>1325</v>
      </c>
    </row>
    <row r="11" spans="1:10" x14ac:dyDescent="0.3">
      <c r="A11">
        <v>0</v>
      </c>
      <c r="B11">
        <v>3</v>
      </c>
      <c r="C11">
        <v>1293</v>
      </c>
      <c r="D11">
        <v>137</v>
      </c>
      <c r="E11">
        <v>427</v>
      </c>
      <c r="F11">
        <v>729</v>
      </c>
    </row>
    <row r="12" spans="1:10" x14ac:dyDescent="0.3">
      <c r="A12">
        <v>0</v>
      </c>
      <c r="B12">
        <v>3</v>
      </c>
      <c r="C12">
        <v>63.5</v>
      </c>
      <c r="D12">
        <v>85.625</v>
      </c>
      <c r="E12">
        <v>77.495000000000005</v>
      </c>
      <c r="F12">
        <v>55.018999999999998</v>
      </c>
    </row>
    <row r="13" spans="1:10" x14ac:dyDescent="0.3">
      <c r="A13">
        <v>0</v>
      </c>
      <c r="B13">
        <v>4</v>
      </c>
      <c r="C13">
        <v>2036</v>
      </c>
      <c r="D13">
        <v>184</v>
      </c>
      <c r="E13">
        <v>506</v>
      </c>
      <c r="F13">
        <v>1346</v>
      </c>
    </row>
    <row r="14" spans="1:10" x14ac:dyDescent="0.3">
      <c r="A14">
        <v>0</v>
      </c>
      <c r="B14">
        <v>4</v>
      </c>
      <c r="C14">
        <v>1155</v>
      </c>
      <c r="D14">
        <v>153</v>
      </c>
      <c r="E14">
        <v>342</v>
      </c>
      <c r="F14">
        <v>660</v>
      </c>
    </row>
    <row r="15" spans="1:10" x14ac:dyDescent="0.3">
      <c r="A15">
        <v>0</v>
      </c>
      <c r="B15">
        <v>4</v>
      </c>
      <c r="C15">
        <v>56.7</v>
      </c>
      <c r="D15">
        <v>83.152000000000001</v>
      </c>
      <c r="E15">
        <v>67.588999999999999</v>
      </c>
      <c r="F15">
        <v>49.033999999999999</v>
      </c>
    </row>
    <row r="16" spans="1:10" x14ac:dyDescent="0.3">
      <c r="C16" s="1">
        <f>AVERAGE(C3,C6,C9,C12,C15)</f>
        <v>61.42</v>
      </c>
      <c r="D16" s="1">
        <f t="shared" ref="D16:F16" si="7">AVERAGE(D3,D6,D9,D12,D15)</f>
        <v>86.055999999999997</v>
      </c>
      <c r="E16" s="1">
        <f t="shared" si="7"/>
        <v>73.554600000000008</v>
      </c>
      <c r="F16" s="1">
        <f t="shared" si="7"/>
        <v>53.361400000000003</v>
      </c>
    </row>
    <row r="17" spans="1:10" x14ac:dyDescent="0.3">
      <c r="A17">
        <v>1</v>
      </c>
      <c r="B17">
        <v>0</v>
      </c>
      <c r="C17">
        <v>2037</v>
      </c>
      <c r="D17">
        <v>164</v>
      </c>
      <c r="E17">
        <v>566</v>
      </c>
      <c r="F17">
        <v>1307</v>
      </c>
      <c r="G17">
        <f>C19</f>
        <v>58.1</v>
      </c>
      <c r="H17">
        <f t="shared" ref="H17:J17" si="8">D19</f>
        <v>81.706999999999994</v>
      </c>
      <c r="I17">
        <f t="shared" si="8"/>
        <v>70.671000000000006</v>
      </c>
      <c r="J17">
        <f t="shared" si="8"/>
        <v>49.731999999999999</v>
      </c>
    </row>
    <row r="18" spans="1:10" x14ac:dyDescent="0.3">
      <c r="A18">
        <v>1</v>
      </c>
      <c r="B18">
        <v>0</v>
      </c>
      <c r="C18">
        <v>1184</v>
      </c>
      <c r="D18">
        <v>134</v>
      </c>
      <c r="E18">
        <v>400</v>
      </c>
      <c r="F18">
        <v>650</v>
      </c>
      <c r="G18">
        <f>C22</f>
        <v>57.1</v>
      </c>
      <c r="H18">
        <f t="shared" ref="H18:J18" si="9">D22</f>
        <v>84.659000000000006</v>
      </c>
      <c r="I18">
        <f t="shared" si="9"/>
        <v>71.727000000000004</v>
      </c>
      <c r="J18">
        <f t="shared" si="9"/>
        <v>47.637</v>
      </c>
    </row>
    <row r="19" spans="1:10" x14ac:dyDescent="0.3">
      <c r="A19">
        <v>1</v>
      </c>
      <c r="B19">
        <v>0</v>
      </c>
      <c r="C19">
        <v>58.1</v>
      </c>
      <c r="D19">
        <v>81.706999999999994</v>
      </c>
      <c r="E19">
        <v>70.671000000000006</v>
      </c>
      <c r="F19">
        <v>49.731999999999999</v>
      </c>
      <c r="G19">
        <f>C25</f>
        <v>58.9</v>
      </c>
      <c r="H19">
        <f t="shared" ref="H19:J19" si="10">D25</f>
        <v>84.117999999999995</v>
      </c>
      <c r="I19">
        <f t="shared" si="10"/>
        <v>74.427000000000007</v>
      </c>
      <c r="J19">
        <f t="shared" si="10"/>
        <v>49.627000000000002</v>
      </c>
    </row>
    <row r="20" spans="1:10" x14ac:dyDescent="0.3">
      <c r="A20">
        <v>1</v>
      </c>
      <c r="B20">
        <v>1</v>
      </c>
      <c r="C20">
        <v>2036</v>
      </c>
      <c r="D20">
        <v>176</v>
      </c>
      <c r="E20">
        <v>527</v>
      </c>
      <c r="F20">
        <v>1333</v>
      </c>
      <c r="G20">
        <f>C28</f>
        <v>52.7</v>
      </c>
      <c r="H20">
        <f t="shared" ref="H20:J20" si="11">D28</f>
        <v>78.125</v>
      </c>
      <c r="I20">
        <f t="shared" si="11"/>
        <v>68.421000000000006</v>
      </c>
      <c r="J20">
        <f t="shared" si="11"/>
        <v>43.094000000000001</v>
      </c>
    </row>
    <row r="21" spans="1:10" x14ac:dyDescent="0.3">
      <c r="A21">
        <v>1</v>
      </c>
      <c r="B21">
        <v>1</v>
      </c>
      <c r="C21">
        <v>1162</v>
      </c>
      <c r="D21">
        <v>149</v>
      </c>
      <c r="E21">
        <v>378</v>
      </c>
      <c r="F21">
        <v>635</v>
      </c>
      <c r="G21">
        <f>C31</f>
        <v>56</v>
      </c>
      <c r="H21">
        <f t="shared" ref="H21:J21" si="12">D31</f>
        <v>84.783000000000001</v>
      </c>
      <c r="I21">
        <f t="shared" si="12"/>
        <v>70.158000000000001</v>
      </c>
      <c r="J21">
        <f t="shared" si="12"/>
        <v>46.731000000000002</v>
      </c>
    </row>
    <row r="22" spans="1:10" x14ac:dyDescent="0.3">
      <c r="A22">
        <v>1</v>
      </c>
      <c r="B22">
        <v>1</v>
      </c>
      <c r="C22">
        <v>57.1</v>
      </c>
      <c r="D22">
        <v>84.659000000000006</v>
      </c>
      <c r="E22">
        <v>71.727000000000004</v>
      </c>
      <c r="F22">
        <v>47.637</v>
      </c>
      <c r="G22" s="2">
        <f>AVERAGE(G17:G21)</f>
        <v>56.56</v>
      </c>
      <c r="H22" s="2">
        <f t="shared" ref="H22:J22" si="13">AVERAGE(H17:H21)</f>
        <v>82.678399999999996</v>
      </c>
      <c r="I22" s="2">
        <f t="shared" si="13"/>
        <v>71.080800000000011</v>
      </c>
      <c r="J22" s="2">
        <f t="shared" si="13"/>
        <v>47.364199999999997</v>
      </c>
    </row>
    <row r="23" spans="1:10" x14ac:dyDescent="0.3">
      <c r="A23">
        <v>1</v>
      </c>
      <c r="B23">
        <v>2</v>
      </c>
      <c r="C23">
        <v>2036</v>
      </c>
      <c r="D23">
        <v>170</v>
      </c>
      <c r="E23">
        <v>524</v>
      </c>
      <c r="F23">
        <v>1342</v>
      </c>
      <c r="G23">
        <f>_xlfn.STDEV.P(G17:G21)</f>
        <v>2.1611108254784148</v>
      </c>
      <c r="H23">
        <f t="shared" ref="H23:J23" si="14">_xlfn.STDEV.P(H17:H21)</f>
        <v>2.53383642723835</v>
      </c>
      <c r="I23">
        <f t="shared" si="14"/>
        <v>1.9853796009831475</v>
      </c>
      <c r="J23">
        <f t="shared" si="14"/>
        <v>2.426384586169307</v>
      </c>
    </row>
    <row r="24" spans="1:10" x14ac:dyDescent="0.3">
      <c r="A24">
        <v>1</v>
      </c>
      <c r="B24">
        <v>2</v>
      </c>
      <c r="C24">
        <v>1199</v>
      </c>
      <c r="D24">
        <v>143</v>
      </c>
      <c r="E24">
        <v>390</v>
      </c>
      <c r="F24">
        <v>666</v>
      </c>
    </row>
    <row r="25" spans="1:10" x14ac:dyDescent="0.3">
      <c r="A25">
        <v>1</v>
      </c>
      <c r="B25">
        <v>2</v>
      </c>
      <c r="C25">
        <v>58.9</v>
      </c>
      <c r="D25">
        <v>84.117999999999995</v>
      </c>
      <c r="E25">
        <v>74.427000000000007</v>
      </c>
      <c r="F25">
        <v>49.627000000000002</v>
      </c>
    </row>
    <row r="26" spans="1:10" x14ac:dyDescent="0.3">
      <c r="A26">
        <v>1</v>
      </c>
      <c r="B26">
        <v>3</v>
      </c>
      <c r="C26">
        <v>2036</v>
      </c>
      <c r="D26">
        <v>160</v>
      </c>
      <c r="E26">
        <v>551</v>
      </c>
      <c r="F26">
        <v>1325</v>
      </c>
    </row>
    <row r="27" spans="1:10" x14ac:dyDescent="0.3">
      <c r="A27">
        <v>1</v>
      </c>
      <c r="B27">
        <v>3</v>
      </c>
      <c r="C27">
        <v>1073</v>
      </c>
      <c r="D27">
        <v>125</v>
      </c>
      <c r="E27">
        <v>377</v>
      </c>
      <c r="F27">
        <v>571</v>
      </c>
    </row>
    <row r="28" spans="1:10" x14ac:dyDescent="0.3">
      <c r="A28">
        <v>1</v>
      </c>
      <c r="B28">
        <v>3</v>
      </c>
      <c r="C28">
        <v>52.7</v>
      </c>
      <c r="D28">
        <v>78.125</v>
      </c>
      <c r="E28">
        <v>68.421000000000006</v>
      </c>
      <c r="F28">
        <v>43.094000000000001</v>
      </c>
    </row>
    <row r="29" spans="1:10" x14ac:dyDescent="0.3">
      <c r="A29">
        <v>1</v>
      </c>
      <c r="B29">
        <v>4</v>
      </c>
      <c r="C29">
        <v>2036</v>
      </c>
      <c r="D29">
        <v>184</v>
      </c>
      <c r="E29">
        <v>506</v>
      </c>
      <c r="F29">
        <v>1346</v>
      </c>
    </row>
    <row r="30" spans="1:10" x14ac:dyDescent="0.3">
      <c r="A30">
        <v>1</v>
      </c>
      <c r="B30">
        <v>4</v>
      </c>
      <c r="C30">
        <v>1140</v>
      </c>
      <c r="D30">
        <v>156</v>
      </c>
      <c r="E30">
        <v>355</v>
      </c>
      <c r="F30">
        <v>629</v>
      </c>
    </row>
    <row r="31" spans="1:10" x14ac:dyDescent="0.3">
      <c r="A31">
        <v>1</v>
      </c>
      <c r="B31">
        <v>4</v>
      </c>
      <c r="C31">
        <v>56</v>
      </c>
      <c r="D31">
        <v>84.783000000000001</v>
      </c>
      <c r="E31">
        <v>70.158000000000001</v>
      </c>
      <c r="F31">
        <v>46.731000000000002</v>
      </c>
    </row>
    <row r="32" spans="1:10" x14ac:dyDescent="0.3">
      <c r="C32" s="1">
        <f>AVERAGE(C19,C22,C25,C28,C31)</f>
        <v>56.56</v>
      </c>
      <c r="D32" s="1">
        <f t="shared" ref="D32:F32" si="15">AVERAGE(D19,D22,D25,D28,D31)</f>
        <v>82.678399999999996</v>
      </c>
      <c r="E32" s="1">
        <f t="shared" si="15"/>
        <v>71.080800000000011</v>
      </c>
      <c r="F32" s="1">
        <f t="shared" si="15"/>
        <v>47.364199999999997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F9598-1E31-4D52-9E80-54D32ABD2D6E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2037</v>
      </c>
      <c r="D1">
        <v>164</v>
      </c>
      <c r="E1">
        <v>566</v>
      </c>
      <c r="F1">
        <v>1307</v>
      </c>
      <c r="G1">
        <f>C3</f>
        <v>78.900000000000006</v>
      </c>
      <c r="H1">
        <f t="shared" ref="H1:J1" si="0">D3</f>
        <v>96.950999999999993</v>
      </c>
      <c r="I1">
        <f t="shared" si="0"/>
        <v>85.335999999999999</v>
      </c>
      <c r="J1">
        <f t="shared" si="0"/>
        <v>73.832999999999998</v>
      </c>
    </row>
    <row r="2" spans="1:10" x14ac:dyDescent="0.3">
      <c r="A2">
        <v>0</v>
      </c>
      <c r="B2">
        <v>0</v>
      </c>
      <c r="C2">
        <v>1607</v>
      </c>
      <c r="D2">
        <v>159</v>
      </c>
      <c r="E2">
        <v>483</v>
      </c>
      <c r="F2">
        <v>965</v>
      </c>
      <c r="G2">
        <f>C6</f>
        <v>78.599999999999994</v>
      </c>
      <c r="H2">
        <f t="shared" ref="H2:J2" si="1">D6</f>
        <v>96.022999999999996</v>
      </c>
      <c r="I2">
        <f t="shared" si="1"/>
        <v>86.337999999999994</v>
      </c>
      <c r="J2">
        <f t="shared" si="1"/>
        <v>73.293000000000006</v>
      </c>
    </row>
    <row r="3" spans="1:10" x14ac:dyDescent="0.3">
      <c r="A3">
        <v>0</v>
      </c>
      <c r="B3">
        <v>0</v>
      </c>
      <c r="C3">
        <v>78.900000000000006</v>
      </c>
      <c r="D3">
        <v>96.950999999999993</v>
      </c>
      <c r="E3">
        <v>85.335999999999999</v>
      </c>
      <c r="F3">
        <v>73.832999999999998</v>
      </c>
      <c r="G3">
        <f>C9</f>
        <v>80.900000000000006</v>
      </c>
      <c r="H3">
        <f t="shared" ref="H3:J3" si="2">D9</f>
        <v>91.176000000000002</v>
      </c>
      <c r="I3">
        <f t="shared" si="2"/>
        <v>88.358999999999995</v>
      </c>
      <c r="J3">
        <f t="shared" si="2"/>
        <v>76.751000000000005</v>
      </c>
    </row>
    <row r="4" spans="1:10" x14ac:dyDescent="0.3">
      <c r="A4">
        <v>0</v>
      </c>
      <c r="B4">
        <v>1</v>
      </c>
      <c r="C4">
        <v>2036</v>
      </c>
      <c r="D4">
        <v>176</v>
      </c>
      <c r="E4">
        <v>527</v>
      </c>
      <c r="F4">
        <v>1333</v>
      </c>
      <c r="G4">
        <f>C12</f>
        <v>80.3</v>
      </c>
      <c r="H4">
        <f t="shared" ref="H4:J4" si="3">D12</f>
        <v>93.75</v>
      </c>
      <c r="I4">
        <f t="shared" si="3"/>
        <v>88.203000000000003</v>
      </c>
      <c r="J4">
        <f t="shared" si="3"/>
        <v>75.396000000000001</v>
      </c>
    </row>
    <row r="5" spans="1:10" x14ac:dyDescent="0.3">
      <c r="A5">
        <v>0</v>
      </c>
      <c r="B5">
        <v>1</v>
      </c>
      <c r="C5">
        <v>1601</v>
      </c>
      <c r="D5">
        <v>169</v>
      </c>
      <c r="E5">
        <v>455</v>
      </c>
      <c r="F5">
        <v>977</v>
      </c>
      <c r="G5">
        <f>C15</f>
        <v>76.8</v>
      </c>
      <c r="H5">
        <f t="shared" ref="H5:J5" si="4">D15</f>
        <v>95.108999999999995</v>
      </c>
      <c r="I5">
        <f t="shared" si="4"/>
        <v>84.98</v>
      </c>
      <c r="J5">
        <f t="shared" si="4"/>
        <v>71.248000000000005</v>
      </c>
    </row>
    <row r="6" spans="1:10" x14ac:dyDescent="0.3">
      <c r="A6">
        <v>0</v>
      </c>
      <c r="B6">
        <v>1</v>
      </c>
      <c r="C6">
        <v>78.599999999999994</v>
      </c>
      <c r="D6">
        <v>96.022999999999996</v>
      </c>
      <c r="E6">
        <v>86.337999999999994</v>
      </c>
      <c r="F6">
        <v>73.293000000000006</v>
      </c>
      <c r="G6" s="2">
        <f>AVERAGE(G1:G5)</f>
        <v>79.099999999999994</v>
      </c>
      <c r="H6" s="2">
        <f t="shared" ref="H6:J6" si="5">AVERAGE(H1:H5)</f>
        <v>94.601799999999997</v>
      </c>
      <c r="I6" s="2">
        <f t="shared" si="5"/>
        <v>86.643200000000007</v>
      </c>
      <c r="J6" s="2">
        <f t="shared" si="5"/>
        <v>74.104200000000006</v>
      </c>
    </row>
    <row r="7" spans="1:10" x14ac:dyDescent="0.3">
      <c r="A7">
        <v>0</v>
      </c>
      <c r="B7">
        <v>2</v>
      </c>
      <c r="C7">
        <v>2036</v>
      </c>
      <c r="D7">
        <v>170</v>
      </c>
      <c r="E7">
        <v>524</v>
      </c>
      <c r="F7">
        <v>1342</v>
      </c>
      <c r="G7">
        <f>_xlfn.STDEV.P(G1:G5)</f>
        <v>1.4324803663576007</v>
      </c>
      <c r="H7">
        <f t="shared" ref="H7:J7" si="6">_xlfn.STDEV.P(H1:H5)</f>
        <v>2.0128323725536581</v>
      </c>
      <c r="I7">
        <f t="shared" si="6"/>
        <v>1.4103261183144831</v>
      </c>
      <c r="J7">
        <f t="shared" si="6"/>
        <v>1.8742342863153472</v>
      </c>
    </row>
    <row r="8" spans="1:10" x14ac:dyDescent="0.3">
      <c r="A8">
        <v>0</v>
      </c>
      <c r="B8">
        <v>2</v>
      </c>
      <c r="C8">
        <v>1648</v>
      </c>
      <c r="D8">
        <v>155</v>
      </c>
      <c r="E8">
        <v>463</v>
      </c>
      <c r="F8">
        <v>1030</v>
      </c>
    </row>
    <row r="9" spans="1:10" x14ac:dyDescent="0.3">
      <c r="A9">
        <v>0</v>
      </c>
      <c r="B9">
        <v>2</v>
      </c>
      <c r="C9">
        <v>80.900000000000006</v>
      </c>
      <c r="D9">
        <v>91.176000000000002</v>
      </c>
      <c r="E9">
        <v>88.358999999999995</v>
      </c>
      <c r="F9">
        <v>76.751000000000005</v>
      </c>
    </row>
    <row r="10" spans="1:10" x14ac:dyDescent="0.3">
      <c r="A10">
        <v>0</v>
      </c>
      <c r="B10">
        <v>3</v>
      </c>
      <c r="C10">
        <v>2036</v>
      </c>
      <c r="D10">
        <v>160</v>
      </c>
      <c r="E10">
        <v>551</v>
      </c>
      <c r="F10">
        <v>1325</v>
      </c>
    </row>
    <row r="11" spans="1:10" x14ac:dyDescent="0.3">
      <c r="A11">
        <v>0</v>
      </c>
      <c r="B11">
        <v>3</v>
      </c>
      <c r="C11">
        <v>1635</v>
      </c>
      <c r="D11">
        <v>150</v>
      </c>
      <c r="E11">
        <v>486</v>
      </c>
      <c r="F11">
        <v>999</v>
      </c>
    </row>
    <row r="12" spans="1:10" x14ac:dyDescent="0.3">
      <c r="A12">
        <v>0</v>
      </c>
      <c r="B12">
        <v>3</v>
      </c>
      <c r="C12">
        <v>80.3</v>
      </c>
      <c r="D12">
        <v>93.75</v>
      </c>
      <c r="E12">
        <v>88.203000000000003</v>
      </c>
      <c r="F12">
        <v>75.396000000000001</v>
      </c>
    </row>
    <row r="13" spans="1:10" x14ac:dyDescent="0.3">
      <c r="A13">
        <v>0</v>
      </c>
      <c r="B13">
        <v>4</v>
      </c>
      <c r="C13">
        <v>2036</v>
      </c>
      <c r="D13">
        <v>184</v>
      </c>
      <c r="E13">
        <v>506</v>
      </c>
      <c r="F13">
        <v>1346</v>
      </c>
    </row>
    <row r="14" spans="1:10" x14ac:dyDescent="0.3">
      <c r="A14">
        <v>0</v>
      </c>
      <c r="B14">
        <v>4</v>
      </c>
      <c r="C14">
        <v>1564</v>
      </c>
      <c r="D14">
        <v>175</v>
      </c>
      <c r="E14">
        <v>430</v>
      </c>
      <c r="F14">
        <v>959</v>
      </c>
    </row>
    <row r="15" spans="1:10" x14ac:dyDescent="0.3">
      <c r="A15">
        <v>0</v>
      </c>
      <c r="B15">
        <v>4</v>
      </c>
      <c r="C15">
        <v>76.8</v>
      </c>
      <c r="D15">
        <v>95.108999999999995</v>
      </c>
      <c r="E15">
        <v>84.98</v>
      </c>
      <c r="F15">
        <v>71.248000000000005</v>
      </c>
    </row>
    <row r="16" spans="1:10" x14ac:dyDescent="0.3">
      <c r="C16" s="1">
        <f>AVERAGE(C3,C6,C9,C12,C15)</f>
        <v>79.099999999999994</v>
      </c>
      <c r="D16" s="1">
        <f t="shared" ref="D16:F16" si="7">AVERAGE(D3,D6,D9,D12,D15)</f>
        <v>94.601799999999997</v>
      </c>
      <c r="E16" s="1">
        <f t="shared" si="7"/>
        <v>86.643200000000007</v>
      </c>
      <c r="F16" s="1">
        <f t="shared" si="7"/>
        <v>74.104200000000006</v>
      </c>
    </row>
    <row r="17" spans="1:10" x14ac:dyDescent="0.3">
      <c r="A17">
        <v>1</v>
      </c>
      <c r="B17">
        <v>0</v>
      </c>
      <c r="C17">
        <v>2037</v>
      </c>
      <c r="D17">
        <v>164</v>
      </c>
      <c r="E17">
        <v>566</v>
      </c>
      <c r="F17">
        <v>1307</v>
      </c>
      <c r="G17">
        <f>C19</f>
        <v>74.8</v>
      </c>
      <c r="H17">
        <f t="shared" ref="H17:J17" si="8">D19</f>
        <v>91.462999999999994</v>
      </c>
      <c r="I17">
        <f t="shared" si="8"/>
        <v>84.981999999999999</v>
      </c>
      <c r="J17">
        <f t="shared" si="8"/>
        <v>68.248000000000005</v>
      </c>
    </row>
    <row r="18" spans="1:10" x14ac:dyDescent="0.3">
      <c r="A18">
        <v>1</v>
      </c>
      <c r="B18">
        <v>0</v>
      </c>
      <c r="C18">
        <v>1523</v>
      </c>
      <c r="D18">
        <v>150</v>
      </c>
      <c r="E18">
        <v>481</v>
      </c>
      <c r="F18">
        <v>892</v>
      </c>
      <c r="G18">
        <f>C22</f>
        <v>72.400000000000006</v>
      </c>
      <c r="H18">
        <f t="shared" ref="H18:J18" si="9">D22</f>
        <v>85.227000000000004</v>
      </c>
      <c r="I18">
        <f t="shared" si="9"/>
        <v>81.593999999999994</v>
      </c>
      <c r="J18">
        <f t="shared" si="9"/>
        <v>67.141999999999996</v>
      </c>
    </row>
    <row r="19" spans="1:10" x14ac:dyDescent="0.3">
      <c r="A19">
        <v>1</v>
      </c>
      <c r="B19">
        <v>0</v>
      </c>
      <c r="C19">
        <v>74.8</v>
      </c>
      <c r="D19">
        <v>91.462999999999994</v>
      </c>
      <c r="E19">
        <v>84.981999999999999</v>
      </c>
      <c r="F19">
        <v>68.248000000000005</v>
      </c>
      <c r="G19">
        <f>C25</f>
        <v>72.099999999999994</v>
      </c>
      <c r="H19">
        <f t="shared" ref="H19:J19" si="10">D25</f>
        <v>81.176000000000002</v>
      </c>
      <c r="I19">
        <f t="shared" si="10"/>
        <v>80.915999999999997</v>
      </c>
      <c r="J19">
        <f t="shared" si="10"/>
        <v>67.510999999999996</v>
      </c>
    </row>
    <row r="20" spans="1:10" x14ac:dyDescent="0.3">
      <c r="A20">
        <v>1</v>
      </c>
      <c r="B20">
        <v>1</v>
      </c>
      <c r="C20">
        <v>2036</v>
      </c>
      <c r="D20">
        <v>176</v>
      </c>
      <c r="E20">
        <v>527</v>
      </c>
      <c r="F20">
        <v>1333</v>
      </c>
      <c r="G20">
        <f>C28</f>
        <v>71.8</v>
      </c>
      <c r="H20">
        <f t="shared" ref="H20:J20" si="11">D28</f>
        <v>90.625</v>
      </c>
      <c r="I20">
        <f t="shared" si="11"/>
        <v>82.033000000000001</v>
      </c>
      <c r="J20">
        <f t="shared" si="11"/>
        <v>65.283000000000001</v>
      </c>
    </row>
    <row r="21" spans="1:10" x14ac:dyDescent="0.3">
      <c r="A21">
        <v>1</v>
      </c>
      <c r="B21">
        <v>1</v>
      </c>
      <c r="C21">
        <v>1475</v>
      </c>
      <c r="D21">
        <v>150</v>
      </c>
      <c r="E21">
        <v>430</v>
      </c>
      <c r="F21">
        <v>895</v>
      </c>
      <c r="G21">
        <f>C31</f>
        <v>69.8</v>
      </c>
      <c r="H21">
        <f t="shared" ref="H21:J21" si="12">D31</f>
        <v>88.587000000000003</v>
      </c>
      <c r="I21">
        <f t="shared" si="12"/>
        <v>81.028000000000006</v>
      </c>
      <c r="J21">
        <f t="shared" si="12"/>
        <v>63.000999999999998</v>
      </c>
    </row>
    <row r="22" spans="1:10" x14ac:dyDescent="0.3">
      <c r="A22">
        <v>1</v>
      </c>
      <c r="B22">
        <v>1</v>
      </c>
      <c r="C22">
        <v>72.400000000000006</v>
      </c>
      <c r="D22">
        <v>85.227000000000004</v>
      </c>
      <c r="E22">
        <v>81.593999999999994</v>
      </c>
      <c r="F22">
        <v>67.141999999999996</v>
      </c>
      <c r="G22" s="2">
        <f>AVERAGE(G17:G21)</f>
        <v>72.179999999999993</v>
      </c>
      <c r="H22" s="2">
        <f t="shared" ref="H22:J22" si="13">AVERAGE(H17:H21)</f>
        <v>87.415599999999998</v>
      </c>
      <c r="I22" s="2">
        <f t="shared" si="13"/>
        <v>82.110600000000005</v>
      </c>
      <c r="J22" s="2">
        <f t="shared" si="13"/>
        <v>66.236999999999995</v>
      </c>
    </row>
    <row r="23" spans="1:10" x14ac:dyDescent="0.3">
      <c r="A23">
        <v>1</v>
      </c>
      <c r="B23">
        <v>2</v>
      </c>
      <c r="C23">
        <v>2036</v>
      </c>
      <c r="D23">
        <v>170</v>
      </c>
      <c r="E23">
        <v>524</v>
      </c>
      <c r="F23">
        <v>1342</v>
      </c>
      <c r="G23">
        <f>_xlfn.STDEV.P(G17:G21)</f>
        <v>1.5954936540143307</v>
      </c>
      <c r="H23">
        <f t="shared" ref="H23:J23" si="14">_xlfn.STDEV.P(H17:H21)</f>
        <v>3.7888375842730424</v>
      </c>
      <c r="I23">
        <f t="shared" si="14"/>
        <v>1.4911020890603028</v>
      </c>
      <c r="J23">
        <f t="shared" si="14"/>
        <v>1.8903985823100913</v>
      </c>
    </row>
    <row r="24" spans="1:10" x14ac:dyDescent="0.3">
      <c r="A24">
        <v>1</v>
      </c>
      <c r="B24">
        <v>2</v>
      </c>
      <c r="C24">
        <v>1468</v>
      </c>
      <c r="D24">
        <v>138</v>
      </c>
      <c r="E24">
        <v>424</v>
      </c>
      <c r="F24">
        <v>906</v>
      </c>
    </row>
    <row r="25" spans="1:10" x14ac:dyDescent="0.3">
      <c r="A25">
        <v>1</v>
      </c>
      <c r="B25">
        <v>2</v>
      </c>
      <c r="C25">
        <v>72.099999999999994</v>
      </c>
      <c r="D25">
        <v>81.176000000000002</v>
      </c>
      <c r="E25">
        <v>80.915999999999997</v>
      </c>
      <c r="F25">
        <v>67.510999999999996</v>
      </c>
    </row>
    <row r="26" spans="1:10" x14ac:dyDescent="0.3">
      <c r="A26">
        <v>1</v>
      </c>
      <c r="B26">
        <v>3</v>
      </c>
      <c r="C26">
        <v>2036</v>
      </c>
      <c r="D26">
        <v>160</v>
      </c>
      <c r="E26">
        <v>551</v>
      </c>
      <c r="F26">
        <v>1325</v>
      </c>
    </row>
    <row r="27" spans="1:10" x14ac:dyDescent="0.3">
      <c r="A27">
        <v>1</v>
      </c>
      <c r="B27">
        <v>3</v>
      </c>
      <c r="C27">
        <v>1462</v>
      </c>
      <c r="D27">
        <v>145</v>
      </c>
      <c r="E27">
        <v>452</v>
      </c>
      <c r="F27">
        <v>865</v>
      </c>
    </row>
    <row r="28" spans="1:10" x14ac:dyDescent="0.3">
      <c r="A28">
        <v>1</v>
      </c>
      <c r="B28">
        <v>3</v>
      </c>
      <c r="C28">
        <v>71.8</v>
      </c>
      <c r="D28">
        <v>90.625</v>
      </c>
      <c r="E28">
        <v>82.033000000000001</v>
      </c>
      <c r="F28">
        <v>65.283000000000001</v>
      </c>
    </row>
    <row r="29" spans="1:10" x14ac:dyDescent="0.3">
      <c r="A29">
        <v>1</v>
      </c>
      <c r="B29">
        <v>4</v>
      </c>
      <c r="C29">
        <v>2036</v>
      </c>
      <c r="D29">
        <v>184</v>
      </c>
      <c r="E29">
        <v>506</v>
      </c>
      <c r="F29">
        <v>1346</v>
      </c>
    </row>
    <row r="30" spans="1:10" x14ac:dyDescent="0.3">
      <c r="A30">
        <v>1</v>
      </c>
      <c r="B30">
        <v>4</v>
      </c>
      <c r="C30">
        <v>1421</v>
      </c>
      <c r="D30">
        <v>163</v>
      </c>
      <c r="E30">
        <v>410</v>
      </c>
      <c r="F30">
        <v>848</v>
      </c>
    </row>
    <row r="31" spans="1:10" x14ac:dyDescent="0.3">
      <c r="A31">
        <v>1</v>
      </c>
      <c r="B31">
        <v>4</v>
      </c>
      <c r="C31">
        <v>69.8</v>
      </c>
      <c r="D31">
        <v>88.587000000000003</v>
      </c>
      <c r="E31">
        <v>81.028000000000006</v>
      </c>
      <c r="F31">
        <v>63.000999999999998</v>
      </c>
    </row>
    <row r="32" spans="1:10" x14ac:dyDescent="0.3">
      <c r="C32" s="1">
        <f>AVERAGE(C19,C22,C25,C28,C31)</f>
        <v>72.179999999999993</v>
      </c>
      <c r="D32" s="1">
        <f t="shared" ref="D32:F32" si="15">AVERAGE(D19,D22,D25,D28,D31)</f>
        <v>87.415599999999998</v>
      </c>
      <c r="E32" s="1">
        <f t="shared" si="15"/>
        <v>82.110600000000005</v>
      </c>
      <c r="F32" s="1">
        <f t="shared" si="15"/>
        <v>66.236999999999995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5586-7EAE-4EFD-8F98-AEE83A590E12}">
  <sheetPr>
    <tabColor theme="9"/>
  </sheetPr>
  <dimension ref="A1:K38"/>
  <sheetViews>
    <sheetView workbookViewId="0">
      <selection activeCell="B24" sqref="B24:H38"/>
    </sheetView>
  </sheetViews>
  <sheetFormatPr defaultRowHeight="14.4" x14ac:dyDescent="0.3"/>
  <sheetData>
    <row r="1" spans="1:11" x14ac:dyDescent="0.3">
      <c r="A1" s="36" t="s">
        <v>43</v>
      </c>
      <c r="B1" s="36"/>
      <c r="C1" s="36"/>
      <c r="D1" s="36"/>
      <c r="E1" s="36"/>
      <c r="F1" s="36"/>
      <c r="G1" s="36"/>
      <c r="H1" s="36"/>
      <c r="I1" s="36"/>
      <c r="J1" s="36"/>
    </row>
    <row r="2" spans="1:11" x14ac:dyDescent="0.3">
      <c r="A2" s="10"/>
      <c r="B2" s="24" t="s">
        <v>26</v>
      </c>
      <c r="C2" s="24"/>
      <c r="D2" s="24"/>
      <c r="E2" s="24" t="s">
        <v>27</v>
      </c>
      <c r="F2" s="24"/>
      <c r="G2" s="24" t="s">
        <v>28</v>
      </c>
      <c r="H2" s="24"/>
      <c r="I2" s="24" t="s">
        <v>29</v>
      </c>
      <c r="J2" s="24"/>
    </row>
    <row r="3" spans="1:11" x14ac:dyDescent="0.3">
      <c r="A3" s="10" t="s">
        <v>13</v>
      </c>
      <c r="B3" s="10" t="s">
        <v>23</v>
      </c>
      <c r="C3" s="10" t="s">
        <v>24</v>
      </c>
      <c r="D3" s="10" t="s">
        <v>25</v>
      </c>
      <c r="E3" s="10" t="s">
        <v>24</v>
      </c>
      <c r="F3" s="10" t="s">
        <v>25</v>
      </c>
      <c r="G3" s="10" t="s">
        <v>24</v>
      </c>
      <c r="H3" s="10" t="s">
        <v>25</v>
      </c>
      <c r="I3" s="10" t="s">
        <v>24</v>
      </c>
      <c r="J3" s="10" t="s">
        <v>25</v>
      </c>
    </row>
    <row r="4" spans="1:11" x14ac:dyDescent="0.3">
      <c r="A4" s="10" t="s">
        <v>37</v>
      </c>
      <c r="B4" s="10">
        <v>94.6</v>
      </c>
      <c r="C4" s="10">
        <v>92.1</v>
      </c>
      <c r="D4" s="10">
        <v>1.41</v>
      </c>
      <c r="E4" s="10">
        <v>100</v>
      </c>
      <c r="F4" s="10">
        <v>0</v>
      </c>
      <c r="G4" s="10">
        <v>97.2</v>
      </c>
      <c r="H4" s="10">
        <v>1.08</v>
      </c>
      <c r="I4" s="10">
        <v>88.7</v>
      </c>
      <c r="J4" s="10">
        <v>1.98</v>
      </c>
      <c r="K4" t="s">
        <v>38</v>
      </c>
    </row>
    <row r="5" spans="1:11" x14ac:dyDescent="0.3">
      <c r="A5" s="10" t="s">
        <v>37</v>
      </c>
      <c r="B5" s="10">
        <v>95.1</v>
      </c>
      <c r="C5" s="10">
        <v>91.9</v>
      </c>
      <c r="D5" s="10">
        <v>1.54</v>
      </c>
      <c r="E5" s="10">
        <v>99.7</v>
      </c>
      <c r="F5" s="10">
        <v>0.5</v>
      </c>
      <c r="G5" s="10">
        <v>98.4</v>
      </c>
      <c r="H5" s="10">
        <v>0.91</v>
      </c>
      <c r="I5" s="10">
        <v>88</v>
      </c>
      <c r="J5" s="10">
        <v>2.19</v>
      </c>
      <c r="K5" t="s">
        <v>39</v>
      </c>
    </row>
    <row r="6" spans="1:11" x14ac:dyDescent="0.3">
      <c r="A6" s="10" t="s">
        <v>40</v>
      </c>
      <c r="B6" s="10">
        <v>93.9</v>
      </c>
      <c r="C6" s="10">
        <v>90.9</v>
      </c>
      <c r="D6" s="10">
        <v>1.28</v>
      </c>
      <c r="E6" s="10">
        <v>96.5</v>
      </c>
      <c r="F6" s="10">
        <v>0.95</v>
      </c>
      <c r="G6" s="10">
        <v>94.6</v>
      </c>
      <c r="H6" s="10">
        <v>0.84</v>
      </c>
      <c r="I6" s="10">
        <v>84.5</v>
      </c>
      <c r="J6" s="10">
        <v>2.2400000000000002</v>
      </c>
    </row>
    <row r="7" spans="1:11" x14ac:dyDescent="0.3">
      <c r="A7" s="10" t="s">
        <v>40</v>
      </c>
      <c r="B7" s="10">
        <v>94.4</v>
      </c>
      <c r="C7" s="10">
        <v>91.7</v>
      </c>
      <c r="D7" s="10">
        <v>1.17</v>
      </c>
      <c r="E7" s="10">
        <v>99.1</v>
      </c>
      <c r="F7" s="10">
        <v>0.41</v>
      </c>
      <c r="G7" s="10">
        <v>94.8</v>
      </c>
      <c r="H7" s="10">
        <v>0.63</v>
      </c>
      <c r="I7" s="10">
        <v>86.3</v>
      </c>
      <c r="J7" s="10">
        <v>2.1</v>
      </c>
    </row>
    <row r="8" spans="1:11" x14ac:dyDescent="0.3">
      <c r="A8" s="10" t="s">
        <v>41</v>
      </c>
      <c r="B8" s="10">
        <v>75.599999999999994</v>
      </c>
      <c r="C8" s="10">
        <v>72.900000000000006</v>
      </c>
      <c r="D8" s="10">
        <v>1.6</v>
      </c>
      <c r="E8" s="10">
        <v>87.8</v>
      </c>
      <c r="F8" s="10">
        <v>1.37</v>
      </c>
      <c r="G8" s="10">
        <v>79.2</v>
      </c>
      <c r="H8" s="10">
        <v>1.71</v>
      </c>
      <c r="I8" s="10">
        <v>66.2</v>
      </c>
      <c r="J8" s="10">
        <v>2.0099999999999998</v>
      </c>
    </row>
    <row r="9" spans="1:11" x14ac:dyDescent="0.3">
      <c r="A9" s="10" t="s">
        <v>41</v>
      </c>
      <c r="B9" s="10">
        <v>75.400000000000006</v>
      </c>
      <c r="C9" s="10">
        <v>71.5</v>
      </c>
      <c r="D9" s="10">
        <v>2.08</v>
      </c>
      <c r="E9" s="10">
        <v>92.5</v>
      </c>
      <c r="F9" s="10">
        <v>1.58</v>
      </c>
      <c r="G9" s="10">
        <v>82.7</v>
      </c>
      <c r="H9" s="10">
        <v>1.73</v>
      </c>
      <c r="I9" s="10">
        <v>62.1</v>
      </c>
      <c r="J9" s="10">
        <v>2.73</v>
      </c>
    </row>
    <row r="10" spans="1:11" x14ac:dyDescent="0.3">
      <c r="A10" s="10" t="s">
        <v>42</v>
      </c>
      <c r="B10" s="10">
        <v>94.5</v>
      </c>
      <c r="C10" s="10">
        <v>91.9</v>
      </c>
      <c r="D10" s="10">
        <v>1.84</v>
      </c>
      <c r="E10" s="10">
        <v>99.7</v>
      </c>
      <c r="F10" s="10">
        <v>0.51</v>
      </c>
      <c r="G10" s="10">
        <v>96.4</v>
      </c>
      <c r="H10" s="10">
        <v>1.5</v>
      </c>
      <c r="I10" s="10">
        <v>89.2</v>
      </c>
      <c r="J10" s="10">
        <v>2.2799999999999998</v>
      </c>
    </row>
    <row r="11" spans="1:11" x14ac:dyDescent="0.3">
      <c r="A11" s="10" t="s">
        <v>42</v>
      </c>
      <c r="B11" s="10">
        <v>94.1</v>
      </c>
      <c r="C11" s="10">
        <v>91.9</v>
      </c>
      <c r="D11" s="10">
        <v>1.68</v>
      </c>
      <c r="E11" s="10">
        <v>99.6</v>
      </c>
      <c r="F11" s="10">
        <v>0.63</v>
      </c>
      <c r="G11" s="10">
        <v>96.5</v>
      </c>
      <c r="H11" s="10">
        <v>1.47</v>
      </c>
      <c r="I11" s="10">
        <v>88.9</v>
      </c>
      <c r="J11" s="10">
        <v>2.06</v>
      </c>
    </row>
    <row r="12" spans="1:11" x14ac:dyDescent="0.3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x14ac:dyDescent="0.3">
      <c r="A13" s="10" t="s">
        <v>22</v>
      </c>
      <c r="B13" s="10">
        <v>93</v>
      </c>
      <c r="C13" s="10">
        <v>89.3</v>
      </c>
      <c r="D13" s="10">
        <v>4</v>
      </c>
      <c r="E13" s="10">
        <v>99.4</v>
      </c>
      <c r="F13" s="10">
        <v>1.25</v>
      </c>
      <c r="G13" s="10">
        <v>94.6</v>
      </c>
      <c r="H13" s="10">
        <v>4.38</v>
      </c>
      <c r="I13" s="10">
        <v>83.9</v>
      </c>
      <c r="J13" s="10">
        <v>4.57</v>
      </c>
    </row>
    <row r="14" spans="1:11" x14ac:dyDescent="0.3">
      <c r="A14" s="10" t="s">
        <v>30</v>
      </c>
      <c r="B14" s="10">
        <v>94.4</v>
      </c>
      <c r="C14" s="10">
        <v>92.7</v>
      </c>
      <c r="D14" s="10">
        <v>0.95</v>
      </c>
      <c r="E14" s="10">
        <v>98.1</v>
      </c>
      <c r="F14" s="10">
        <v>0.62</v>
      </c>
      <c r="G14" s="10">
        <v>95.8</v>
      </c>
      <c r="H14" s="10">
        <v>0.85</v>
      </c>
      <c r="I14" s="10">
        <v>90.7</v>
      </c>
      <c r="J14" s="10">
        <v>1.23</v>
      </c>
    </row>
    <row r="15" spans="1:11" x14ac:dyDescent="0.3">
      <c r="A15" s="10" t="s">
        <v>31</v>
      </c>
      <c r="B15" s="10">
        <v>93.9</v>
      </c>
      <c r="C15" s="10">
        <v>91.9</v>
      </c>
      <c r="D15" s="10">
        <v>0.89</v>
      </c>
      <c r="E15" s="10">
        <v>97.5</v>
      </c>
      <c r="F15" s="10">
        <v>0.52</v>
      </c>
      <c r="G15" s="10">
        <v>95.3</v>
      </c>
      <c r="H15" s="10">
        <v>0.68</v>
      </c>
      <c r="I15" s="10">
        <v>88.2</v>
      </c>
      <c r="J15" s="10">
        <v>1.37</v>
      </c>
    </row>
    <row r="16" spans="1:11" x14ac:dyDescent="0.3">
      <c r="A16" s="10" t="s">
        <v>32</v>
      </c>
      <c r="B16" s="10">
        <v>56</v>
      </c>
      <c r="C16" s="10">
        <v>52.8</v>
      </c>
      <c r="D16" s="10">
        <v>1.7</v>
      </c>
      <c r="E16" s="10">
        <v>83.9</v>
      </c>
      <c r="F16" s="10">
        <v>1.31</v>
      </c>
      <c r="G16" s="10">
        <v>65.599999999999994</v>
      </c>
      <c r="H16" s="10">
        <v>1.69</v>
      </c>
      <c r="I16" s="10">
        <v>44</v>
      </c>
      <c r="J16" s="10">
        <v>1.98</v>
      </c>
    </row>
    <row r="17" spans="1:10" x14ac:dyDescent="0.3">
      <c r="A17" s="10" t="s">
        <v>33</v>
      </c>
      <c r="B17" s="10">
        <v>93.3</v>
      </c>
      <c r="C17" s="10">
        <v>89</v>
      </c>
      <c r="D17" s="10">
        <v>1.61</v>
      </c>
      <c r="E17" s="10">
        <v>98.3</v>
      </c>
      <c r="F17" s="10">
        <v>0.45</v>
      </c>
      <c r="G17" s="10">
        <v>94</v>
      </c>
      <c r="H17" s="10">
        <v>1.3</v>
      </c>
      <c r="I17" s="10">
        <v>84.5</v>
      </c>
      <c r="J17" s="10">
        <v>2.08</v>
      </c>
    </row>
    <row r="18" spans="1:10" x14ac:dyDescent="0.3">
      <c r="A18" s="10" t="s">
        <v>34</v>
      </c>
      <c r="B18" s="10">
        <v>82.9</v>
      </c>
      <c r="C18" s="10">
        <v>79.7</v>
      </c>
      <c r="D18" s="10">
        <v>2.29</v>
      </c>
      <c r="E18" s="10">
        <v>91</v>
      </c>
      <c r="F18" s="10">
        <v>1.31</v>
      </c>
      <c r="G18" s="10">
        <v>87.4</v>
      </c>
      <c r="H18" s="10">
        <v>1.98</v>
      </c>
      <c r="I18" s="10">
        <v>75.2</v>
      </c>
      <c r="J18" s="10">
        <v>2.63</v>
      </c>
    </row>
    <row r="19" spans="1:10" x14ac:dyDescent="0.3">
      <c r="A19" s="10" t="s">
        <v>35</v>
      </c>
      <c r="B19" s="10">
        <v>88.6</v>
      </c>
      <c r="C19" s="10">
        <v>84.2</v>
      </c>
      <c r="D19" s="10">
        <v>4.59</v>
      </c>
      <c r="E19" s="10">
        <v>98.5</v>
      </c>
      <c r="F19" s="10">
        <v>1.51</v>
      </c>
      <c r="G19" s="10">
        <v>90.2</v>
      </c>
      <c r="H19" s="10">
        <v>4.68</v>
      </c>
      <c r="I19" s="10">
        <v>80.400000000000006</v>
      </c>
      <c r="J19" s="10">
        <v>4.96</v>
      </c>
    </row>
    <row r="20" spans="1:10" x14ac:dyDescent="0.3">
      <c r="A20" s="10" t="s">
        <v>36</v>
      </c>
      <c r="B20" s="10">
        <v>69.8</v>
      </c>
      <c r="C20" s="10">
        <v>66</v>
      </c>
      <c r="D20" s="10">
        <v>2.96</v>
      </c>
      <c r="E20" s="10">
        <v>85.3</v>
      </c>
      <c r="F20" s="10">
        <v>1.36</v>
      </c>
      <c r="G20" s="10">
        <v>76</v>
      </c>
      <c r="H20" s="10">
        <v>2.5299999999999998</v>
      </c>
      <c r="I20" s="10">
        <v>59.5</v>
      </c>
      <c r="J20" s="10">
        <v>3.48</v>
      </c>
    </row>
    <row r="23" spans="1:10" x14ac:dyDescent="0.3">
      <c r="A23" s="36" t="s">
        <v>44</v>
      </c>
      <c r="B23" s="36"/>
      <c r="C23" s="36"/>
      <c r="D23" s="36"/>
      <c r="E23" s="36"/>
      <c r="F23" s="36"/>
      <c r="G23" s="36"/>
      <c r="H23" s="36"/>
      <c r="I23" s="36"/>
      <c r="J23" s="36"/>
    </row>
    <row r="24" spans="1:10" x14ac:dyDescent="0.3">
      <c r="A24" s="10"/>
      <c r="B24" s="24" t="s">
        <v>26</v>
      </c>
      <c r="C24" s="24"/>
      <c r="D24" s="24"/>
      <c r="E24" s="24" t="s">
        <v>27</v>
      </c>
      <c r="F24" s="24"/>
      <c r="G24" s="24" t="s">
        <v>28</v>
      </c>
      <c r="H24" s="24"/>
      <c r="I24" s="24" t="s">
        <v>29</v>
      </c>
      <c r="J24" s="24"/>
    </row>
    <row r="25" spans="1:10" x14ac:dyDescent="0.3">
      <c r="A25" s="10" t="s">
        <v>13</v>
      </c>
      <c r="B25" s="10" t="s">
        <v>23</v>
      </c>
      <c r="C25" s="10" t="s">
        <v>24</v>
      </c>
      <c r="D25" s="10" t="s">
        <v>25</v>
      </c>
      <c r="E25" s="10" t="s">
        <v>24</v>
      </c>
      <c r="F25" s="10" t="s">
        <v>25</v>
      </c>
      <c r="G25" s="10" t="s">
        <v>24</v>
      </c>
      <c r="H25" s="10" t="s">
        <v>25</v>
      </c>
      <c r="I25" s="10" t="s">
        <v>24</v>
      </c>
      <c r="J25" s="10" t="s">
        <v>25</v>
      </c>
    </row>
    <row r="26" spans="1:10" x14ac:dyDescent="0.3">
      <c r="A26" s="10" t="s">
        <v>37</v>
      </c>
      <c r="B26" s="10">
        <v>96.7</v>
      </c>
      <c r="C26" s="10">
        <v>95.5</v>
      </c>
      <c r="D26" s="10">
        <v>0.99</v>
      </c>
      <c r="E26" s="10">
        <v>99</v>
      </c>
      <c r="F26" s="10">
        <v>0.39</v>
      </c>
      <c r="G26" s="10">
        <v>98.5</v>
      </c>
      <c r="H26" s="10">
        <v>0.77</v>
      </c>
      <c r="I26" s="10">
        <v>93.3</v>
      </c>
      <c r="J26" s="10">
        <v>1.41</v>
      </c>
    </row>
    <row r="27" spans="1:10" x14ac:dyDescent="0.3">
      <c r="A27" s="10" t="s">
        <v>40</v>
      </c>
      <c r="B27" s="10">
        <v>97.7</v>
      </c>
      <c r="C27" s="10">
        <v>96.5</v>
      </c>
      <c r="D27" s="10">
        <v>0.6</v>
      </c>
      <c r="E27" s="10">
        <v>99.9</v>
      </c>
      <c r="F27" s="10">
        <v>0.28999999999999998</v>
      </c>
      <c r="G27" s="10">
        <v>97.5</v>
      </c>
      <c r="H27" s="10">
        <v>0.44</v>
      </c>
      <c r="I27" s="10">
        <v>94.1</v>
      </c>
      <c r="J27" s="10">
        <v>1.04</v>
      </c>
    </row>
    <row r="28" spans="1:10" x14ac:dyDescent="0.3">
      <c r="A28" s="10" t="s">
        <v>41</v>
      </c>
      <c r="B28" s="10">
        <v>75.599999999999994</v>
      </c>
      <c r="C28" s="10">
        <v>72.900000000000006</v>
      </c>
      <c r="D28" s="10">
        <v>1.6</v>
      </c>
      <c r="E28" s="10">
        <v>87.8</v>
      </c>
      <c r="F28" s="10">
        <v>1.37</v>
      </c>
      <c r="G28" s="10">
        <v>79.2</v>
      </c>
      <c r="H28" s="10">
        <v>1.71</v>
      </c>
      <c r="I28" s="10">
        <v>66.2</v>
      </c>
      <c r="J28" s="10">
        <v>2.0099999999999998</v>
      </c>
    </row>
    <row r="29" spans="1:10" x14ac:dyDescent="0.3">
      <c r="A29" s="10" t="s">
        <v>42</v>
      </c>
      <c r="B29" s="10">
        <v>95.1</v>
      </c>
      <c r="C29" s="10">
        <v>93.8</v>
      </c>
      <c r="D29" s="10">
        <v>1.1000000000000001</v>
      </c>
      <c r="E29" s="10">
        <v>99</v>
      </c>
      <c r="F29" s="10">
        <v>0.25</v>
      </c>
      <c r="G29" s="10">
        <v>97.2</v>
      </c>
      <c r="H29" s="10">
        <v>0.7</v>
      </c>
      <c r="I29" s="10">
        <v>91.9</v>
      </c>
      <c r="J29" s="10">
        <v>1.4</v>
      </c>
    </row>
    <row r="30" spans="1:10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</row>
    <row r="31" spans="1:10" x14ac:dyDescent="0.3">
      <c r="A31" s="10" t="s">
        <v>22</v>
      </c>
      <c r="B31" s="10">
        <v>76.5</v>
      </c>
      <c r="C31" s="10">
        <v>73.099999999999994</v>
      </c>
      <c r="D31" s="10">
        <v>1.78</v>
      </c>
      <c r="E31" s="10">
        <v>88.7</v>
      </c>
      <c r="F31" s="10">
        <v>0.9</v>
      </c>
      <c r="G31" s="10">
        <v>80.400000000000006</v>
      </c>
      <c r="H31" s="10">
        <v>1.56</v>
      </c>
      <c r="I31" s="10">
        <v>64.900000000000006</v>
      </c>
      <c r="J31" s="10">
        <v>2.5499999999999998</v>
      </c>
    </row>
    <row r="32" spans="1:10" x14ac:dyDescent="0.3">
      <c r="A32" s="10" t="s">
        <v>30</v>
      </c>
      <c r="B32" s="10">
        <v>91.3</v>
      </c>
      <c r="C32" s="10">
        <v>89.5</v>
      </c>
      <c r="D32" s="10">
        <v>1.21</v>
      </c>
      <c r="E32" s="10">
        <v>97.6</v>
      </c>
      <c r="F32" s="10">
        <v>0.81</v>
      </c>
      <c r="G32" s="10">
        <v>95.7</v>
      </c>
      <c r="H32" s="10">
        <v>0.99</v>
      </c>
      <c r="I32" s="10">
        <v>85.8</v>
      </c>
      <c r="J32" s="10">
        <v>1.47</v>
      </c>
    </row>
    <row r="33" spans="1:10" x14ac:dyDescent="0.3">
      <c r="A33" s="10" t="s">
        <v>31</v>
      </c>
      <c r="B33" s="10">
        <v>92</v>
      </c>
      <c r="C33" s="10">
        <v>90.7</v>
      </c>
      <c r="D33" s="10">
        <v>0.84</v>
      </c>
      <c r="E33" s="10">
        <v>96.2</v>
      </c>
      <c r="F33" s="10">
        <v>1.0900000000000001</v>
      </c>
      <c r="G33" s="10">
        <v>94.8</v>
      </c>
      <c r="H33" s="10">
        <v>0.84</v>
      </c>
      <c r="I33" s="10">
        <v>86.3</v>
      </c>
      <c r="J33" s="10">
        <v>0.92</v>
      </c>
    </row>
    <row r="34" spans="1:10" x14ac:dyDescent="0.3">
      <c r="A34" s="10" t="s">
        <v>32</v>
      </c>
      <c r="B34" s="10">
        <v>48.4</v>
      </c>
      <c r="C34" s="10">
        <v>45.7</v>
      </c>
      <c r="D34" s="10">
        <v>0.97</v>
      </c>
      <c r="E34" s="10">
        <v>77.7</v>
      </c>
      <c r="F34" s="10">
        <v>1.33</v>
      </c>
      <c r="G34" s="10">
        <v>57.2</v>
      </c>
      <c r="H34" s="10">
        <v>1.31</v>
      </c>
      <c r="I34" s="10">
        <v>36.700000000000003</v>
      </c>
      <c r="J34" s="10">
        <v>1.1100000000000001</v>
      </c>
    </row>
    <row r="35" spans="1:10" x14ac:dyDescent="0.3">
      <c r="A35" s="10" t="s">
        <v>33</v>
      </c>
      <c r="B35" s="10">
        <v>93.9</v>
      </c>
      <c r="C35" s="10">
        <v>92.8</v>
      </c>
      <c r="D35" s="10">
        <v>0.77</v>
      </c>
      <c r="E35" s="10">
        <v>99</v>
      </c>
      <c r="F35" s="10">
        <v>0.32</v>
      </c>
      <c r="G35" s="10">
        <v>95.2</v>
      </c>
      <c r="H35" s="10">
        <v>0.44</v>
      </c>
      <c r="I35" s="10">
        <v>90.4</v>
      </c>
      <c r="J35" s="10">
        <v>1.1399999999999999</v>
      </c>
    </row>
    <row r="36" spans="1:10" x14ac:dyDescent="0.3">
      <c r="A36" s="10" t="s">
        <v>34</v>
      </c>
      <c r="B36" s="10">
        <v>76.099999999999994</v>
      </c>
      <c r="C36" s="10">
        <v>73.7</v>
      </c>
      <c r="D36" s="10">
        <v>1.59</v>
      </c>
      <c r="E36" s="10">
        <v>90.9</v>
      </c>
      <c r="F36" s="10">
        <v>0.88</v>
      </c>
      <c r="G36" s="10">
        <v>83.9</v>
      </c>
      <c r="H36" s="10">
        <v>1.48</v>
      </c>
      <c r="I36" s="10">
        <v>67.2</v>
      </c>
      <c r="J36" s="10">
        <v>1.86</v>
      </c>
    </row>
    <row r="37" spans="1:10" x14ac:dyDescent="0.3">
      <c r="A37" s="10" t="s">
        <v>35</v>
      </c>
      <c r="B37" s="10">
        <v>78.900000000000006</v>
      </c>
      <c r="C37" s="10">
        <v>76.400000000000006</v>
      </c>
      <c r="D37" s="10">
        <v>1.92</v>
      </c>
      <c r="E37" s="10">
        <v>93.3</v>
      </c>
      <c r="F37" s="10">
        <v>0.83</v>
      </c>
      <c r="G37" s="10">
        <v>87.1</v>
      </c>
      <c r="H37" s="10">
        <v>1.28</v>
      </c>
      <c r="I37" s="10">
        <v>69.3</v>
      </c>
      <c r="J37" s="10">
        <v>2.4700000000000002</v>
      </c>
    </row>
    <row r="38" spans="1:10" x14ac:dyDescent="0.3">
      <c r="A38" s="10" t="s">
        <v>36</v>
      </c>
      <c r="B38" s="10">
        <v>60.8</v>
      </c>
      <c r="C38" s="10">
        <v>58.3</v>
      </c>
      <c r="D38" s="10">
        <v>2.33</v>
      </c>
      <c r="E38" s="10">
        <v>88.9</v>
      </c>
      <c r="F38" s="10">
        <v>1.41</v>
      </c>
      <c r="G38" s="10">
        <v>73.400000000000006</v>
      </c>
      <c r="H38" s="10">
        <v>2.68</v>
      </c>
      <c r="I38" s="10">
        <v>47.7</v>
      </c>
      <c r="J38" s="10">
        <v>2.46</v>
      </c>
    </row>
  </sheetData>
  <mergeCells count="10">
    <mergeCell ref="A1:J1"/>
    <mergeCell ref="A23:J23"/>
    <mergeCell ref="B24:D24"/>
    <mergeCell ref="E24:F24"/>
    <mergeCell ref="G24:H24"/>
    <mergeCell ref="I24:J24"/>
    <mergeCell ref="B2:D2"/>
    <mergeCell ref="E2:F2"/>
    <mergeCell ref="G2:H2"/>
    <mergeCell ref="I2:J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386A6-966F-4C7E-982D-2BD076300415}">
  <dimension ref="A1:J32"/>
  <sheetViews>
    <sheetView workbookViewId="0">
      <selection activeCell="G6" sqref="G6:J7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1683</v>
      </c>
      <c r="D1">
        <v>159</v>
      </c>
      <c r="E1">
        <v>451</v>
      </c>
      <c r="F1">
        <v>1073</v>
      </c>
      <c r="G1">
        <f>C3</f>
        <v>14.8</v>
      </c>
      <c r="H1">
        <f t="shared" ref="H1:J1" si="0">D3</f>
        <v>59.119</v>
      </c>
      <c r="I1">
        <f t="shared" si="0"/>
        <v>22.395</v>
      </c>
      <c r="J1">
        <f t="shared" si="0"/>
        <v>5.0330000000000004</v>
      </c>
    </row>
    <row r="2" spans="1:10" x14ac:dyDescent="0.3">
      <c r="A2">
        <v>0</v>
      </c>
      <c r="B2">
        <v>0</v>
      </c>
      <c r="C2">
        <v>249</v>
      </c>
      <c r="D2">
        <v>94</v>
      </c>
      <c r="E2">
        <v>101</v>
      </c>
      <c r="F2">
        <v>54</v>
      </c>
      <c r="G2">
        <f>C6</f>
        <v>13.9</v>
      </c>
      <c r="H2">
        <f t="shared" ref="H2:J2" si="1">D6</f>
        <v>53.622999999999998</v>
      </c>
      <c r="I2">
        <f t="shared" si="1"/>
        <v>23.251000000000001</v>
      </c>
      <c r="J2">
        <f t="shared" si="1"/>
        <v>5.1870000000000003</v>
      </c>
    </row>
    <row r="3" spans="1:10" x14ac:dyDescent="0.3">
      <c r="A3">
        <v>0</v>
      </c>
      <c r="B3">
        <v>0</v>
      </c>
      <c r="C3">
        <v>14.8</v>
      </c>
      <c r="D3">
        <v>59.119</v>
      </c>
      <c r="E3">
        <v>22.395</v>
      </c>
      <c r="F3">
        <v>5.0330000000000004</v>
      </c>
      <c r="G3">
        <f>C9</f>
        <v>15.3</v>
      </c>
      <c r="H3">
        <f t="shared" ref="H3:J3" si="2">D9</f>
        <v>55.429000000000002</v>
      </c>
      <c r="I3">
        <f t="shared" si="2"/>
        <v>23.843</v>
      </c>
      <c r="J3">
        <f t="shared" si="2"/>
        <v>5.3019999999999996</v>
      </c>
    </row>
    <row r="4" spans="1:10" x14ac:dyDescent="0.3">
      <c r="A4">
        <v>0</v>
      </c>
      <c r="B4">
        <v>1</v>
      </c>
      <c r="C4">
        <v>1680</v>
      </c>
      <c r="D4">
        <v>138</v>
      </c>
      <c r="E4">
        <v>443</v>
      </c>
      <c r="F4">
        <v>1099</v>
      </c>
      <c r="G4">
        <f>C12</f>
        <v>13.4</v>
      </c>
      <c r="H4">
        <f t="shared" ref="H4:J4" si="3">D12</f>
        <v>46.97</v>
      </c>
      <c r="I4">
        <f t="shared" si="3"/>
        <v>23.684000000000001</v>
      </c>
      <c r="J4">
        <f t="shared" si="3"/>
        <v>5.742</v>
      </c>
    </row>
    <row r="5" spans="1:10" x14ac:dyDescent="0.3">
      <c r="A5">
        <v>0</v>
      </c>
      <c r="B5">
        <v>1</v>
      </c>
      <c r="C5">
        <v>234</v>
      </c>
      <c r="D5">
        <v>74</v>
      </c>
      <c r="E5">
        <v>103</v>
      </c>
      <c r="F5">
        <v>57</v>
      </c>
      <c r="G5">
        <f>C15</f>
        <v>13.7</v>
      </c>
      <c r="H5">
        <f t="shared" ref="H5:J5" si="4">D15</f>
        <v>52.593000000000004</v>
      </c>
      <c r="I5">
        <f t="shared" si="4"/>
        <v>25.776</v>
      </c>
      <c r="J5">
        <f t="shared" si="4"/>
        <v>4.6100000000000003</v>
      </c>
    </row>
    <row r="6" spans="1:10" x14ac:dyDescent="0.3">
      <c r="A6">
        <v>0</v>
      </c>
      <c r="B6">
        <v>1</v>
      </c>
      <c r="C6">
        <v>13.9</v>
      </c>
      <c r="D6">
        <v>53.622999999999998</v>
      </c>
      <c r="E6">
        <v>23.251000000000001</v>
      </c>
      <c r="F6">
        <v>5.1870000000000003</v>
      </c>
      <c r="G6" s="2">
        <f>AVERAGE(G1:G5)</f>
        <v>14.219999999999999</v>
      </c>
      <c r="H6" s="2">
        <f t="shared" ref="H6:J6" si="5">AVERAGE(H1:H5)</f>
        <v>53.546799999999998</v>
      </c>
      <c r="I6" s="2">
        <f t="shared" si="5"/>
        <v>23.7898</v>
      </c>
      <c r="J6" s="2">
        <f t="shared" si="5"/>
        <v>5.1747999999999994</v>
      </c>
    </row>
    <row r="7" spans="1:10" x14ac:dyDescent="0.3">
      <c r="A7">
        <v>0</v>
      </c>
      <c r="B7">
        <v>2</v>
      </c>
      <c r="C7">
        <v>1682</v>
      </c>
      <c r="D7">
        <v>175</v>
      </c>
      <c r="E7">
        <v>432</v>
      </c>
      <c r="F7">
        <v>1075</v>
      </c>
      <c r="G7">
        <f>_xlfn.STDEV.P(G1:G5)</f>
        <v>0.71386273190299021</v>
      </c>
      <c r="H7">
        <f t="shared" ref="H7:J7" si="6">_xlfn.STDEV.P(H1:H5)</f>
        <v>3.9689275327221591</v>
      </c>
      <c r="I7">
        <f t="shared" si="6"/>
        <v>1.1130846149327551</v>
      </c>
      <c r="J7">
        <f t="shared" si="6"/>
        <v>0.36800836947004334</v>
      </c>
    </row>
    <row r="8" spans="1:10" x14ac:dyDescent="0.3">
      <c r="A8">
        <v>0</v>
      </c>
      <c r="B8">
        <v>2</v>
      </c>
      <c r="C8">
        <v>257</v>
      </c>
      <c r="D8">
        <v>97</v>
      </c>
      <c r="E8">
        <v>103</v>
      </c>
      <c r="F8">
        <v>57</v>
      </c>
    </row>
    <row r="9" spans="1:10" x14ac:dyDescent="0.3">
      <c r="A9">
        <v>0</v>
      </c>
      <c r="B9">
        <v>2</v>
      </c>
      <c r="C9">
        <v>15.3</v>
      </c>
      <c r="D9">
        <v>55.429000000000002</v>
      </c>
      <c r="E9">
        <v>23.843</v>
      </c>
      <c r="F9">
        <v>5.3019999999999996</v>
      </c>
    </row>
    <row r="10" spans="1:10" x14ac:dyDescent="0.3">
      <c r="A10">
        <v>0</v>
      </c>
      <c r="B10">
        <v>3</v>
      </c>
      <c r="C10">
        <v>1682</v>
      </c>
      <c r="D10">
        <v>132</v>
      </c>
      <c r="E10">
        <v>418</v>
      </c>
      <c r="F10">
        <v>1132</v>
      </c>
    </row>
    <row r="11" spans="1:10" x14ac:dyDescent="0.3">
      <c r="A11">
        <v>0</v>
      </c>
      <c r="B11">
        <v>3</v>
      </c>
      <c r="C11">
        <v>226</v>
      </c>
      <c r="D11">
        <v>62</v>
      </c>
      <c r="E11">
        <v>99</v>
      </c>
      <c r="F11">
        <v>65</v>
      </c>
    </row>
    <row r="12" spans="1:10" x14ac:dyDescent="0.3">
      <c r="A12">
        <v>0</v>
      </c>
      <c r="B12">
        <v>3</v>
      </c>
      <c r="C12">
        <v>13.4</v>
      </c>
      <c r="D12">
        <v>46.97</v>
      </c>
      <c r="E12">
        <v>23.684000000000001</v>
      </c>
      <c r="F12">
        <v>5.742</v>
      </c>
    </row>
    <row r="13" spans="1:10" x14ac:dyDescent="0.3">
      <c r="A13">
        <v>0</v>
      </c>
      <c r="B13">
        <v>4</v>
      </c>
      <c r="C13">
        <v>1682</v>
      </c>
      <c r="D13">
        <v>135</v>
      </c>
      <c r="E13">
        <v>419</v>
      </c>
      <c r="F13">
        <v>1128</v>
      </c>
    </row>
    <row r="14" spans="1:10" x14ac:dyDescent="0.3">
      <c r="A14">
        <v>0</v>
      </c>
      <c r="B14">
        <v>4</v>
      </c>
      <c r="C14">
        <v>231</v>
      </c>
      <c r="D14">
        <v>71</v>
      </c>
      <c r="E14">
        <v>108</v>
      </c>
      <c r="F14">
        <v>52</v>
      </c>
    </row>
    <row r="15" spans="1:10" x14ac:dyDescent="0.3">
      <c r="A15">
        <v>0</v>
      </c>
      <c r="B15">
        <v>4</v>
      </c>
      <c r="C15">
        <v>13.7</v>
      </c>
      <c r="D15">
        <v>52.593000000000004</v>
      </c>
      <c r="E15">
        <v>25.776</v>
      </c>
      <c r="F15">
        <v>4.6100000000000003</v>
      </c>
    </row>
    <row r="16" spans="1:10" x14ac:dyDescent="0.3">
      <c r="C16" s="1">
        <f>AVERAGE(C3,C6,C9,C12,C15)</f>
        <v>14.219999999999999</v>
      </c>
      <c r="D16" s="1">
        <f t="shared" ref="D16:F16" si="7">AVERAGE(D3,D6,D9,D12,D15)</f>
        <v>53.546799999999998</v>
      </c>
      <c r="E16" s="1">
        <f t="shared" si="7"/>
        <v>23.7898</v>
      </c>
      <c r="F16" s="1">
        <f t="shared" si="7"/>
        <v>5.1747999999999994</v>
      </c>
    </row>
    <row r="17" spans="1:10" x14ac:dyDescent="0.3">
      <c r="A17">
        <v>1</v>
      </c>
      <c r="B17">
        <v>0</v>
      </c>
      <c r="C17">
        <v>1683</v>
      </c>
      <c r="D17">
        <v>159</v>
      </c>
      <c r="E17">
        <v>451</v>
      </c>
      <c r="F17">
        <v>1073</v>
      </c>
      <c r="G17">
        <f>C19</f>
        <v>14.8</v>
      </c>
      <c r="H17">
        <f t="shared" ref="H17:J17" si="8">D19</f>
        <v>59.119</v>
      </c>
      <c r="I17">
        <f t="shared" si="8"/>
        <v>22.395</v>
      </c>
      <c r="J17">
        <f t="shared" si="8"/>
        <v>5.0330000000000004</v>
      </c>
    </row>
    <row r="18" spans="1:10" x14ac:dyDescent="0.3">
      <c r="A18">
        <v>1</v>
      </c>
      <c r="B18">
        <v>0</v>
      </c>
      <c r="C18">
        <v>249</v>
      </c>
      <c r="D18">
        <v>94</v>
      </c>
      <c r="E18">
        <v>101</v>
      </c>
      <c r="F18">
        <v>54</v>
      </c>
      <c r="G18">
        <f>C22</f>
        <v>13.9</v>
      </c>
      <c r="H18">
        <f t="shared" ref="H18:J18" si="9">D22</f>
        <v>53.622999999999998</v>
      </c>
      <c r="I18">
        <f t="shared" si="9"/>
        <v>23.251000000000001</v>
      </c>
      <c r="J18">
        <f t="shared" si="9"/>
        <v>5.1870000000000003</v>
      </c>
    </row>
    <row r="19" spans="1:10" x14ac:dyDescent="0.3">
      <c r="A19">
        <v>1</v>
      </c>
      <c r="B19">
        <v>0</v>
      </c>
      <c r="C19">
        <v>14.8</v>
      </c>
      <c r="D19">
        <v>59.119</v>
      </c>
      <c r="E19">
        <v>22.395</v>
      </c>
      <c r="F19">
        <v>5.0330000000000004</v>
      </c>
      <c r="G19">
        <f>C25</f>
        <v>15.3</v>
      </c>
      <c r="H19">
        <f t="shared" ref="H19:J19" si="10">D25</f>
        <v>55.429000000000002</v>
      </c>
      <c r="I19">
        <f t="shared" si="10"/>
        <v>23.843</v>
      </c>
      <c r="J19">
        <f t="shared" si="10"/>
        <v>5.3019999999999996</v>
      </c>
    </row>
    <row r="20" spans="1:10" x14ac:dyDescent="0.3">
      <c r="A20">
        <v>1</v>
      </c>
      <c r="B20">
        <v>1</v>
      </c>
      <c r="C20">
        <v>1680</v>
      </c>
      <c r="D20">
        <v>138</v>
      </c>
      <c r="E20">
        <v>443</v>
      </c>
      <c r="F20">
        <v>1099</v>
      </c>
      <c r="G20">
        <f>C28</f>
        <v>13.4</v>
      </c>
      <c r="H20">
        <f t="shared" ref="H20:J20" si="11">D28</f>
        <v>46.97</v>
      </c>
      <c r="I20">
        <f t="shared" si="11"/>
        <v>23.684000000000001</v>
      </c>
      <c r="J20">
        <f t="shared" si="11"/>
        <v>5.742</v>
      </c>
    </row>
    <row r="21" spans="1:10" x14ac:dyDescent="0.3">
      <c r="A21">
        <v>1</v>
      </c>
      <c r="B21">
        <v>1</v>
      </c>
      <c r="C21">
        <v>234</v>
      </c>
      <c r="D21">
        <v>74</v>
      </c>
      <c r="E21">
        <v>103</v>
      </c>
      <c r="F21">
        <v>57</v>
      </c>
      <c r="G21">
        <f>C31</f>
        <v>13.7</v>
      </c>
      <c r="H21">
        <f t="shared" ref="H21:J21" si="12">D31</f>
        <v>52.593000000000004</v>
      </c>
      <c r="I21">
        <f t="shared" si="12"/>
        <v>25.776</v>
      </c>
      <c r="J21">
        <f t="shared" si="12"/>
        <v>4.6100000000000003</v>
      </c>
    </row>
    <row r="22" spans="1:10" x14ac:dyDescent="0.3">
      <c r="A22">
        <v>1</v>
      </c>
      <c r="B22">
        <v>1</v>
      </c>
      <c r="C22">
        <v>13.9</v>
      </c>
      <c r="D22">
        <v>53.622999999999998</v>
      </c>
      <c r="E22">
        <v>23.251000000000001</v>
      </c>
      <c r="F22">
        <v>5.1870000000000003</v>
      </c>
      <c r="G22" s="2">
        <f>AVERAGE(G17:G21)</f>
        <v>14.219999999999999</v>
      </c>
      <c r="H22" s="2">
        <f t="shared" ref="H22:J22" si="13">AVERAGE(H17:H21)</f>
        <v>53.546799999999998</v>
      </c>
      <c r="I22" s="2">
        <f t="shared" si="13"/>
        <v>23.7898</v>
      </c>
      <c r="J22" s="2">
        <f t="shared" si="13"/>
        <v>5.1747999999999994</v>
      </c>
    </row>
    <row r="23" spans="1:10" x14ac:dyDescent="0.3">
      <c r="A23">
        <v>1</v>
      </c>
      <c r="B23">
        <v>2</v>
      </c>
      <c r="C23">
        <v>1682</v>
      </c>
      <c r="D23">
        <v>175</v>
      </c>
      <c r="E23">
        <v>432</v>
      </c>
      <c r="F23">
        <v>1075</v>
      </c>
      <c r="G23">
        <f>_xlfn.STDEV.P(G17:G21)</f>
        <v>0.71386273190299021</v>
      </c>
      <c r="H23">
        <f t="shared" ref="H23:J23" si="14">_xlfn.STDEV.P(H17:H21)</f>
        <v>3.9689275327221591</v>
      </c>
      <c r="I23">
        <f t="shared" si="14"/>
        <v>1.1130846149327551</v>
      </c>
      <c r="J23">
        <f t="shared" si="14"/>
        <v>0.36800836947004334</v>
      </c>
    </row>
    <row r="24" spans="1:10" x14ac:dyDescent="0.3">
      <c r="A24">
        <v>1</v>
      </c>
      <c r="B24">
        <v>2</v>
      </c>
      <c r="C24">
        <v>257</v>
      </c>
      <c r="D24">
        <v>97</v>
      </c>
      <c r="E24">
        <v>103</v>
      </c>
      <c r="F24">
        <v>57</v>
      </c>
    </row>
    <row r="25" spans="1:10" x14ac:dyDescent="0.3">
      <c r="A25">
        <v>1</v>
      </c>
      <c r="B25">
        <v>2</v>
      </c>
      <c r="C25">
        <v>15.3</v>
      </c>
      <c r="D25">
        <v>55.429000000000002</v>
      </c>
      <c r="E25">
        <v>23.843</v>
      </c>
      <c r="F25">
        <v>5.3019999999999996</v>
      </c>
    </row>
    <row r="26" spans="1:10" x14ac:dyDescent="0.3">
      <c r="A26">
        <v>1</v>
      </c>
      <c r="B26">
        <v>3</v>
      </c>
      <c r="C26">
        <v>1682</v>
      </c>
      <c r="D26">
        <v>132</v>
      </c>
      <c r="E26">
        <v>418</v>
      </c>
      <c r="F26">
        <v>1132</v>
      </c>
    </row>
    <row r="27" spans="1:10" x14ac:dyDescent="0.3">
      <c r="A27">
        <v>1</v>
      </c>
      <c r="B27">
        <v>3</v>
      </c>
      <c r="C27">
        <v>226</v>
      </c>
      <c r="D27">
        <v>62</v>
      </c>
      <c r="E27">
        <v>99</v>
      </c>
      <c r="F27">
        <v>65</v>
      </c>
    </row>
    <row r="28" spans="1:10" x14ac:dyDescent="0.3">
      <c r="A28">
        <v>1</v>
      </c>
      <c r="B28">
        <v>3</v>
      </c>
      <c r="C28">
        <v>13.4</v>
      </c>
      <c r="D28">
        <v>46.97</v>
      </c>
      <c r="E28">
        <v>23.684000000000001</v>
      </c>
      <c r="F28">
        <v>5.742</v>
      </c>
    </row>
    <row r="29" spans="1:10" x14ac:dyDescent="0.3">
      <c r="A29">
        <v>1</v>
      </c>
      <c r="B29">
        <v>4</v>
      </c>
      <c r="C29">
        <v>1682</v>
      </c>
      <c r="D29">
        <v>135</v>
      </c>
      <c r="E29">
        <v>419</v>
      </c>
      <c r="F29">
        <v>1128</v>
      </c>
    </row>
    <row r="30" spans="1:10" x14ac:dyDescent="0.3">
      <c r="A30">
        <v>1</v>
      </c>
      <c r="B30">
        <v>4</v>
      </c>
      <c r="C30">
        <v>231</v>
      </c>
      <c r="D30">
        <v>71</v>
      </c>
      <c r="E30">
        <v>108</v>
      </c>
      <c r="F30">
        <v>52</v>
      </c>
    </row>
    <row r="31" spans="1:10" x14ac:dyDescent="0.3">
      <c r="A31">
        <v>1</v>
      </c>
      <c r="B31">
        <v>4</v>
      </c>
      <c r="C31">
        <v>13.7</v>
      </c>
      <c r="D31">
        <v>52.593000000000004</v>
      </c>
      <c r="E31">
        <v>25.776</v>
      </c>
      <c r="F31">
        <v>4.6100000000000003</v>
      </c>
    </row>
    <row r="32" spans="1:10" x14ac:dyDescent="0.3">
      <c r="C32" s="1">
        <f>AVERAGE(C19,C22,C25,C28,C31)</f>
        <v>14.219999999999999</v>
      </c>
      <c r="D32" s="1">
        <f t="shared" ref="D32:F32" si="15">AVERAGE(D19,D22,D25,D28,D31)</f>
        <v>53.546799999999998</v>
      </c>
      <c r="E32" s="1">
        <f t="shared" si="15"/>
        <v>23.7898</v>
      </c>
      <c r="F32" s="1">
        <f t="shared" si="15"/>
        <v>5.1747999999999994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B1757-151C-4812-BE6B-70A6EF0D27BB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1683</v>
      </c>
      <c r="D1">
        <v>159</v>
      </c>
      <c r="E1">
        <v>451</v>
      </c>
      <c r="F1">
        <v>1073</v>
      </c>
      <c r="G1">
        <f>C3</f>
        <v>44.9</v>
      </c>
      <c r="H1">
        <f t="shared" ref="H1:J1" si="0">D3</f>
        <v>76.100999999999999</v>
      </c>
      <c r="I1">
        <f t="shared" si="0"/>
        <v>59.866999999999997</v>
      </c>
      <c r="J1">
        <f t="shared" si="0"/>
        <v>33.923999999999999</v>
      </c>
    </row>
    <row r="2" spans="1:10" x14ac:dyDescent="0.3">
      <c r="A2">
        <v>0</v>
      </c>
      <c r="B2">
        <v>0</v>
      </c>
      <c r="C2">
        <v>755</v>
      </c>
      <c r="D2">
        <v>121</v>
      </c>
      <c r="E2">
        <v>270</v>
      </c>
      <c r="F2">
        <v>364</v>
      </c>
      <c r="G2">
        <f>C6</f>
        <v>44.3</v>
      </c>
      <c r="H2">
        <f t="shared" ref="H2:J2" si="1">D6</f>
        <v>78.986000000000004</v>
      </c>
      <c r="I2">
        <f t="shared" si="1"/>
        <v>59.142000000000003</v>
      </c>
      <c r="J2">
        <f t="shared" si="1"/>
        <v>33.94</v>
      </c>
    </row>
    <row r="3" spans="1:10" x14ac:dyDescent="0.3">
      <c r="A3">
        <v>0</v>
      </c>
      <c r="B3">
        <v>0</v>
      </c>
      <c r="C3">
        <v>44.9</v>
      </c>
      <c r="D3">
        <v>76.100999999999999</v>
      </c>
      <c r="E3">
        <v>59.866999999999997</v>
      </c>
      <c r="F3">
        <v>33.923999999999999</v>
      </c>
      <c r="G3">
        <f>C9</f>
        <v>47</v>
      </c>
      <c r="H3">
        <f t="shared" ref="H3:J3" si="2">D9</f>
        <v>84</v>
      </c>
      <c r="I3">
        <f t="shared" si="2"/>
        <v>62.268999999999998</v>
      </c>
      <c r="J3">
        <f t="shared" si="2"/>
        <v>34.884</v>
      </c>
    </row>
    <row r="4" spans="1:10" x14ac:dyDescent="0.3">
      <c r="A4">
        <v>0</v>
      </c>
      <c r="B4">
        <v>1</v>
      </c>
      <c r="C4">
        <v>1680</v>
      </c>
      <c r="D4">
        <v>138</v>
      </c>
      <c r="E4">
        <v>443</v>
      </c>
      <c r="F4">
        <v>1099</v>
      </c>
      <c r="G4">
        <f>C12</f>
        <v>43.3</v>
      </c>
      <c r="H4">
        <f t="shared" ref="H4:J4" si="3">D12</f>
        <v>77.272999999999996</v>
      </c>
      <c r="I4">
        <f t="shared" si="3"/>
        <v>59.569000000000003</v>
      </c>
      <c r="J4">
        <f t="shared" si="3"/>
        <v>33.304000000000002</v>
      </c>
    </row>
    <row r="5" spans="1:10" x14ac:dyDescent="0.3">
      <c r="A5">
        <v>0</v>
      </c>
      <c r="B5">
        <v>1</v>
      </c>
      <c r="C5">
        <v>744</v>
      </c>
      <c r="D5">
        <v>109</v>
      </c>
      <c r="E5">
        <v>262</v>
      </c>
      <c r="F5">
        <v>373</v>
      </c>
      <c r="G5">
        <f>C15</f>
        <v>45.7</v>
      </c>
      <c r="H5">
        <f t="shared" ref="H5:J5" si="4">D15</f>
        <v>81.480999999999995</v>
      </c>
      <c r="I5">
        <f t="shared" si="4"/>
        <v>62.53</v>
      </c>
      <c r="J5">
        <f t="shared" si="4"/>
        <v>35.106000000000002</v>
      </c>
    </row>
    <row r="6" spans="1:10" x14ac:dyDescent="0.3">
      <c r="A6">
        <v>0</v>
      </c>
      <c r="B6">
        <v>1</v>
      </c>
      <c r="C6">
        <v>44.3</v>
      </c>
      <c r="D6">
        <v>78.986000000000004</v>
      </c>
      <c r="E6">
        <v>59.142000000000003</v>
      </c>
      <c r="F6">
        <v>33.94</v>
      </c>
      <c r="G6" s="2">
        <f>AVERAGE(G1:G5)</f>
        <v>45.04</v>
      </c>
      <c r="H6" s="2">
        <f t="shared" ref="H6:J6" si="5">AVERAGE(H1:H5)</f>
        <v>79.568200000000004</v>
      </c>
      <c r="I6" s="2">
        <f t="shared" si="5"/>
        <v>60.675399999999989</v>
      </c>
      <c r="J6" s="2">
        <f t="shared" si="5"/>
        <v>34.2316</v>
      </c>
    </row>
    <row r="7" spans="1:10" x14ac:dyDescent="0.3">
      <c r="A7">
        <v>0</v>
      </c>
      <c r="B7">
        <v>2</v>
      </c>
      <c r="C7">
        <v>1682</v>
      </c>
      <c r="D7">
        <v>175</v>
      </c>
      <c r="E7">
        <v>432</v>
      </c>
      <c r="F7">
        <v>1075</v>
      </c>
      <c r="G7">
        <f>_xlfn.STDEV.P(G1:G5)</f>
        <v>1.2547509713086511</v>
      </c>
      <c r="H7">
        <f t="shared" ref="H7:J7" si="6">_xlfn.STDEV.P(H1:H5)</f>
        <v>2.8610498352877394</v>
      </c>
      <c r="I7">
        <f t="shared" si="6"/>
        <v>1.4288491312941325</v>
      </c>
      <c r="J7">
        <f t="shared" si="6"/>
        <v>0.66787591661924772</v>
      </c>
    </row>
    <row r="8" spans="1:10" x14ac:dyDescent="0.3">
      <c r="A8">
        <v>0</v>
      </c>
      <c r="B8">
        <v>2</v>
      </c>
      <c r="C8">
        <v>791</v>
      </c>
      <c r="D8">
        <v>147</v>
      </c>
      <c r="E8">
        <v>269</v>
      </c>
      <c r="F8">
        <v>375</v>
      </c>
    </row>
    <row r="9" spans="1:10" x14ac:dyDescent="0.3">
      <c r="A9">
        <v>0</v>
      </c>
      <c r="B9">
        <v>2</v>
      </c>
      <c r="C9">
        <v>47</v>
      </c>
      <c r="D9">
        <v>84</v>
      </c>
      <c r="E9">
        <v>62.268999999999998</v>
      </c>
      <c r="F9">
        <v>34.884</v>
      </c>
    </row>
    <row r="10" spans="1:10" x14ac:dyDescent="0.3">
      <c r="A10">
        <v>0</v>
      </c>
      <c r="B10">
        <v>3</v>
      </c>
      <c r="C10">
        <v>1682</v>
      </c>
      <c r="D10">
        <v>132</v>
      </c>
      <c r="E10">
        <v>418</v>
      </c>
      <c r="F10">
        <v>1132</v>
      </c>
    </row>
    <row r="11" spans="1:10" x14ac:dyDescent="0.3">
      <c r="A11">
        <v>0</v>
      </c>
      <c r="B11">
        <v>3</v>
      </c>
      <c r="C11">
        <v>728</v>
      </c>
      <c r="D11">
        <v>102</v>
      </c>
      <c r="E11">
        <v>249</v>
      </c>
      <c r="F11">
        <v>377</v>
      </c>
    </row>
    <row r="12" spans="1:10" x14ac:dyDescent="0.3">
      <c r="A12">
        <v>0</v>
      </c>
      <c r="B12">
        <v>3</v>
      </c>
      <c r="C12">
        <v>43.3</v>
      </c>
      <c r="D12">
        <v>77.272999999999996</v>
      </c>
      <c r="E12">
        <v>59.569000000000003</v>
      </c>
      <c r="F12">
        <v>33.304000000000002</v>
      </c>
    </row>
    <row r="13" spans="1:10" x14ac:dyDescent="0.3">
      <c r="A13">
        <v>0</v>
      </c>
      <c r="B13">
        <v>4</v>
      </c>
      <c r="C13">
        <v>1682</v>
      </c>
      <c r="D13">
        <v>135</v>
      </c>
      <c r="E13">
        <v>419</v>
      </c>
      <c r="F13">
        <v>1128</v>
      </c>
    </row>
    <row r="14" spans="1:10" x14ac:dyDescent="0.3">
      <c r="A14">
        <v>0</v>
      </c>
      <c r="B14">
        <v>4</v>
      </c>
      <c r="C14">
        <v>768</v>
      </c>
      <c r="D14">
        <v>110</v>
      </c>
      <c r="E14">
        <v>262</v>
      </c>
      <c r="F14">
        <v>396</v>
      </c>
    </row>
    <row r="15" spans="1:10" x14ac:dyDescent="0.3">
      <c r="A15">
        <v>0</v>
      </c>
      <c r="B15">
        <v>4</v>
      </c>
      <c r="C15">
        <v>45.7</v>
      </c>
      <c r="D15">
        <v>81.480999999999995</v>
      </c>
      <c r="E15">
        <v>62.53</v>
      </c>
      <c r="F15">
        <v>35.106000000000002</v>
      </c>
    </row>
    <row r="16" spans="1:10" x14ac:dyDescent="0.3">
      <c r="C16" s="1">
        <f>AVERAGE(C3,C6,C9,C12,C15)</f>
        <v>45.04</v>
      </c>
      <c r="D16" s="1">
        <f t="shared" ref="D16:F16" si="7">AVERAGE(D3,D6,D9,D12,D15)</f>
        <v>79.568200000000004</v>
      </c>
      <c r="E16" s="1">
        <f t="shared" si="7"/>
        <v>60.675399999999989</v>
      </c>
      <c r="F16" s="1">
        <f t="shared" si="7"/>
        <v>34.2316</v>
      </c>
    </row>
    <row r="17" spans="1:10" x14ac:dyDescent="0.3">
      <c r="A17">
        <v>1</v>
      </c>
      <c r="B17">
        <v>0</v>
      </c>
      <c r="C17">
        <v>1683</v>
      </c>
      <c r="D17">
        <v>159</v>
      </c>
      <c r="E17">
        <v>451</v>
      </c>
      <c r="F17">
        <v>1073</v>
      </c>
      <c r="G17">
        <f>C19</f>
        <v>38.700000000000003</v>
      </c>
      <c r="H17">
        <f t="shared" ref="H17:J17" si="8">D19</f>
        <v>76.100999999999999</v>
      </c>
      <c r="I17">
        <f t="shared" si="8"/>
        <v>59.423999999999999</v>
      </c>
      <c r="J17">
        <f t="shared" si="8"/>
        <v>24.510999999999999</v>
      </c>
    </row>
    <row r="18" spans="1:10" x14ac:dyDescent="0.3">
      <c r="A18">
        <v>1</v>
      </c>
      <c r="B18">
        <v>0</v>
      </c>
      <c r="C18">
        <v>652</v>
      </c>
      <c r="D18">
        <v>121</v>
      </c>
      <c r="E18">
        <v>268</v>
      </c>
      <c r="F18">
        <v>263</v>
      </c>
      <c r="G18">
        <f>C22</f>
        <v>36.1</v>
      </c>
      <c r="H18">
        <f t="shared" ref="H18:J18" si="9">D22</f>
        <v>81.884</v>
      </c>
      <c r="I18">
        <f t="shared" si="9"/>
        <v>51.692999999999998</v>
      </c>
      <c r="J18">
        <f t="shared" si="9"/>
        <v>24.021999999999998</v>
      </c>
    </row>
    <row r="19" spans="1:10" x14ac:dyDescent="0.3">
      <c r="A19">
        <v>1</v>
      </c>
      <c r="B19">
        <v>0</v>
      </c>
      <c r="C19">
        <v>38.700000000000003</v>
      </c>
      <c r="D19">
        <v>76.100999999999999</v>
      </c>
      <c r="E19">
        <v>59.423999999999999</v>
      </c>
      <c r="F19">
        <v>24.510999999999999</v>
      </c>
      <c r="G19">
        <f>C25</f>
        <v>38</v>
      </c>
      <c r="H19">
        <f t="shared" ref="H19:J19" si="10">D25</f>
        <v>74.856999999999999</v>
      </c>
      <c r="I19">
        <f t="shared" si="10"/>
        <v>54.860999999999997</v>
      </c>
      <c r="J19">
        <f t="shared" si="10"/>
        <v>25.302</v>
      </c>
    </row>
    <row r="20" spans="1:10" x14ac:dyDescent="0.3">
      <c r="A20">
        <v>1</v>
      </c>
      <c r="B20">
        <v>1</v>
      </c>
      <c r="C20">
        <v>1680</v>
      </c>
      <c r="D20">
        <v>138</v>
      </c>
      <c r="E20">
        <v>443</v>
      </c>
      <c r="F20">
        <v>1099</v>
      </c>
      <c r="G20">
        <f>C28</f>
        <v>36.799999999999997</v>
      </c>
      <c r="H20">
        <f t="shared" ref="H20:J20" si="11">D28</f>
        <v>75.757999999999996</v>
      </c>
      <c r="I20">
        <f t="shared" si="11"/>
        <v>53.348999999999997</v>
      </c>
      <c r="J20">
        <f t="shared" si="11"/>
        <v>26.148</v>
      </c>
    </row>
    <row r="21" spans="1:10" x14ac:dyDescent="0.3">
      <c r="A21">
        <v>1</v>
      </c>
      <c r="B21">
        <v>1</v>
      </c>
      <c r="C21">
        <v>606</v>
      </c>
      <c r="D21">
        <v>113</v>
      </c>
      <c r="E21">
        <v>229</v>
      </c>
      <c r="F21">
        <v>264</v>
      </c>
      <c r="G21">
        <f>C31</f>
        <v>37.299999999999997</v>
      </c>
      <c r="H21">
        <f t="shared" ref="H21:J21" si="12">D31</f>
        <v>80.741</v>
      </c>
      <c r="I21">
        <f t="shared" si="12"/>
        <v>56.563000000000002</v>
      </c>
      <c r="J21">
        <f t="shared" si="12"/>
        <v>25</v>
      </c>
    </row>
    <row r="22" spans="1:10" x14ac:dyDescent="0.3">
      <c r="A22">
        <v>1</v>
      </c>
      <c r="B22">
        <v>1</v>
      </c>
      <c r="C22">
        <v>36.1</v>
      </c>
      <c r="D22">
        <v>81.884</v>
      </c>
      <c r="E22">
        <v>51.692999999999998</v>
      </c>
      <c r="F22">
        <v>24.021999999999998</v>
      </c>
      <c r="G22" s="2">
        <f>AVERAGE(G17:G21)</f>
        <v>37.38000000000001</v>
      </c>
      <c r="H22" s="2">
        <f t="shared" ref="H22:J22" si="13">AVERAGE(H17:H21)</f>
        <v>77.868200000000002</v>
      </c>
      <c r="I22" s="2">
        <f t="shared" si="13"/>
        <v>55.177999999999997</v>
      </c>
      <c r="J22" s="2">
        <f t="shared" si="13"/>
        <v>24.996600000000001</v>
      </c>
    </row>
    <row r="23" spans="1:10" x14ac:dyDescent="0.3">
      <c r="A23">
        <v>1</v>
      </c>
      <c r="B23">
        <v>2</v>
      </c>
      <c r="C23">
        <v>1682</v>
      </c>
      <c r="D23">
        <v>175</v>
      </c>
      <c r="E23">
        <v>432</v>
      </c>
      <c r="F23">
        <v>1075</v>
      </c>
      <c r="G23">
        <f>_xlfn.STDEV.P(G17:G21)</f>
        <v>0.90642153548997362</v>
      </c>
      <c r="H23">
        <f t="shared" ref="H23:J23" si="14">_xlfn.STDEV.P(H17:H21)</f>
        <v>2.8643636221681081</v>
      </c>
      <c r="I23">
        <f t="shared" si="14"/>
        <v>2.6659968492104427</v>
      </c>
      <c r="J23">
        <f t="shared" si="14"/>
        <v>0.72175552647693697</v>
      </c>
    </row>
    <row r="24" spans="1:10" x14ac:dyDescent="0.3">
      <c r="A24">
        <v>1</v>
      </c>
      <c r="B24">
        <v>2</v>
      </c>
      <c r="C24">
        <v>640</v>
      </c>
      <c r="D24">
        <v>131</v>
      </c>
      <c r="E24">
        <v>237</v>
      </c>
      <c r="F24">
        <v>272</v>
      </c>
    </row>
    <row r="25" spans="1:10" x14ac:dyDescent="0.3">
      <c r="A25">
        <v>1</v>
      </c>
      <c r="B25">
        <v>2</v>
      </c>
      <c r="C25">
        <v>38</v>
      </c>
      <c r="D25">
        <v>74.856999999999999</v>
      </c>
      <c r="E25">
        <v>54.860999999999997</v>
      </c>
      <c r="F25">
        <v>25.302</v>
      </c>
    </row>
    <row r="26" spans="1:10" x14ac:dyDescent="0.3">
      <c r="A26">
        <v>1</v>
      </c>
      <c r="B26">
        <v>3</v>
      </c>
      <c r="C26">
        <v>1682</v>
      </c>
      <c r="D26">
        <v>132</v>
      </c>
      <c r="E26">
        <v>418</v>
      </c>
      <c r="F26">
        <v>1132</v>
      </c>
    </row>
    <row r="27" spans="1:10" x14ac:dyDescent="0.3">
      <c r="A27">
        <v>1</v>
      </c>
      <c r="B27">
        <v>3</v>
      </c>
      <c r="C27">
        <v>619</v>
      </c>
      <c r="D27">
        <v>100</v>
      </c>
      <c r="E27">
        <v>223</v>
      </c>
      <c r="F27">
        <v>296</v>
      </c>
    </row>
    <row r="28" spans="1:10" x14ac:dyDescent="0.3">
      <c r="A28">
        <v>1</v>
      </c>
      <c r="B28">
        <v>3</v>
      </c>
      <c r="C28">
        <v>36.799999999999997</v>
      </c>
      <c r="D28">
        <v>75.757999999999996</v>
      </c>
      <c r="E28">
        <v>53.348999999999997</v>
      </c>
      <c r="F28">
        <v>26.148</v>
      </c>
    </row>
    <row r="29" spans="1:10" x14ac:dyDescent="0.3">
      <c r="A29">
        <v>1</v>
      </c>
      <c r="B29">
        <v>4</v>
      </c>
      <c r="C29">
        <v>1682</v>
      </c>
      <c r="D29">
        <v>135</v>
      </c>
      <c r="E29">
        <v>419</v>
      </c>
      <c r="F29">
        <v>1128</v>
      </c>
    </row>
    <row r="30" spans="1:10" x14ac:dyDescent="0.3">
      <c r="A30">
        <v>1</v>
      </c>
      <c r="B30">
        <v>4</v>
      </c>
      <c r="C30">
        <v>628</v>
      </c>
      <c r="D30">
        <v>109</v>
      </c>
      <c r="E30">
        <v>237</v>
      </c>
      <c r="F30">
        <v>282</v>
      </c>
    </row>
    <row r="31" spans="1:10" x14ac:dyDescent="0.3">
      <c r="A31">
        <v>1</v>
      </c>
      <c r="B31">
        <v>4</v>
      </c>
      <c r="C31">
        <v>37.299999999999997</v>
      </c>
      <c r="D31">
        <v>80.741</v>
      </c>
      <c r="E31">
        <v>56.563000000000002</v>
      </c>
      <c r="F31">
        <v>25</v>
      </c>
    </row>
    <row r="32" spans="1:10" x14ac:dyDescent="0.3">
      <c r="C32" s="1">
        <f>AVERAGE(C19,C22,C25,C28,C31)</f>
        <v>37.38000000000001</v>
      </c>
      <c r="D32" s="1">
        <f t="shared" ref="D32:F32" si="15">AVERAGE(D19,D22,D25,D28,D31)</f>
        <v>77.868200000000002</v>
      </c>
      <c r="E32" s="1">
        <f t="shared" si="15"/>
        <v>55.177999999999997</v>
      </c>
      <c r="F32" s="1">
        <f t="shared" si="15"/>
        <v>24.996600000000001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801F6-C137-451D-9CC1-26BB01B00007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1683</v>
      </c>
      <c r="D1">
        <v>159</v>
      </c>
      <c r="E1">
        <v>451</v>
      </c>
      <c r="F1">
        <v>1073</v>
      </c>
      <c r="G1">
        <f>C3</f>
        <v>65.8</v>
      </c>
      <c r="H1">
        <f t="shared" ref="H1:J1" si="0">D3</f>
        <v>94.34</v>
      </c>
      <c r="I1">
        <f t="shared" si="0"/>
        <v>80.043999999999997</v>
      </c>
      <c r="J1">
        <f t="shared" si="0"/>
        <v>55.545000000000002</v>
      </c>
    </row>
    <row r="2" spans="1:10" x14ac:dyDescent="0.3">
      <c r="A2">
        <v>0</v>
      </c>
      <c r="B2">
        <v>0</v>
      </c>
      <c r="C2">
        <v>1107</v>
      </c>
      <c r="D2">
        <v>150</v>
      </c>
      <c r="E2">
        <v>361</v>
      </c>
      <c r="F2">
        <v>596</v>
      </c>
      <c r="G2">
        <f>C6</f>
        <v>66.7</v>
      </c>
      <c r="H2">
        <f t="shared" ref="H2:J2" si="1">D6</f>
        <v>95.652000000000001</v>
      </c>
      <c r="I2">
        <f t="shared" si="1"/>
        <v>81.715999999999994</v>
      </c>
      <c r="J2">
        <f t="shared" si="1"/>
        <v>57.052</v>
      </c>
    </row>
    <row r="3" spans="1:10" x14ac:dyDescent="0.3">
      <c r="A3">
        <v>0</v>
      </c>
      <c r="B3">
        <v>0</v>
      </c>
      <c r="C3">
        <v>65.8</v>
      </c>
      <c r="D3">
        <v>94.34</v>
      </c>
      <c r="E3">
        <v>80.043999999999997</v>
      </c>
      <c r="F3">
        <v>55.545000000000002</v>
      </c>
      <c r="G3">
        <f>C9</f>
        <v>65.2</v>
      </c>
      <c r="H3">
        <f t="shared" ref="H3:J3" si="2">D9</f>
        <v>90.286000000000001</v>
      </c>
      <c r="I3">
        <f t="shared" si="2"/>
        <v>82.87</v>
      </c>
      <c r="J3">
        <f t="shared" si="2"/>
        <v>54.046999999999997</v>
      </c>
    </row>
    <row r="4" spans="1:10" x14ac:dyDescent="0.3">
      <c r="A4">
        <v>0</v>
      </c>
      <c r="B4">
        <v>1</v>
      </c>
      <c r="C4">
        <v>1680</v>
      </c>
      <c r="D4">
        <v>138</v>
      </c>
      <c r="E4">
        <v>443</v>
      </c>
      <c r="F4">
        <v>1099</v>
      </c>
      <c r="G4">
        <f>C12</f>
        <v>64.7</v>
      </c>
      <c r="H4">
        <f t="shared" ref="H4:J4" si="3">D12</f>
        <v>88.635999999999996</v>
      </c>
      <c r="I4">
        <f t="shared" si="3"/>
        <v>78.468999999999994</v>
      </c>
      <c r="J4">
        <f t="shared" si="3"/>
        <v>56.89</v>
      </c>
    </row>
    <row r="5" spans="1:10" x14ac:dyDescent="0.3">
      <c r="A5">
        <v>0</v>
      </c>
      <c r="B5">
        <v>1</v>
      </c>
      <c r="C5">
        <v>1121</v>
      </c>
      <c r="D5">
        <v>132</v>
      </c>
      <c r="E5">
        <v>362</v>
      </c>
      <c r="F5">
        <v>627</v>
      </c>
      <c r="G5">
        <f>C15</f>
        <v>66.8</v>
      </c>
      <c r="H5">
        <f t="shared" ref="H5:J5" si="4">D15</f>
        <v>94.073999999999998</v>
      </c>
      <c r="I5">
        <f t="shared" si="4"/>
        <v>81.384</v>
      </c>
      <c r="J5">
        <f t="shared" si="4"/>
        <v>58.067</v>
      </c>
    </row>
    <row r="6" spans="1:10" x14ac:dyDescent="0.3">
      <c r="A6">
        <v>0</v>
      </c>
      <c r="B6">
        <v>1</v>
      </c>
      <c r="C6">
        <v>66.7</v>
      </c>
      <c r="D6">
        <v>95.652000000000001</v>
      </c>
      <c r="E6">
        <v>81.715999999999994</v>
      </c>
      <c r="F6">
        <v>57.052</v>
      </c>
      <c r="G6" s="2">
        <f>AVERAGE(G1:G5)</f>
        <v>65.84</v>
      </c>
      <c r="H6" s="2">
        <f t="shared" ref="H6:J6" si="5">AVERAGE(H1:H5)</f>
        <v>92.5976</v>
      </c>
      <c r="I6" s="2">
        <f t="shared" si="5"/>
        <v>80.896600000000007</v>
      </c>
      <c r="J6" s="2">
        <f t="shared" si="5"/>
        <v>56.3202</v>
      </c>
    </row>
    <row r="7" spans="1:10" x14ac:dyDescent="0.3">
      <c r="A7">
        <v>0</v>
      </c>
      <c r="B7">
        <v>2</v>
      </c>
      <c r="C7">
        <v>1682</v>
      </c>
      <c r="D7">
        <v>175</v>
      </c>
      <c r="E7">
        <v>432</v>
      </c>
      <c r="F7">
        <v>1075</v>
      </c>
      <c r="G7">
        <f>_xlfn.STDEV.P(G1:G5)</f>
        <v>0.82121860670591107</v>
      </c>
      <c r="H7">
        <f t="shared" ref="H7:J7" si="6">_xlfn.STDEV.P(H1:H5)</f>
        <v>2.6676897570744629</v>
      </c>
      <c r="I7">
        <f t="shared" si="6"/>
        <v>1.5115191828091392</v>
      </c>
      <c r="J7">
        <f t="shared" si="6"/>
        <v>1.3913940347723224</v>
      </c>
    </row>
    <row r="8" spans="1:10" x14ac:dyDescent="0.3">
      <c r="A8">
        <v>0</v>
      </c>
      <c r="B8">
        <v>2</v>
      </c>
      <c r="C8">
        <v>1097</v>
      </c>
      <c r="D8">
        <v>158</v>
      </c>
      <c r="E8">
        <v>358</v>
      </c>
      <c r="F8">
        <v>581</v>
      </c>
    </row>
    <row r="9" spans="1:10" x14ac:dyDescent="0.3">
      <c r="A9">
        <v>0</v>
      </c>
      <c r="B9">
        <v>2</v>
      </c>
      <c r="C9">
        <v>65.2</v>
      </c>
      <c r="D9">
        <v>90.286000000000001</v>
      </c>
      <c r="E9">
        <v>82.87</v>
      </c>
      <c r="F9">
        <v>54.046999999999997</v>
      </c>
    </row>
    <row r="10" spans="1:10" x14ac:dyDescent="0.3">
      <c r="A10">
        <v>0</v>
      </c>
      <c r="B10">
        <v>3</v>
      </c>
      <c r="C10">
        <v>1682</v>
      </c>
      <c r="D10">
        <v>132</v>
      </c>
      <c r="E10">
        <v>418</v>
      </c>
      <c r="F10">
        <v>1132</v>
      </c>
    </row>
    <row r="11" spans="1:10" x14ac:dyDescent="0.3">
      <c r="A11">
        <v>0</v>
      </c>
      <c r="B11">
        <v>3</v>
      </c>
      <c r="C11">
        <v>1089</v>
      </c>
      <c r="D11">
        <v>117</v>
      </c>
      <c r="E11">
        <v>328</v>
      </c>
      <c r="F11">
        <v>644</v>
      </c>
    </row>
    <row r="12" spans="1:10" x14ac:dyDescent="0.3">
      <c r="A12">
        <v>0</v>
      </c>
      <c r="B12">
        <v>3</v>
      </c>
      <c r="C12">
        <v>64.7</v>
      </c>
      <c r="D12">
        <v>88.635999999999996</v>
      </c>
      <c r="E12">
        <v>78.468999999999994</v>
      </c>
      <c r="F12">
        <v>56.89</v>
      </c>
    </row>
    <row r="13" spans="1:10" x14ac:dyDescent="0.3">
      <c r="A13">
        <v>0</v>
      </c>
      <c r="B13">
        <v>4</v>
      </c>
      <c r="C13">
        <v>1682</v>
      </c>
      <c r="D13">
        <v>135</v>
      </c>
      <c r="E13">
        <v>419</v>
      </c>
      <c r="F13">
        <v>1128</v>
      </c>
    </row>
    <row r="14" spans="1:10" x14ac:dyDescent="0.3">
      <c r="A14">
        <v>0</v>
      </c>
      <c r="B14">
        <v>4</v>
      </c>
      <c r="C14">
        <v>1123</v>
      </c>
      <c r="D14">
        <v>127</v>
      </c>
      <c r="E14">
        <v>341</v>
      </c>
      <c r="F14">
        <v>655</v>
      </c>
    </row>
    <row r="15" spans="1:10" x14ac:dyDescent="0.3">
      <c r="A15">
        <v>0</v>
      </c>
      <c r="B15">
        <v>4</v>
      </c>
      <c r="C15">
        <v>66.8</v>
      </c>
      <c r="D15">
        <v>94.073999999999998</v>
      </c>
      <c r="E15">
        <v>81.384</v>
      </c>
      <c r="F15">
        <v>58.067</v>
      </c>
    </row>
    <row r="16" spans="1:10" x14ac:dyDescent="0.3">
      <c r="C16" s="1">
        <f>AVERAGE(C3,C6,C9,C12,C15)</f>
        <v>65.84</v>
      </c>
      <c r="D16" s="1">
        <f t="shared" ref="D16:F16" si="7">AVERAGE(D3,D6,D9,D12,D15)</f>
        <v>92.5976</v>
      </c>
      <c r="E16" s="1">
        <f t="shared" si="7"/>
        <v>80.896600000000007</v>
      </c>
      <c r="F16" s="1">
        <f t="shared" si="7"/>
        <v>56.3202</v>
      </c>
    </row>
    <row r="17" spans="1:10" x14ac:dyDescent="0.3">
      <c r="A17">
        <v>1</v>
      </c>
      <c r="B17">
        <v>0</v>
      </c>
      <c r="C17">
        <v>1683</v>
      </c>
      <c r="D17">
        <v>159</v>
      </c>
      <c r="E17">
        <v>451</v>
      </c>
      <c r="F17">
        <v>1073</v>
      </c>
      <c r="G17">
        <f>C19</f>
        <v>63</v>
      </c>
      <c r="H17">
        <f t="shared" ref="H17:J17" si="8">D19</f>
        <v>91.823999999999998</v>
      </c>
      <c r="I17">
        <f t="shared" si="8"/>
        <v>78.713999999999999</v>
      </c>
      <c r="J17">
        <f t="shared" si="8"/>
        <v>52.097000000000001</v>
      </c>
    </row>
    <row r="18" spans="1:10" x14ac:dyDescent="0.3">
      <c r="A18">
        <v>1</v>
      </c>
      <c r="B18">
        <v>0</v>
      </c>
      <c r="C18">
        <v>1060</v>
      </c>
      <c r="D18">
        <v>146</v>
      </c>
      <c r="E18">
        <v>355</v>
      </c>
      <c r="F18">
        <v>559</v>
      </c>
      <c r="G18">
        <f>C22</f>
        <v>60.8</v>
      </c>
      <c r="H18">
        <f t="shared" ref="H18:J18" si="9">D22</f>
        <v>89.855000000000004</v>
      </c>
      <c r="I18">
        <f t="shared" si="9"/>
        <v>79.233000000000004</v>
      </c>
      <c r="J18">
        <f t="shared" si="9"/>
        <v>49.773000000000003</v>
      </c>
    </row>
    <row r="19" spans="1:10" x14ac:dyDescent="0.3">
      <c r="A19">
        <v>1</v>
      </c>
      <c r="B19">
        <v>0</v>
      </c>
      <c r="C19">
        <v>63</v>
      </c>
      <c r="D19">
        <v>91.823999999999998</v>
      </c>
      <c r="E19">
        <v>78.713999999999999</v>
      </c>
      <c r="F19">
        <v>52.097000000000001</v>
      </c>
      <c r="G19">
        <f>C25</f>
        <v>63.1</v>
      </c>
      <c r="H19">
        <f t="shared" ref="H19:J19" si="10">D25</f>
        <v>89.713999999999999</v>
      </c>
      <c r="I19">
        <f t="shared" si="10"/>
        <v>78.935000000000002</v>
      </c>
      <c r="J19">
        <f t="shared" si="10"/>
        <v>52.372</v>
      </c>
    </row>
    <row r="20" spans="1:10" x14ac:dyDescent="0.3">
      <c r="A20">
        <v>1</v>
      </c>
      <c r="B20">
        <v>1</v>
      </c>
      <c r="C20">
        <v>1680</v>
      </c>
      <c r="D20">
        <v>138</v>
      </c>
      <c r="E20">
        <v>443</v>
      </c>
      <c r="F20">
        <v>1099</v>
      </c>
      <c r="G20">
        <f>C28</f>
        <v>59.6</v>
      </c>
      <c r="H20">
        <f t="shared" ref="H20:J20" si="11">D28</f>
        <v>87.120999999999995</v>
      </c>
      <c r="I20">
        <f t="shared" si="11"/>
        <v>76.076999999999998</v>
      </c>
      <c r="J20">
        <f t="shared" si="11"/>
        <v>50.265000000000001</v>
      </c>
    </row>
    <row r="21" spans="1:10" x14ac:dyDescent="0.3">
      <c r="A21">
        <v>1</v>
      </c>
      <c r="B21">
        <v>1</v>
      </c>
      <c r="C21">
        <v>1022</v>
      </c>
      <c r="D21">
        <v>124</v>
      </c>
      <c r="E21">
        <v>351</v>
      </c>
      <c r="F21">
        <v>547</v>
      </c>
      <c r="G21">
        <f>C31</f>
        <v>62.3</v>
      </c>
      <c r="H21">
        <f t="shared" ref="H21:J21" si="12">D31</f>
        <v>88.888999999999996</v>
      </c>
      <c r="I21">
        <f t="shared" si="12"/>
        <v>78.759</v>
      </c>
      <c r="J21">
        <f t="shared" si="12"/>
        <v>53.014000000000003</v>
      </c>
    </row>
    <row r="22" spans="1:10" x14ac:dyDescent="0.3">
      <c r="A22">
        <v>1</v>
      </c>
      <c r="B22">
        <v>1</v>
      </c>
      <c r="C22">
        <v>60.8</v>
      </c>
      <c r="D22">
        <v>89.855000000000004</v>
      </c>
      <c r="E22">
        <v>79.233000000000004</v>
      </c>
      <c r="F22">
        <v>49.773000000000003</v>
      </c>
      <c r="G22" s="2">
        <f>AVERAGE(G17:G21)</f>
        <v>61.760000000000005</v>
      </c>
      <c r="H22" s="2">
        <f t="shared" ref="H22:J22" si="13">AVERAGE(H17:H21)</f>
        <v>89.48060000000001</v>
      </c>
      <c r="I22" s="2">
        <f t="shared" si="13"/>
        <v>78.343600000000009</v>
      </c>
      <c r="J22" s="2">
        <f t="shared" si="13"/>
        <v>51.504200000000004</v>
      </c>
    </row>
    <row r="23" spans="1:10" x14ac:dyDescent="0.3">
      <c r="A23">
        <v>1</v>
      </c>
      <c r="B23">
        <v>2</v>
      </c>
      <c r="C23">
        <v>1682</v>
      </c>
      <c r="D23">
        <v>175</v>
      </c>
      <c r="E23">
        <v>432</v>
      </c>
      <c r="F23">
        <v>1075</v>
      </c>
      <c r="G23">
        <f>_xlfn.STDEV.P(G17:G21)</f>
        <v>1.3573503600765722</v>
      </c>
      <c r="H23">
        <f t="shared" ref="H23:J23" si="14">_xlfn.STDEV.P(H17:H21)</f>
        <v>1.5234091505567386</v>
      </c>
      <c r="I23">
        <f t="shared" si="14"/>
        <v>1.1478689123763233</v>
      </c>
      <c r="J23">
        <f t="shared" si="14"/>
        <v>1.2583047961443998</v>
      </c>
    </row>
    <row r="24" spans="1:10" x14ac:dyDescent="0.3">
      <c r="A24">
        <v>1</v>
      </c>
      <c r="B24">
        <v>2</v>
      </c>
      <c r="C24">
        <v>1061</v>
      </c>
      <c r="D24">
        <v>157</v>
      </c>
      <c r="E24">
        <v>341</v>
      </c>
      <c r="F24">
        <v>563</v>
      </c>
    </row>
    <row r="25" spans="1:10" x14ac:dyDescent="0.3">
      <c r="A25">
        <v>1</v>
      </c>
      <c r="B25">
        <v>2</v>
      </c>
      <c r="C25">
        <v>63.1</v>
      </c>
      <c r="D25">
        <v>89.713999999999999</v>
      </c>
      <c r="E25">
        <v>78.935000000000002</v>
      </c>
      <c r="F25">
        <v>52.372</v>
      </c>
    </row>
    <row r="26" spans="1:10" x14ac:dyDescent="0.3">
      <c r="A26">
        <v>1</v>
      </c>
      <c r="B26">
        <v>3</v>
      </c>
      <c r="C26">
        <v>1682</v>
      </c>
      <c r="D26">
        <v>132</v>
      </c>
      <c r="E26">
        <v>418</v>
      </c>
      <c r="F26">
        <v>1132</v>
      </c>
    </row>
    <row r="27" spans="1:10" x14ac:dyDescent="0.3">
      <c r="A27">
        <v>1</v>
      </c>
      <c r="B27">
        <v>3</v>
      </c>
      <c r="C27">
        <v>1002</v>
      </c>
      <c r="D27">
        <v>115</v>
      </c>
      <c r="E27">
        <v>318</v>
      </c>
      <c r="F27">
        <v>569</v>
      </c>
    </row>
    <row r="28" spans="1:10" x14ac:dyDescent="0.3">
      <c r="A28">
        <v>1</v>
      </c>
      <c r="B28">
        <v>3</v>
      </c>
      <c r="C28">
        <v>59.6</v>
      </c>
      <c r="D28">
        <v>87.120999999999995</v>
      </c>
      <c r="E28">
        <v>76.076999999999998</v>
      </c>
      <c r="F28">
        <v>50.265000000000001</v>
      </c>
    </row>
    <row r="29" spans="1:10" x14ac:dyDescent="0.3">
      <c r="A29">
        <v>1</v>
      </c>
      <c r="B29">
        <v>4</v>
      </c>
      <c r="C29">
        <v>1682</v>
      </c>
      <c r="D29">
        <v>135</v>
      </c>
      <c r="E29">
        <v>419</v>
      </c>
      <c r="F29">
        <v>1128</v>
      </c>
    </row>
    <row r="30" spans="1:10" x14ac:dyDescent="0.3">
      <c r="A30">
        <v>1</v>
      </c>
      <c r="B30">
        <v>4</v>
      </c>
      <c r="C30">
        <v>1048</v>
      </c>
      <c r="D30">
        <v>120</v>
      </c>
      <c r="E30">
        <v>330</v>
      </c>
      <c r="F30">
        <v>598</v>
      </c>
    </row>
    <row r="31" spans="1:10" x14ac:dyDescent="0.3">
      <c r="A31">
        <v>1</v>
      </c>
      <c r="B31">
        <v>4</v>
      </c>
      <c r="C31">
        <v>62.3</v>
      </c>
      <c r="D31">
        <v>88.888999999999996</v>
      </c>
      <c r="E31">
        <v>78.759</v>
      </c>
      <c r="F31">
        <v>53.014000000000003</v>
      </c>
    </row>
    <row r="32" spans="1:10" x14ac:dyDescent="0.3">
      <c r="C32" s="1">
        <f>AVERAGE(C19,C22,C25,C28,C31)</f>
        <v>61.760000000000005</v>
      </c>
      <c r="D32" s="1">
        <f t="shared" ref="D32:F32" si="15">AVERAGE(D19,D22,D25,D28,D31)</f>
        <v>89.48060000000001</v>
      </c>
      <c r="E32" s="1">
        <f t="shared" si="15"/>
        <v>78.343600000000009</v>
      </c>
      <c r="F32" s="1">
        <f t="shared" si="15"/>
        <v>51.504200000000004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617EE-4361-4238-A46A-2812CA4FD8E2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1683</v>
      </c>
      <c r="D1">
        <v>159</v>
      </c>
      <c r="E1">
        <v>451</v>
      </c>
      <c r="F1">
        <v>1073</v>
      </c>
      <c r="G1">
        <f>C3</f>
        <v>85.6</v>
      </c>
      <c r="H1">
        <f t="shared" ref="H1:J1" si="0">D3</f>
        <v>98.113</v>
      </c>
      <c r="I1">
        <f t="shared" si="0"/>
        <v>94.013000000000005</v>
      </c>
      <c r="J1">
        <f t="shared" si="0"/>
        <v>80.149000000000001</v>
      </c>
    </row>
    <row r="2" spans="1:10" x14ac:dyDescent="0.3">
      <c r="A2">
        <v>0</v>
      </c>
      <c r="B2">
        <v>0</v>
      </c>
      <c r="C2">
        <v>1440</v>
      </c>
      <c r="D2">
        <v>156</v>
      </c>
      <c r="E2">
        <v>424</v>
      </c>
      <c r="F2">
        <v>860</v>
      </c>
      <c r="G2">
        <f>C6</f>
        <v>86.5</v>
      </c>
      <c r="H2">
        <f t="shared" ref="H2:J2" si="1">D6</f>
        <v>98.551000000000002</v>
      </c>
      <c r="I2">
        <f t="shared" si="1"/>
        <v>91.195999999999998</v>
      </c>
      <c r="J2">
        <f t="shared" si="1"/>
        <v>83.167000000000002</v>
      </c>
    </row>
    <row r="3" spans="1:10" x14ac:dyDescent="0.3">
      <c r="A3">
        <v>0</v>
      </c>
      <c r="B3">
        <v>0</v>
      </c>
      <c r="C3">
        <v>85.6</v>
      </c>
      <c r="D3">
        <v>98.113</v>
      </c>
      <c r="E3">
        <v>94.013000000000005</v>
      </c>
      <c r="F3">
        <v>80.149000000000001</v>
      </c>
      <c r="G3">
        <f>C9</f>
        <v>83.9</v>
      </c>
      <c r="H3">
        <f t="shared" ref="H3:J3" si="2">D9</f>
        <v>97.143000000000001</v>
      </c>
      <c r="I3">
        <f t="shared" si="2"/>
        <v>90.046000000000006</v>
      </c>
      <c r="J3">
        <f t="shared" si="2"/>
        <v>79.256</v>
      </c>
    </row>
    <row r="4" spans="1:10" x14ac:dyDescent="0.3">
      <c r="A4">
        <v>0</v>
      </c>
      <c r="B4">
        <v>1</v>
      </c>
      <c r="C4">
        <v>1680</v>
      </c>
      <c r="D4">
        <v>138</v>
      </c>
      <c r="E4">
        <v>443</v>
      </c>
      <c r="F4">
        <v>1099</v>
      </c>
      <c r="G4">
        <f>C12</f>
        <v>86.6</v>
      </c>
      <c r="H4">
        <f t="shared" ref="H4:J4" si="3">D12</f>
        <v>99.242000000000004</v>
      </c>
      <c r="I4">
        <f t="shared" si="3"/>
        <v>92.584000000000003</v>
      </c>
      <c r="J4">
        <f t="shared" si="3"/>
        <v>82.950999999999993</v>
      </c>
    </row>
    <row r="5" spans="1:10" x14ac:dyDescent="0.3">
      <c r="A5">
        <v>0</v>
      </c>
      <c r="B5">
        <v>1</v>
      </c>
      <c r="C5">
        <v>1454</v>
      </c>
      <c r="D5">
        <v>136</v>
      </c>
      <c r="E5">
        <v>404</v>
      </c>
      <c r="F5">
        <v>914</v>
      </c>
      <c r="G5">
        <f>C15</f>
        <v>84.1</v>
      </c>
      <c r="H5">
        <f t="shared" ref="H5:J5" si="4">D15</f>
        <v>98.519000000000005</v>
      </c>
      <c r="I5">
        <f t="shared" si="4"/>
        <v>92.363</v>
      </c>
      <c r="J5">
        <f t="shared" si="4"/>
        <v>79.343999999999994</v>
      </c>
    </row>
    <row r="6" spans="1:10" x14ac:dyDescent="0.3">
      <c r="A6">
        <v>0</v>
      </c>
      <c r="B6">
        <v>1</v>
      </c>
      <c r="C6">
        <v>86.5</v>
      </c>
      <c r="D6">
        <v>98.551000000000002</v>
      </c>
      <c r="E6">
        <v>91.195999999999998</v>
      </c>
      <c r="F6">
        <v>83.167000000000002</v>
      </c>
      <c r="G6" s="2">
        <f>AVERAGE(G1:G5)</f>
        <v>85.34</v>
      </c>
      <c r="H6" s="2">
        <f t="shared" ref="H6:J6" si="5">AVERAGE(H1:H5)</f>
        <v>98.313600000000008</v>
      </c>
      <c r="I6" s="2">
        <f t="shared" si="5"/>
        <v>92.040400000000005</v>
      </c>
      <c r="J6" s="2">
        <f t="shared" si="5"/>
        <v>80.973399999999998</v>
      </c>
    </row>
    <row r="7" spans="1:10" x14ac:dyDescent="0.3">
      <c r="A7">
        <v>0</v>
      </c>
      <c r="B7">
        <v>2</v>
      </c>
      <c r="C7">
        <v>1682</v>
      </c>
      <c r="D7">
        <v>175</v>
      </c>
      <c r="E7">
        <v>432</v>
      </c>
      <c r="F7">
        <v>1075</v>
      </c>
      <c r="G7">
        <f>_xlfn.STDEV.P(G1:G5)</f>
        <v>1.1499565209172022</v>
      </c>
      <c r="H7">
        <f t="shared" ref="H7:J7" si="6">_xlfn.STDEV.P(H1:H5)</f>
        <v>0.68862460019955873</v>
      </c>
      <c r="I7">
        <f t="shared" si="6"/>
        <v>1.3402511107997637</v>
      </c>
      <c r="J7">
        <f t="shared" si="6"/>
        <v>1.7324448158599453</v>
      </c>
    </row>
    <row r="8" spans="1:10" x14ac:dyDescent="0.3">
      <c r="A8">
        <v>0</v>
      </c>
      <c r="B8">
        <v>2</v>
      </c>
      <c r="C8">
        <v>1411</v>
      </c>
      <c r="D8">
        <v>170</v>
      </c>
      <c r="E8">
        <v>389</v>
      </c>
      <c r="F8">
        <v>852</v>
      </c>
    </row>
    <row r="9" spans="1:10" x14ac:dyDescent="0.3">
      <c r="A9">
        <v>0</v>
      </c>
      <c r="B9">
        <v>2</v>
      </c>
      <c r="C9">
        <v>83.9</v>
      </c>
      <c r="D9">
        <v>97.143000000000001</v>
      </c>
      <c r="E9">
        <v>90.046000000000006</v>
      </c>
      <c r="F9">
        <v>79.256</v>
      </c>
    </row>
    <row r="10" spans="1:10" x14ac:dyDescent="0.3">
      <c r="A10">
        <v>0</v>
      </c>
      <c r="B10">
        <v>3</v>
      </c>
      <c r="C10">
        <v>1682</v>
      </c>
      <c r="D10">
        <v>132</v>
      </c>
      <c r="E10">
        <v>418</v>
      </c>
      <c r="F10">
        <v>1132</v>
      </c>
    </row>
    <row r="11" spans="1:10" x14ac:dyDescent="0.3">
      <c r="A11">
        <v>0</v>
      </c>
      <c r="B11">
        <v>3</v>
      </c>
      <c r="C11">
        <v>1457</v>
      </c>
      <c r="D11">
        <v>131</v>
      </c>
      <c r="E11">
        <v>387</v>
      </c>
      <c r="F11">
        <v>939</v>
      </c>
    </row>
    <row r="12" spans="1:10" x14ac:dyDescent="0.3">
      <c r="A12">
        <v>0</v>
      </c>
      <c r="B12">
        <v>3</v>
      </c>
      <c r="C12">
        <v>86.6</v>
      </c>
      <c r="D12">
        <v>99.242000000000004</v>
      </c>
      <c r="E12">
        <v>92.584000000000003</v>
      </c>
      <c r="F12">
        <v>82.950999999999993</v>
      </c>
    </row>
    <row r="13" spans="1:10" x14ac:dyDescent="0.3">
      <c r="A13">
        <v>0</v>
      </c>
      <c r="B13">
        <v>4</v>
      </c>
      <c r="C13">
        <v>1682</v>
      </c>
      <c r="D13">
        <v>135</v>
      </c>
      <c r="E13">
        <v>419</v>
      </c>
      <c r="F13">
        <v>1128</v>
      </c>
    </row>
    <row r="14" spans="1:10" x14ac:dyDescent="0.3">
      <c r="A14">
        <v>0</v>
      </c>
      <c r="B14">
        <v>4</v>
      </c>
      <c r="C14">
        <v>1415</v>
      </c>
      <c r="D14">
        <v>133</v>
      </c>
      <c r="E14">
        <v>387</v>
      </c>
      <c r="F14">
        <v>895</v>
      </c>
    </row>
    <row r="15" spans="1:10" x14ac:dyDescent="0.3">
      <c r="A15">
        <v>0</v>
      </c>
      <c r="B15">
        <v>4</v>
      </c>
      <c r="C15">
        <v>84.1</v>
      </c>
      <c r="D15">
        <v>98.519000000000005</v>
      </c>
      <c r="E15">
        <v>92.363</v>
      </c>
      <c r="F15">
        <v>79.343999999999994</v>
      </c>
    </row>
    <row r="16" spans="1:10" x14ac:dyDescent="0.3">
      <c r="C16" s="1">
        <f>AVERAGE(C3,C6,C9,C12,C15)</f>
        <v>85.34</v>
      </c>
      <c r="D16" s="1">
        <f t="shared" ref="D16:F16" si="7">AVERAGE(D3,D6,D9,D12,D15)</f>
        <v>98.313600000000008</v>
      </c>
      <c r="E16" s="1">
        <f t="shared" si="7"/>
        <v>92.040400000000005</v>
      </c>
      <c r="F16" s="1">
        <f t="shared" si="7"/>
        <v>80.973399999999998</v>
      </c>
    </row>
    <row r="17" spans="1:10" x14ac:dyDescent="0.3">
      <c r="A17">
        <v>1</v>
      </c>
      <c r="B17">
        <v>0</v>
      </c>
      <c r="C17">
        <v>1683</v>
      </c>
      <c r="D17">
        <v>159</v>
      </c>
      <c r="E17">
        <v>451</v>
      </c>
      <c r="F17">
        <v>1073</v>
      </c>
      <c r="G17">
        <f>C19</f>
        <v>74.5</v>
      </c>
      <c r="H17">
        <f t="shared" ref="H17:J17" si="8">D19</f>
        <v>93.081999999999994</v>
      </c>
      <c r="I17">
        <f t="shared" si="8"/>
        <v>86.918000000000006</v>
      </c>
      <c r="J17">
        <f t="shared" si="8"/>
        <v>66.448999999999998</v>
      </c>
    </row>
    <row r="18" spans="1:10" x14ac:dyDescent="0.3">
      <c r="A18">
        <v>1</v>
      </c>
      <c r="B18">
        <v>0</v>
      </c>
      <c r="C18">
        <v>1253</v>
      </c>
      <c r="D18">
        <v>148</v>
      </c>
      <c r="E18">
        <v>392</v>
      </c>
      <c r="F18">
        <v>713</v>
      </c>
      <c r="G18">
        <f>C22</f>
        <v>73.599999999999994</v>
      </c>
      <c r="H18">
        <f t="shared" ref="H18:J18" si="9">D22</f>
        <v>92.028999999999996</v>
      </c>
      <c r="I18">
        <f t="shared" si="9"/>
        <v>84.424000000000007</v>
      </c>
      <c r="J18">
        <f t="shared" si="9"/>
        <v>66.879000000000005</v>
      </c>
    </row>
    <row r="19" spans="1:10" x14ac:dyDescent="0.3">
      <c r="A19">
        <v>1</v>
      </c>
      <c r="B19">
        <v>0</v>
      </c>
      <c r="C19">
        <v>74.5</v>
      </c>
      <c r="D19">
        <v>93.081999999999994</v>
      </c>
      <c r="E19">
        <v>86.918000000000006</v>
      </c>
      <c r="F19">
        <v>66.448999999999998</v>
      </c>
      <c r="G19">
        <f>C25</f>
        <v>77.7</v>
      </c>
      <c r="H19">
        <f t="shared" ref="H19:J19" si="10">D25</f>
        <v>93.713999999999999</v>
      </c>
      <c r="I19">
        <f t="shared" si="10"/>
        <v>87.962999999999994</v>
      </c>
      <c r="J19">
        <f t="shared" si="10"/>
        <v>70.977000000000004</v>
      </c>
    </row>
    <row r="20" spans="1:10" x14ac:dyDescent="0.3">
      <c r="A20">
        <v>1</v>
      </c>
      <c r="B20">
        <v>1</v>
      </c>
      <c r="C20">
        <v>1680</v>
      </c>
      <c r="D20">
        <v>138</v>
      </c>
      <c r="E20">
        <v>443</v>
      </c>
      <c r="F20">
        <v>1099</v>
      </c>
      <c r="G20">
        <f>C28</f>
        <v>73.099999999999994</v>
      </c>
      <c r="H20">
        <f t="shared" ref="H20:J20" si="11">D28</f>
        <v>95.454999999999998</v>
      </c>
      <c r="I20">
        <f t="shared" si="11"/>
        <v>85.646000000000001</v>
      </c>
      <c r="J20">
        <f t="shared" si="11"/>
        <v>65.900999999999996</v>
      </c>
    </row>
    <row r="21" spans="1:10" x14ac:dyDescent="0.3">
      <c r="A21">
        <v>1</v>
      </c>
      <c r="B21">
        <v>1</v>
      </c>
      <c r="C21">
        <v>1236</v>
      </c>
      <c r="D21">
        <v>127</v>
      </c>
      <c r="E21">
        <v>374</v>
      </c>
      <c r="F21">
        <v>735</v>
      </c>
      <c r="G21">
        <f>C31</f>
        <v>74.900000000000006</v>
      </c>
      <c r="H21">
        <f t="shared" ref="H21:J21" si="12">D31</f>
        <v>90.37</v>
      </c>
      <c r="I21">
        <f t="shared" si="12"/>
        <v>86.635000000000005</v>
      </c>
      <c r="J21">
        <f t="shared" si="12"/>
        <v>68.706000000000003</v>
      </c>
    </row>
    <row r="22" spans="1:10" x14ac:dyDescent="0.3">
      <c r="A22">
        <v>1</v>
      </c>
      <c r="B22">
        <v>1</v>
      </c>
      <c r="C22">
        <v>73.599999999999994</v>
      </c>
      <c r="D22">
        <v>92.028999999999996</v>
      </c>
      <c r="E22">
        <v>84.424000000000007</v>
      </c>
      <c r="F22">
        <v>66.879000000000005</v>
      </c>
      <c r="G22" s="2">
        <f>AVERAGE(G17:G21)</f>
        <v>74.759999999999991</v>
      </c>
      <c r="H22" s="2">
        <f t="shared" ref="H22:J22" si="13">AVERAGE(H17:H21)</f>
        <v>92.929999999999993</v>
      </c>
      <c r="I22" s="2">
        <f t="shared" si="13"/>
        <v>86.3172</v>
      </c>
      <c r="J22" s="2">
        <f t="shared" si="13"/>
        <v>67.78240000000001</v>
      </c>
    </row>
    <row r="23" spans="1:10" x14ac:dyDescent="0.3">
      <c r="A23">
        <v>1</v>
      </c>
      <c r="B23">
        <v>2</v>
      </c>
      <c r="C23">
        <v>1682</v>
      </c>
      <c r="D23">
        <v>175</v>
      </c>
      <c r="E23">
        <v>432</v>
      </c>
      <c r="F23">
        <v>1075</v>
      </c>
      <c r="G23">
        <f>_xlfn.STDEV.P(G17:G21)</f>
        <v>1.601998751560066</v>
      </c>
      <c r="H23">
        <f t="shared" ref="H23:J23" si="14">_xlfn.STDEV.P(H17:H21)</f>
        <v>1.6958057671797186</v>
      </c>
      <c r="I23">
        <f t="shared" si="14"/>
        <v>1.2004441511374</v>
      </c>
      <c r="J23">
        <f t="shared" si="14"/>
        <v>1.8543062961657679</v>
      </c>
    </row>
    <row r="24" spans="1:10" x14ac:dyDescent="0.3">
      <c r="A24">
        <v>1</v>
      </c>
      <c r="B24">
        <v>2</v>
      </c>
      <c r="C24">
        <v>1307</v>
      </c>
      <c r="D24">
        <v>164</v>
      </c>
      <c r="E24">
        <v>380</v>
      </c>
      <c r="F24">
        <v>763</v>
      </c>
    </row>
    <row r="25" spans="1:10" x14ac:dyDescent="0.3">
      <c r="A25">
        <v>1</v>
      </c>
      <c r="B25">
        <v>2</v>
      </c>
      <c r="C25">
        <v>77.7</v>
      </c>
      <c r="D25">
        <v>93.713999999999999</v>
      </c>
      <c r="E25">
        <v>87.962999999999994</v>
      </c>
      <c r="F25">
        <v>70.977000000000004</v>
      </c>
    </row>
    <row r="26" spans="1:10" x14ac:dyDescent="0.3">
      <c r="A26">
        <v>1</v>
      </c>
      <c r="B26">
        <v>3</v>
      </c>
      <c r="C26">
        <v>1682</v>
      </c>
      <c r="D26">
        <v>132</v>
      </c>
      <c r="E26">
        <v>418</v>
      </c>
      <c r="F26">
        <v>1132</v>
      </c>
    </row>
    <row r="27" spans="1:10" x14ac:dyDescent="0.3">
      <c r="A27">
        <v>1</v>
      </c>
      <c r="B27">
        <v>3</v>
      </c>
      <c r="C27">
        <v>1230</v>
      </c>
      <c r="D27">
        <v>126</v>
      </c>
      <c r="E27">
        <v>358</v>
      </c>
      <c r="F27">
        <v>746</v>
      </c>
    </row>
    <row r="28" spans="1:10" x14ac:dyDescent="0.3">
      <c r="A28">
        <v>1</v>
      </c>
      <c r="B28">
        <v>3</v>
      </c>
      <c r="C28">
        <v>73.099999999999994</v>
      </c>
      <c r="D28">
        <v>95.454999999999998</v>
      </c>
      <c r="E28">
        <v>85.646000000000001</v>
      </c>
      <c r="F28">
        <v>65.900999999999996</v>
      </c>
    </row>
    <row r="29" spans="1:10" x14ac:dyDescent="0.3">
      <c r="A29">
        <v>1</v>
      </c>
      <c r="B29">
        <v>4</v>
      </c>
      <c r="C29">
        <v>1682</v>
      </c>
      <c r="D29">
        <v>135</v>
      </c>
      <c r="E29">
        <v>419</v>
      </c>
      <c r="F29">
        <v>1128</v>
      </c>
    </row>
    <row r="30" spans="1:10" x14ac:dyDescent="0.3">
      <c r="A30">
        <v>1</v>
      </c>
      <c r="B30">
        <v>4</v>
      </c>
      <c r="C30">
        <v>1260</v>
      </c>
      <c r="D30">
        <v>122</v>
      </c>
      <c r="E30">
        <v>363</v>
      </c>
      <c r="F30">
        <v>775</v>
      </c>
    </row>
    <row r="31" spans="1:10" x14ac:dyDescent="0.3">
      <c r="A31">
        <v>1</v>
      </c>
      <c r="B31">
        <v>4</v>
      </c>
      <c r="C31">
        <v>74.900000000000006</v>
      </c>
      <c r="D31">
        <v>90.37</v>
      </c>
      <c r="E31">
        <v>86.635000000000005</v>
      </c>
      <c r="F31">
        <v>68.706000000000003</v>
      </c>
    </row>
    <row r="32" spans="1:10" x14ac:dyDescent="0.3">
      <c r="C32" s="1">
        <f>AVERAGE(C19,C22,C25,C28,C31)</f>
        <v>74.759999999999991</v>
      </c>
      <c r="D32" s="1">
        <f t="shared" ref="D32:F32" si="15">AVERAGE(D19,D22,D25,D28,D31)</f>
        <v>92.929999999999993</v>
      </c>
      <c r="E32" s="1">
        <f t="shared" si="15"/>
        <v>86.3172</v>
      </c>
      <c r="F32" s="1">
        <f t="shared" si="15"/>
        <v>67.78240000000001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BFA9-5DF7-47C7-BB62-52D881BB8500}">
  <dimension ref="A1:J32"/>
  <sheetViews>
    <sheetView workbookViewId="0">
      <selection activeCell="G6" sqref="G6:J7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2097</v>
      </c>
      <c r="D1">
        <v>207</v>
      </c>
      <c r="E1">
        <v>490</v>
      </c>
      <c r="F1">
        <v>1400</v>
      </c>
      <c r="G1">
        <f>C3</f>
        <v>10.3</v>
      </c>
      <c r="H1">
        <f t="shared" ref="H1:J1" si="0">D3</f>
        <v>42.994999999999997</v>
      </c>
      <c r="I1">
        <f t="shared" si="0"/>
        <v>17.550999999999998</v>
      </c>
      <c r="J1">
        <f t="shared" si="0"/>
        <v>2.9289999999999998</v>
      </c>
    </row>
    <row r="2" spans="1:10" x14ac:dyDescent="0.3">
      <c r="A2">
        <v>0</v>
      </c>
      <c r="B2">
        <v>0</v>
      </c>
      <c r="C2">
        <v>216</v>
      </c>
      <c r="D2">
        <v>89</v>
      </c>
      <c r="E2">
        <v>86</v>
      </c>
      <c r="F2">
        <v>41</v>
      </c>
      <c r="G2">
        <f>C6</f>
        <v>9.1</v>
      </c>
      <c r="H2">
        <f t="shared" ref="H2:J2" si="1">D6</f>
        <v>41.176000000000002</v>
      </c>
      <c r="I2">
        <f t="shared" si="1"/>
        <v>14.742000000000001</v>
      </c>
      <c r="J2">
        <f t="shared" si="1"/>
        <v>2.3010000000000002</v>
      </c>
    </row>
    <row r="3" spans="1:10" x14ac:dyDescent="0.3">
      <c r="A3">
        <v>0</v>
      </c>
      <c r="B3">
        <v>0</v>
      </c>
      <c r="C3">
        <v>10.3</v>
      </c>
      <c r="D3">
        <v>42.994999999999997</v>
      </c>
      <c r="E3">
        <v>17.550999999999998</v>
      </c>
      <c r="F3">
        <v>2.9289999999999998</v>
      </c>
      <c r="G3">
        <f>C9</f>
        <v>9.8000000000000007</v>
      </c>
      <c r="H3">
        <f t="shared" ref="H3:J3" si="2">D9</f>
        <v>40.106999999999999</v>
      </c>
      <c r="I3">
        <f t="shared" si="2"/>
        <v>16.39</v>
      </c>
      <c r="J3">
        <f t="shared" si="2"/>
        <v>3.0009999999999999</v>
      </c>
    </row>
    <row r="4" spans="1:10" x14ac:dyDescent="0.3">
      <c r="A4">
        <v>0</v>
      </c>
      <c r="B4">
        <v>1</v>
      </c>
      <c r="C4">
        <v>2097</v>
      </c>
      <c r="D4">
        <v>187</v>
      </c>
      <c r="E4">
        <v>563</v>
      </c>
      <c r="F4">
        <v>1347</v>
      </c>
      <c r="G4">
        <f>C12</f>
        <v>9.4</v>
      </c>
      <c r="H4">
        <f t="shared" ref="H4:J4" si="3">D12</f>
        <v>37</v>
      </c>
      <c r="I4">
        <f t="shared" si="3"/>
        <v>13.837999999999999</v>
      </c>
      <c r="J4">
        <f t="shared" si="3"/>
        <v>3.476</v>
      </c>
    </row>
    <row r="5" spans="1:10" x14ac:dyDescent="0.3">
      <c r="A5">
        <v>0</v>
      </c>
      <c r="B5">
        <v>1</v>
      </c>
      <c r="C5">
        <v>191</v>
      </c>
      <c r="D5">
        <v>77</v>
      </c>
      <c r="E5">
        <v>83</v>
      </c>
      <c r="F5">
        <v>31</v>
      </c>
      <c r="G5">
        <f>C15</f>
        <v>10.199999999999999</v>
      </c>
      <c r="H5">
        <f t="shared" ref="H5:J5" si="4">D15</f>
        <v>45.454999999999998</v>
      </c>
      <c r="I5">
        <f t="shared" si="4"/>
        <v>15.542999999999999</v>
      </c>
      <c r="J5">
        <f t="shared" si="4"/>
        <v>3.2730000000000001</v>
      </c>
    </row>
    <row r="6" spans="1:10" x14ac:dyDescent="0.3">
      <c r="A6">
        <v>0</v>
      </c>
      <c r="B6">
        <v>1</v>
      </c>
      <c r="C6">
        <v>9.1</v>
      </c>
      <c r="D6">
        <v>41.176000000000002</v>
      </c>
      <c r="E6">
        <v>14.742000000000001</v>
      </c>
      <c r="F6">
        <v>2.3010000000000002</v>
      </c>
      <c r="G6" s="2">
        <f>AVERAGE(G1:G5)</f>
        <v>9.76</v>
      </c>
      <c r="H6" s="2">
        <f t="shared" ref="H6:J6" si="5">AVERAGE(H1:H5)</f>
        <v>41.346600000000002</v>
      </c>
      <c r="I6" s="2">
        <f t="shared" si="5"/>
        <v>15.612799999999998</v>
      </c>
      <c r="J6" s="2">
        <f t="shared" si="5"/>
        <v>2.996</v>
      </c>
    </row>
    <row r="7" spans="1:10" x14ac:dyDescent="0.3">
      <c r="A7">
        <v>0</v>
      </c>
      <c r="B7">
        <v>2</v>
      </c>
      <c r="C7">
        <v>2096</v>
      </c>
      <c r="D7">
        <v>187</v>
      </c>
      <c r="E7">
        <v>543</v>
      </c>
      <c r="F7">
        <v>1366</v>
      </c>
      <c r="G7">
        <f>_xlfn.STDEV.P(G1:G5)</f>
        <v>0.45869379764718871</v>
      </c>
      <c r="H7">
        <f t="shared" ref="H7:J7" si="6">_xlfn.STDEV.P(H1:H5)</f>
        <v>2.8303645418920853</v>
      </c>
      <c r="I7">
        <f t="shared" si="6"/>
        <v>1.2863699934311277</v>
      </c>
      <c r="J7">
        <f t="shared" si="6"/>
        <v>0.39866477145592061</v>
      </c>
    </row>
    <row r="8" spans="1:10" x14ac:dyDescent="0.3">
      <c r="A8">
        <v>0</v>
      </c>
      <c r="B8">
        <v>2</v>
      </c>
      <c r="C8">
        <v>205</v>
      </c>
      <c r="D8">
        <v>75</v>
      </c>
      <c r="E8">
        <v>89</v>
      </c>
      <c r="F8">
        <v>41</v>
      </c>
    </row>
    <row r="9" spans="1:10" x14ac:dyDescent="0.3">
      <c r="A9">
        <v>0</v>
      </c>
      <c r="B9">
        <v>2</v>
      </c>
      <c r="C9">
        <v>9.8000000000000007</v>
      </c>
      <c r="D9">
        <v>40.106999999999999</v>
      </c>
      <c r="E9">
        <v>16.39</v>
      </c>
      <c r="F9">
        <v>3.0009999999999999</v>
      </c>
    </row>
    <row r="10" spans="1:10" x14ac:dyDescent="0.3">
      <c r="A10">
        <v>0</v>
      </c>
      <c r="B10">
        <v>3</v>
      </c>
      <c r="C10">
        <v>2094</v>
      </c>
      <c r="D10">
        <v>200</v>
      </c>
      <c r="E10">
        <v>542</v>
      </c>
      <c r="F10">
        <v>1352</v>
      </c>
    </row>
    <row r="11" spans="1:10" x14ac:dyDescent="0.3">
      <c r="A11">
        <v>0</v>
      </c>
      <c r="B11">
        <v>3</v>
      </c>
      <c r="C11">
        <v>196</v>
      </c>
      <c r="D11">
        <v>74</v>
      </c>
      <c r="E11">
        <v>75</v>
      </c>
      <c r="F11">
        <v>47</v>
      </c>
    </row>
    <row r="12" spans="1:10" x14ac:dyDescent="0.3">
      <c r="A12">
        <v>0</v>
      </c>
      <c r="B12">
        <v>3</v>
      </c>
      <c r="C12">
        <v>9.4</v>
      </c>
      <c r="D12">
        <v>37</v>
      </c>
      <c r="E12">
        <v>13.837999999999999</v>
      </c>
      <c r="F12">
        <v>3.476</v>
      </c>
    </row>
    <row r="13" spans="1:10" x14ac:dyDescent="0.3">
      <c r="A13">
        <v>0</v>
      </c>
      <c r="B13">
        <v>4</v>
      </c>
      <c r="C13">
        <v>2096</v>
      </c>
      <c r="D13">
        <v>187</v>
      </c>
      <c r="E13">
        <v>534</v>
      </c>
      <c r="F13">
        <v>1375</v>
      </c>
    </row>
    <row r="14" spans="1:10" x14ac:dyDescent="0.3">
      <c r="A14">
        <v>0</v>
      </c>
      <c r="B14">
        <v>4</v>
      </c>
      <c r="C14">
        <v>213</v>
      </c>
      <c r="D14">
        <v>85</v>
      </c>
      <c r="E14">
        <v>83</v>
      </c>
      <c r="F14">
        <v>45</v>
      </c>
    </row>
    <row r="15" spans="1:10" x14ac:dyDescent="0.3">
      <c r="A15">
        <v>0</v>
      </c>
      <c r="B15">
        <v>4</v>
      </c>
      <c r="C15">
        <v>10.199999999999999</v>
      </c>
      <c r="D15">
        <v>45.454999999999998</v>
      </c>
      <c r="E15">
        <v>15.542999999999999</v>
      </c>
      <c r="F15">
        <v>3.2730000000000001</v>
      </c>
    </row>
    <row r="16" spans="1:10" x14ac:dyDescent="0.3">
      <c r="C16" s="1">
        <f>AVERAGE(C3,C6,C9,C12,C15)</f>
        <v>9.76</v>
      </c>
      <c r="D16" s="1">
        <f t="shared" ref="D16:F16" si="7">AVERAGE(D3,D6,D9,D12,D15)</f>
        <v>41.346600000000002</v>
      </c>
      <c r="E16" s="1">
        <f t="shared" si="7"/>
        <v>15.612799999999998</v>
      </c>
      <c r="F16" s="1">
        <f t="shared" si="7"/>
        <v>2.996</v>
      </c>
    </row>
    <row r="17" spans="1:10" x14ac:dyDescent="0.3">
      <c r="A17">
        <v>1</v>
      </c>
      <c r="B17">
        <v>0</v>
      </c>
      <c r="C17">
        <v>2097</v>
      </c>
      <c r="D17">
        <v>207</v>
      </c>
      <c r="E17">
        <v>490</v>
      </c>
      <c r="F17">
        <v>1400</v>
      </c>
      <c r="G17">
        <f>C19</f>
        <v>10.3</v>
      </c>
      <c r="H17">
        <f t="shared" ref="H17:J17" si="8">D19</f>
        <v>42.994999999999997</v>
      </c>
      <c r="I17">
        <f t="shared" si="8"/>
        <v>17.550999999999998</v>
      </c>
      <c r="J17">
        <f t="shared" si="8"/>
        <v>2.9289999999999998</v>
      </c>
    </row>
    <row r="18" spans="1:10" x14ac:dyDescent="0.3">
      <c r="A18">
        <v>1</v>
      </c>
      <c r="B18">
        <v>0</v>
      </c>
      <c r="C18">
        <v>216</v>
      </c>
      <c r="D18">
        <v>89</v>
      </c>
      <c r="E18">
        <v>86</v>
      </c>
      <c r="F18">
        <v>41</v>
      </c>
      <c r="G18">
        <f>C22</f>
        <v>9.1</v>
      </c>
      <c r="H18">
        <f t="shared" ref="H18:J18" si="9">D22</f>
        <v>41.176000000000002</v>
      </c>
      <c r="I18">
        <f t="shared" si="9"/>
        <v>14.742000000000001</v>
      </c>
      <c r="J18">
        <f t="shared" si="9"/>
        <v>2.3010000000000002</v>
      </c>
    </row>
    <row r="19" spans="1:10" x14ac:dyDescent="0.3">
      <c r="A19">
        <v>1</v>
      </c>
      <c r="B19">
        <v>0</v>
      </c>
      <c r="C19">
        <v>10.3</v>
      </c>
      <c r="D19">
        <v>42.994999999999997</v>
      </c>
      <c r="E19">
        <v>17.550999999999998</v>
      </c>
      <c r="F19">
        <v>2.9289999999999998</v>
      </c>
      <c r="G19">
        <f>C25</f>
        <v>9.8000000000000007</v>
      </c>
      <c r="H19">
        <f t="shared" ref="H19:J19" si="10">D25</f>
        <v>40.106999999999999</v>
      </c>
      <c r="I19">
        <f t="shared" si="10"/>
        <v>16.39</v>
      </c>
      <c r="J19">
        <f t="shared" si="10"/>
        <v>3.0009999999999999</v>
      </c>
    </row>
    <row r="20" spans="1:10" x14ac:dyDescent="0.3">
      <c r="A20">
        <v>1</v>
      </c>
      <c r="B20">
        <v>1</v>
      </c>
      <c r="C20">
        <v>2097</v>
      </c>
      <c r="D20">
        <v>187</v>
      </c>
      <c r="E20">
        <v>563</v>
      </c>
      <c r="F20">
        <v>1347</v>
      </c>
      <c r="G20">
        <f>C28</f>
        <v>9.4</v>
      </c>
      <c r="H20">
        <f t="shared" ref="H20:J20" si="11">D28</f>
        <v>37</v>
      </c>
      <c r="I20">
        <f t="shared" si="11"/>
        <v>13.837999999999999</v>
      </c>
      <c r="J20">
        <f t="shared" si="11"/>
        <v>3.476</v>
      </c>
    </row>
    <row r="21" spans="1:10" x14ac:dyDescent="0.3">
      <c r="A21">
        <v>1</v>
      </c>
      <c r="B21">
        <v>1</v>
      </c>
      <c r="C21">
        <v>191</v>
      </c>
      <c r="D21">
        <v>77</v>
      </c>
      <c r="E21">
        <v>83</v>
      </c>
      <c r="F21">
        <v>31</v>
      </c>
      <c r="G21">
        <f>C31</f>
        <v>10.199999999999999</v>
      </c>
      <c r="H21">
        <f t="shared" ref="H21:J21" si="12">D31</f>
        <v>45.454999999999998</v>
      </c>
      <c r="I21">
        <f t="shared" si="12"/>
        <v>15.542999999999999</v>
      </c>
      <c r="J21">
        <f t="shared" si="12"/>
        <v>3.2730000000000001</v>
      </c>
    </row>
    <row r="22" spans="1:10" x14ac:dyDescent="0.3">
      <c r="A22">
        <v>1</v>
      </c>
      <c r="B22">
        <v>1</v>
      </c>
      <c r="C22">
        <v>9.1</v>
      </c>
      <c r="D22">
        <v>41.176000000000002</v>
      </c>
      <c r="E22">
        <v>14.742000000000001</v>
      </c>
      <c r="F22">
        <v>2.3010000000000002</v>
      </c>
      <c r="G22" s="2">
        <f>AVERAGE(G17:G21)</f>
        <v>9.76</v>
      </c>
      <c r="H22" s="2">
        <f t="shared" ref="H22:J22" si="13">AVERAGE(H17:H21)</f>
        <v>41.346600000000002</v>
      </c>
      <c r="I22" s="2">
        <f t="shared" si="13"/>
        <v>15.612799999999998</v>
      </c>
      <c r="J22" s="2">
        <f t="shared" si="13"/>
        <v>2.996</v>
      </c>
    </row>
    <row r="23" spans="1:10" x14ac:dyDescent="0.3">
      <c r="A23">
        <v>1</v>
      </c>
      <c r="B23">
        <v>2</v>
      </c>
      <c r="C23">
        <v>2096</v>
      </c>
      <c r="D23">
        <v>187</v>
      </c>
      <c r="E23">
        <v>543</v>
      </c>
      <c r="F23">
        <v>1366</v>
      </c>
      <c r="G23">
        <f>_xlfn.STDEV.P(G17:G21)</f>
        <v>0.45869379764718871</v>
      </c>
      <c r="H23">
        <f t="shared" ref="H23:J23" si="14">_xlfn.STDEV.P(H17:H21)</f>
        <v>2.8303645418920853</v>
      </c>
      <c r="I23">
        <f t="shared" si="14"/>
        <v>1.2863699934311277</v>
      </c>
      <c r="J23">
        <f t="shared" si="14"/>
        <v>0.39866477145592061</v>
      </c>
    </row>
    <row r="24" spans="1:10" x14ac:dyDescent="0.3">
      <c r="A24">
        <v>1</v>
      </c>
      <c r="B24">
        <v>2</v>
      </c>
      <c r="C24">
        <v>205</v>
      </c>
      <c r="D24">
        <v>75</v>
      </c>
      <c r="E24">
        <v>89</v>
      </c>
      <c r="F24">
        <v>41</v>
      </c>
    </row>
    <row r="25" spans="1:10" x14ac:dyDescent="0.3">
      <c r="A25">
        <v>1</v>
      </c>
      <c r="B25">
        <v>2</v>
      </c>
      <c r="C25">
        <v>9.8000000000000007</v>
      </c>
      <c r="D25">
        <v>40.106999999999999</v>
      </c>
      <c r="E25">
        <v>16.39</v>
      </c>
      <c r="F25">
        <v>3.0009999999999999</v>
      </c>
    </row>
    <row r="26" spans="1:10" x14ac:dyDescent="0.3">
      <c r="A26">
        <v>1</v>
      </c>
      <c r="B26">
        <v>3</v>
      </c>
      <c r="C26">
        <v>2094</v>
      </c>
      <c r="D26">
        <v>200</v>
      </c>
      <c r="E26">
        <v>542</v>
      </c>
      <c r="F26">
        <v>1352</v>
      </c>
    </row>
    <row r="27" spans="1:10" x14ac:dyDescent="0.3">
      <c r="A27">
        <v>1</v>
      </c>
      <c r="B27">
        <v>3</v>
      </c>
      <c r="C27">
        <v>196</v>
      </c>
      <c r="D27">
        <v>74</v>
      </c>
      <c r="E27">
        <v>75</v>
      </c>
      <c r="F27">
        <v>47</v>
      </c>
    </row>
    <row r="28" spans="1:10" x14ac:dyDescent="0.3">
      <c r="A28">
        <v>1</v>
      </c>
      <c r="B28">
        <v>3</v>
      </c>
      <c r="C28">
        <v>9.4</v>
      </c>
      <c r="D28">
        <v>37</v>
      </c>
      <c r="E28">
        <v>13.837999999999999</v>
      </c>
      <c r="F28">
        <v>3.476</v>
      </c>
    </row>
    <row r="29" spans="1:10" x14ac:dyDescent="0.3">
      <c r="A29">
        <v>1</v>
      </c>
      <c r="B29">
        <v>4</v>
      </c>
      <c r="C29">
        <v>2096</v>
      </c>
      <c r="D29">
        <v>187</v>
      </c>
      <c r="E29">
        <v>534</v>
      </c>
      <c r="F29">
        <v>1375</v>
      </c>
    </row>
    <row r="30" spans="1:10" x14ac:dyDescent="0.3">
      <c r="A30">
        <v>1</v>
      </c>
      <c r="B30">
        <v>4</v>
      </c>
      <c r="C30">
        <v>213</v>
      </c>
      <c r="D30">
        <v>85</v>
      </c>
      <c r="E30">
        <v>83</v>
      </c>
      <c r="F30">
        <v>45</v>
      </c>
    </row>
    <row r="31" spans="1:10" x14ac:dyDescent="0.3">
      <c r="A31">
        <v>1</v>
      </c>
      <c r="B31">
        <v>4</v>
      </c>
      <c r="C31">
        <v>10.199999999999999</v>
      </c>
      <c r="D31">
        <v>45.454999999999998</v>
      </c>
      <c r="E31">
        <v>15.542999999999999</v>
      </c>
      <c r="F31">
        <v>3.2730000000000001</v>
      </c>
    </row>
    <row r="32" spans="1:10" x14ac:dyDescent="0.3">
      <c r="C32" s="1">
        <f>AVERAGE(C19,C22,C25,C28,C31)</f>
        <v>9.76</v>
      </c>
      <c r="D32" s="1">
        <f t="shared" ref="D32:F32" si="15">AVERAGE(D19,D22,D25,D28,D31)</f>
        <v>41.346600000000002</v>
      </c>
      <c r="E32" s="1">
        <f t="shared" si="15"/>
        <v>15.612799999999998</v>
      </c>
      <c r="F32" s="1">
        <f t="shared" si="15"/>
        <v>2.996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2B366-5801-4250-8B50-75DDB3AD38D2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2097</v>
      </c>
      <c r="D1">
        <v>207</v>
      </c>
      <c r="E1">
        <v>490</v>
      </c>
      <c r="F1">
        <v>1400</v>
      </c>
      <c r="G1">
        <f>C3</f>
        <v>17.8</v>
      </c>
      <c r="H1">
        <f t="shared" ref="H1:J1" si="0">D3</f>
        <v>55.072000000000003</v>
      </c>
      <c r="I1">
        <f t="shared" si="0"/>
        <v>27.754999999999999</v>
      </c>
      <c r="J1">
        <f t="shared" si="0"/>
        <v>8.7859999999999996</v>
      </c>
    </row>
    <row r="2" spans="1:10" x14ac:dyDescent="0.3">
      <c r="A2">
        <v>0</v>
      </c>
      <c r="B2">
        <v>0</v>
      </c>
      <c r="C2">
        <v>373</v>
      </c>
      <c r="D2">
        <v>114</v>
      </c>
      <c r="E2">
        <v>136</v>
      </c>
      <c r="F2">
        <v>123</v>
      </c>
      <c r="G2">
        <f>C6</f>
        <v>17.600000000000001</v>
      </c>
      <c r="H2">
        <f t="shared" ref="H2:J2" si="1">D6</f>
        <v>54.011000000000003</v>
      </c>
      <c r="I2">
        <f t="shared" si="1"/>
        <v>27.530999999999999</v>
      </c>
      <c r="J2">
        <f t="shared" si="1"/>
        <v>8.4629999999999992</v>
      </c>
    </row>
    <row r="3" spans="1:10" x14ac:dyDescent="0.3">
      <c r="A3">
        <v>0</v>
      </c>
      <c r="B3">
        <v>0</v>
      </c>
      <c r="C3">
        <v>17.8</v>
      </c>
      <c r="D3">
        <v>55.072000000000003</v>
      </c>
      <c r="E3">
        <v>27.754999999999999</v>
      </c>
      <c r="F3">
        <v>8.7859999999999996</v>
      </c>
      <c r="G3">
        <f>C9</f>
        <v>18.2</v>
      </c>
      <c r="H3">
        <f t="shared" ref="H3:J3" si="2">D9</f>
        <v>53.475999999999999</v>
      </c>
      <c r="I3">
        <f t="shared" si="2"/>
        <v>29.65</v>
      </c>
      <c r="J3">
        <f t="shared" si="2"/>
        <v>8.8580000000000005</v>
      </c>
    </row>
    <row r="4" spans="1:10" x14ac:dyDescent="0.3">
      <c r="A4">
        <v>0</v>
      </c>
      <c r="B4">
        <v>1</v>
      </c>
      <c r="C4">
        <v>2097</v>
      </c>
      <c r="D4">
        <v>187</v>
      </c>
      <c r="E4">
        <v>563</v>
      </c>
      <c r="F4">
        <v>1347</v>
      </c>
      <c r="G4">
        <f>C12</f>
        <v>16.899999999999999</v>
      </c>
      <c r="H4">
        <f t="shared" ref="H4:J4" si="3">D12</f>
        <v>59</v>
      </c>
      <c r="I4">
        <f t="shared" si="3"/>
        <v>23.247</v>
      </c>
      <c r="J4">
        <f t="shared" si="3"/>
        <v>8.1359999999999992</v>
      </c>
    </row>
    <row r="5" spans="1:10" x14ac:dyDescent="0.3">
      <c r="A5">
        <v>0</v>
      </c>
      <c r="B5">
        <v>1</v>
      </c>
      <c r="C5">
        <v>370</v>
      </c>
      <c r="D5">
        <v>101</v>
      </c>
      <c r="E5">
        <v>155</v>
      </c>
      <c r="F5">
        <v>114</v>
      </c>
      <c r="G5">
        <f>C15</f>
        <v>16.8</v>
      </c>
      <c r="H5">
        <f t="shared" ref="H5:J5" si="4">D15</f>
        <v>50.267000000000003</v>
      </c>
      <c r="I5">
        <f t="shared" si="4"/>
        <v>27.527999999999999</v>
      </c>
      <c r="J5">
        <f t="shared" si="4"/>
        <v>8.1449999999999996</v>
      </c>
    </row>
    <row r="6" spans="1:10" x14ac:dyDescent="0.3">
      <c r="A6">
        <v>0</v>
      </c>
      <c r="B6">
        <v>1</v>
      </c>
      <c r="C6">
        <v>17.600000000000001</v>
      </c>
      <c r="D6">
        <v>54.011000000000003</v>
      </c>
      <c r="E6">
        <v>27.530999999999999</v>
      </c>
      <c r="F6">
        <v>8.4629999999999992</v>
      </c>
      <c r="G6" s="2">
        <f>AVERAGE(G1:G5)</f>
        <v>17.46</v>
      </c>
      <c r="H6" s="2">
        <f t="shared" ref="H6:J6" si="5">AVERAGE(H1:H5)</f>
        <v>54.365200000000002</v>
      </c>
      <c r="I6" s="2">
        <f t="shared" si="5"/>
        <v>27.142200000000003</v>
      </c>
      <c r="J6" s="2">
        <f t="shared" si="5"/>
        <v>8.4775999999999989</v>
      </c>
    </row>
    <row r="7" spans="1:10" x14ac:dyDescent="0.3">
      <c r="A7">
        <v>0</v>
      </c>
      <c r="B7">
        <v>2</v>
      </c>
      <c r="C7">
        <v>2096</v>
      </c>
      <c r="D7">
        <v>187</v>
      </c>
      <c r="E7">
        <v>543</v>
      </c>
      <c r="F7">
        <v>1366</v>
      </c>
      <c r="G7">
        <f>_xlfn.STDEV.P(G1:G5)</f>
        <v>0.53516352641038623</v>
      </c>
      <c r="H7">
        <f t="shared" ref="H7:J7" si="6">_xlfn.STDEV.P(H1:H5)</f>
        <v>2.8175278099781011</v>
      </c>
      <c r="I7">
        <f t="shared" si="6"/>
        <v>2.1041470861135152</v>
      </c>
      <c r="J7">
        <f t="shared" si="6"/>
        <v>0.30572575946426267</v>
      </c>
    </row>
    <row r="8" spans="1:10" x14ac:dyDescent="0.3">
      <c r="A8">
        <v>0</v>
      </c>
      <c r="B8">
        <v>2</v>
      </c>
      <c r="C8">
        <v>382</v>
      </c>
      <c r="D8">
        <v>100</v>
      </c>
      <c r="E8">
        <v>161</v>
      </c>
      <c r="F8">
        <v>121</v>
      </c>
    </row>
    <row r="9" spans="1:10" x14ac:dyDescent="0.3">
      <c r="A9">
        <v>0</v>
      </c>
      <c r="B9">
        <v>2</v>
      </c>
      <c r="C9">
        <v>18.2</v>
      </c>
      <c r="D9">
        <v>53.475999999999999</v>
      </c>
      <c r="E9">
        <v>29.65</v>
      </c>
      <c r="F9">
        <v>8.8580000000000005</v>
      </c>
    </row>
    <row r="10" spans="1:10" x14ac:dyDescent="0.3">
      <c r="A10">
        <v>0</v>
      </c>
      <c r="B10">
        <v>3</v>
      </c>
      <c r="C10">
        <v>2094</v>
      </c>
      <c r="D10">
        <v>200</v>
      </c>
      <c r="E10">
        <v>542</v>
      </c>
      <c r="F10">
        <v>1352</v>
      </c>
    </row>
    <row r="11" spans="1:10" x14ac:dyDescent="0.3">
      <c r="A11">
        <v>0</v>
      </c>
      <c r="B11">
        <v>3</v>
      </c>
      <c r="C11">
        <v>354</v>
      </c>
      <c r="D11">
        <v>118</v>
      </c>
      <c r="E11">
        <v>126</v>
      </c>
      <c r="F11">
        <v>110</v>
      </c>
    </row>
    <row r="12" spans="1:10" x14ac:dyDescent="0.3">
      <c r="A12">
        <v>0</v>
      </c>
      <c r="B12">
        <v>3</v>
      </c>
      <c r="C12">
        <v>16.899999999999999</v>
      </c>
      <c r="D12">
        <v>59</v>
      </c>
      <c r="E12">
        <v>23.247</v>
      </c>
      <c r="F12">
        <v>8.1359999999999992</v>
      </c>
    </row>
    <row r="13" spans="1:10" x14ac:dyDescent="0.3">
      <c r="A13">
        <v>0</v>
      </c>
      <c r="B13">
        <v>4</v>
      </c>
      <c r="C13">
        <v>2096</v>
      </c>
      <c r="D13">
        <v>187</v>
      </c>
      <c r="E13">
        <v>534</v>
      </c>
      <c r="F13">
        <v>1375</v>
      </c>
    </row>
    <row r="14" spans="1:10" x14ac:dyDescent="0.3">
      <c r="A14">
        <v>0</v>
      </c>
      <c r="B14">
        <v>4</v>
      </c>
      <c r="C14">
        <v>353</v>
      </c>
      <c r="D14">
        <v>94</v>
      </c>
      <c r="E14">
        <v>147</v>
      </c>
      <c r="F14">
        <v>112</v>
      </c>
    </row>
    <row r="15" spans="1:10" x14ac:dyDescent="0.3">
      <c r="A15">
        <v>0</v>
      </c>
      <c r="B15">
        <v>4</v>
      </c>
      <c r="C15">
        <v>16.8</v>
      </c>
      <c r="D15">
        <v>50.267000000000003</v>
      </c>
      <c r="E15">
        <v>27.527999999999999</v>
      </c>
      <c r="F15">
        <v>8.1449999999999996</v>
      </c>
    </row>
    <row r="16" spans="1:10" x14ac:dyDescent="0.3">
      <c r="C16" s="1">
        <f>AVERAGE(C3,C6,C9,C12,C15)</f>
        <v>17.46</v>
      </c>
      <c r="D16" s="1">
        <f t="shared" ref="D16:F16" si="7">AVERAGE(D3,D6,D9,D12,D15)</f>
        <v>54.365200000000002</v>
      </c>
      <c r="E16" s="1">
        <f t="shared" si="7"/>
        <v>27.142200000000003</v>
      </c>
      <c r="F16" s="1">
        <f t="shared" si="7"/>
        <v>8.4775999999999989</v>
      </c>
    </row>
    <row r="17" spans="1:10" x14ac:dyDescent="0.3">
      <c r="A17">
        <v>1</v>
      </c>
      <c r="B17">
        <v>0</v>
      </c>
      <c r="C17">
        <v>2097</v>
      </c>
      <c r="D17">
        <v>207</v>
      </c>
      <c r="E17">
        <v>490</v>
      </c>
      <c r="F17">
        <v>1400</v>
      </c>
      <c r="G17">
        <f>C19</f>
        <v>17.8</v>
      </c>
      <c r="H17">
        <f t="shared" ref="H17:J17" si="8">D19</f>
        <v>55.072000000000003</v>
      </c>
      <c r="I17">
        <f t="shared" si="8"/>
        <v>27.754999999999999</v>
      </c>
      <c r="J17">
        <f t="shared" si="8"/>
        <v>8.7859999999999996</v>
      </c>
    </row>
    <row r="18" spans="1:10" x14ac:dyDescent="0.3">
      <c r="A18">
        <v>1</v>
      </c>
      <c r="B18">
        <v>0</v>
      </c>
      <c r="C18">
        <v>373</v>
      </c>
      <c r="D18">
        <v>114</v>
      </c>
      <c r="E18">
        <v>136</v>
      </c>
      <c r="F18">
        <v>123</v>
      </c>
      <c r="G18">
        <f>C22</f>
        <v>17.600000000000001</v>
      </c>
      <c r="H18">
        <f t="shared" ref="H18:J18" si="9">D22</f>
        <v>54.011000000000003</v>
      </c>
      <c r="I18">
        <f t="shared" si="9"/>
        <v>27.530999999999999</v>
      </c>
      <c r="J18">
        <f t="shared" si="9"/>
        <v>8.4629999999999992</v>
      </c>
    </row>
    <row r="19" spans="1:10" x14ac:dyDescent="0.3">
      <c r="A19">
        <v>1</v>
      </c>
      <c r="B19">
        <v>0</v>
      </c>
      <c r="C19">
        <v>17.8</v>
      </c>
      <c r="D19">
        <v>55.072000000000003</v>
      </c>
      <c r="E19">
        <v>27.754999999999999</v>
      </c>
      <c r="F19">
        <v>8.7859999999999996</v>
      </c>
      <c r="G19">
        <f>C25</f>
        <v>18.2</v>
      </c>
      <c r="H19">
        <f t="shared" ref="H19:J19" si="10">D25</f>
        <v>53.475999999999999</v>
      </c>
      <c r="I19">
        <f t="shared" si="10"/>
        <v>29.65</v>
      </c>
      <c r="J19">
        <f t="shared" si="10"/>
        <v>8.8580000000000005</v>
      </c>
    </row>
    <row r="20" spans="1:10" x14ac:dyDescent="0.3">
      <c r="A20">
        <v>1</v>
      </c>
      <c r="B20">
        <v>1</v>
      </c>
      <c r="C20">
        <v>2097</v>
      </c>
      <c r="D20">
        <v>187</v>
      </c>
      <c r="E20">
        <v>563</v>
      </c>
      <c r="F20">
        <v>1347</v>
      </c>
      <c r="G20">
        <f>C28</f>
        <v>16.899999999999999</v>
      </c>
      <c r="H20">
        <f t="shared" ref="H20:J20" si="11">D28</f>
        <v>59</v>
      </c>
      <c r="I20">
        <f t="shared" si="11"/>
        <v>23.247</v>
      </c>
      <c r="J20">
        <f t="shared" si="11"/>
        <v>8.1359999999999992</v>
      </c>
    </row>
    <row r="21" spans="1:10" x14ac:dyDescent="0.3">
      <c r="A21">
        <v>1</v>
      </c>
      <c r="B21">
        <v>1</v>
      </c>
      <c r="C21">
        <v>370</v>
      </c>
      <c r="D21">
        <v>101</v>
      </c>
      <c r="E21">
        <v>155</v>
      </c>
      <c r="F21">
        <v>114</v>
      </c>
      <c r="G21">
        <f>C31</f>
        <v>16.8</v>
      </c>
      <c r="H21">
        <f t="shared" ref="H21:J21" si="12">D31</f>
        <v>50.267000000000003</v>
      </c>
      <c r="I21">
        <f t="shared" si="12"/>
        <v>27.527999999999999</v>
      </c>
      <c r="J21">
        <f t="shared" si="12"/>
        <v>8.1449999999999996</v>
      </c>
    </row>
    <row r="22" spans="1:10" x14ac:dyDescent="0.3">
      <c r="A22">
        <v>1</v>
      </c>
      <c r="B22">
        <v>1</v>
      </c>
      <c r="C22">
        <v>17.600000000000001</v>
      </c>
      <c r="D22">
        <v>54.011000000000003</v>
      </c>
      <c r="E22">
        <v>27.530999999999999</v>
      </c>
      <c r="F22">
        <v>8.4629999999999992</v>
      </c>
      <c r="G22" s="2">
        <f>AVERAGE(G17:G21)</f>
        <v>17.46</v>
      </c>
      <c r="H22" s="2">
        <f t="shared" ref="H22:J22" si="13">AVERAGE(H17:H21)</f>
        <v>54.365200000000002</v>
      </c>
      <c r="I22" s="2">
        <f t="shared" si="13"/>
        <v>27.142200000000003</v>
      </c>
      <c r="J22" s="2">
        <f t="shared" si="13"/>
        <v>8.4775999999999989</v>
      </c>
    </row>
    <row r="23" spans="1:10" x14ac:dyDescent="0.3">
      <c r="A23">
        <v>1</v>
      </c>
      <c r="B23">
        <v>2</v>
      </c>
      <c r="C23">
        <v>2096</v>
      </c>
      <c r="D23">
        <v>187</v>
      </c>
      <c r="E23">
        <v>543</v>
      </c>
      <c r="F23">
        <v>1366</v>
      </c>
      <c r="G23">
        <f>_xlfn.STDEV.P(G17:G21)</f>
        <v>0.53516352641038623</v>
      </c>
      <c r="H23">
        <f t="shared" ref="H23:J23" si="14">_xlfn.STDEV.P(H17:H21)</f>
        <v>2.8175278099781011</v>
      </c>
      <c r="I23">
        <f t="shared" si="14"/>
        <v>2.1041470861135152</v>
      </c>
      <c r="J23">
        <f t="shared" si="14"/>
        <v>0.30572575946426267</v>
      </c>
    </row>
    <row r="24" spans="1:10" x14ac:dyDescent="0.3">
      <c r="A24">
        <v>1</v>
      </c>
      <c r="B24">
        <v>2</v>
      </c>
      <c r="C24">
        <v>382</v>
      </c>
      <c r="D24">
        <v>100</v>
      </c>
      <c r="E24">
        <v>161</v>
      </c>
      <c r="F24">
        <v>121</v>
      </c>
    </row>
    <row r="25" spans="1:10" x14ac:dyDescent="0.3">
      <c r="A25">
        <v>1</v>
      </c>
      <c r="B25">
        <v>2</v>
      </c>
      <c r="C25">
        <v>18.2</v>
      </c>
      <c r="D25">
        <v>53.475999999999999</v>
      </c>
      <c r="E25">
        <v>29.65</v>
      </c>
      <c r="F25">
        <v>8.8580000000000005</v>
      </c>
    </row>
    <row r="26" spans="1:10" x14ac:dyDescent="0.3">
      <c r="A26">
        <v>1</v>
      </c>
      <c r="B26">
        <v>3</v>
      </c>
      <c r="C26">
        <v>2094</v>
      </c>
      <c r="D26">
        <v>200</v>
      </c>
      <c r="E26">
        <v>542</v>
      </c>
      <c r="F26">
        <v>1352</v>
      </c>
    </row>
    <row r="27" spans="1:10" x14ac:dyDescent="0.3">
      <c r="A27">
        <v>1</v>
      </c>
      <c r="B27">
        <v>3</v>
      </c>
      <c r="C27">
        <v>354</v>
      </c>
      <c r="D27">
        <v>118</v>
      </c>
      <c r="E27">
        <v>126</v>
      </c>
      <c r="F27">
        <v>110</v>
      </c>
    </row>
    <row r="28" spans="1:10" x14ac:dyDescent="0.3">
      <c r="A28">
        <v>1</v>
      </c>
      <c r="B28">
        <v>3</v>
      </c>
      <c r="C28">
        <v>16.899999999999999</v>
      </c>
      <c r="D28">
        <v>59</v>
      </c>
      <c r="E28">
        <v>23.247</v>
      </c>
      <c r="F28">
        <v>8.1359999999999992</v>
      </c>
    </row>
    <row r="29" spans="1:10" x14ac:dyDescent="0.3">
      <c r="A29">
        <v>1</v>
      </c>
      <c r="B29">
        <v>4</v>
      </c>
      <c r="C29">
        <v>2096</v>
      </c>
      <c r="D29">
        <v>187</v>
      </c>
      <c r="E29">
        <v>534</v>
      </c>
      <c r="F29">
        <v>1375</v>
      </c>
    </row>
    <row r="30" spans="1:10" x14ac:dyDescent="0.3">
      <c r="A30">
        <v>1</v>
      </c>
      <c r="B30">
        <v>4</v>
      </c>
      <c r="C30">
        <v>353</v>
      </c>
      <c r="D30">
        <v>94</v>
      </c>
      <c r="E30">
        <v>147</v>
      </c>
      <c r="F30">
        <v>112</v>
      </c>
    </row>
    <row r="31" spans="1:10" x14ac:dyDescent="0.3">
      <c r="A31">
        <v>1</v>
      </c>
      <c r="B31">
        <v>4</v>
      </c>
      <c r="C31">
        <v>16.8</v>
      </c>
      <c r="D31">
        <v>50.267000000000003</v>
      </c>
      <c r="E31">
        <v>27.527999999999999</v>
      </c>
      <c r="F31">
        <v>8.1449999999999996</v>
      </c>
    </row>
    <row r="32" spans="1:10" x14ac:dyDescent="0.3">
      <c r="C32" s="1">
        <f>AVERAGE(C19,C22,C25,C28,C31)</f>
        <v>17.46</v>
      </c>
      <c r="D32" s="1">
        <f t="shared" ref="D32:F32" si="15">AVERAGE(D19,D22,D25,D28,D31)</f>
        <v>54.365200000000002</v>
      </c>
      <c r="E32" s="1">
        <f t="shared" si="15"/>
        <v>27.142200000000003</v>
      </c>
      <c r="F32" s="1">
        <f t="shared" si="15"/>
        <v>8.4775999999999989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8A58A-4205-4675-8F56-73EF7CC3E330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2097</v>
      </c>
      <c r="D1">
        <v>207</v>
      </c>
      <c r="E1">
        <v>490</v>
      </c>
      <c r="F1">
        <v>1400</v>
      </c>
      <c r="G1">
        <f>C3</f>
        <v>37.5</v>
      </c>
      <c r="H1">
        <f t="shared" ref="H1:J1" si="0">D3</f>
        <v>65.7</v>
      </c>
      <c r="I1">
        <f t="shared" si="0"/>
        <v>56.939</v>
      </c>
      <c r="J1">
        <f t="shared" si="0"/>
        <v>26.5</v>
      </c>
    </row>
    <row r="2" spans="1:10" x14ac:dyDescent="0.3">
      <c r="A2">
        <v>0</v>
      </c>
      <c r="B2">
        <v>0</v>
      </c>
      <c r="C2">
        <v>786</v>
      </c>
      <c r="D2">
        <v>136</v>
      </c>
      <c r="E2">
        <v>279</v>
      </c>
      <c r="F2">
        <v>371</v>
      </c>
      <c r="G2">
        <f>C6</f>
        <v>32.700000000000003</v>
      </c>
      <c r="H2">
        <f t="shared" ref="H2:J2" si="1">D6</f>
        <v>64.706000000000003</v>
      </c>
      <c r="I2">
        <f t="shared" si="1"/>
        <v>47.424999999999997</v>
      </c>
      <c r="J2">
        <f t="shared" si="1"/>
        <v>22.048999999999999</v>
      </c>
    </row>
    <row r="3" spans="1:10" x14ac:dyDescent="0.3">
      <c r="A3">
        <v>0</v>
      </c>
      <c r="B3">
        <v>0</v>
      </c>
      <c r="C3">
        <v>37.5</v>
      </c>
      <c r="D3">
        <v>65.7</v>
      </c>
      <c r="E3">
        <v>56.939</v>
      </c>
      <c r="F3">
        <v>26.5</v>
      </c>
      <c r="G3">
        <f>C9</f>
        <v>37.9</v>
      </c>
      <c r="H3">
        <f t="shared" ref="H3:J3" si="2">D9</f>
        <v>66.31</v>
      </c>
      <c r="I3">
        <f t="shared" si="2"/>
        <v>49.54</v>
      </c>
      <c r="J3">
        <f t="shared" si="2"/>
        <v>29.428999999999998</v>
      </c>
    </row>
    <row r="4" spans="1:10" x14ac:dyDescent="0.3">
      <c r="A4">
        <v>0</v>
      </c>
      <c r="B4">
        <v>1</v>
      </c>
      <c r="C4">
        <v>2097</v>
      </c>
      <c r="D4">
        <v>187</v>
      </c>
      <c r="E4">
        <v>563</v>
      </c>
      <c r="F4">
        <v>1347</v>
      </c>
      <c r="G4">
        <f>C12</f>
        <v>34.9</v>
      </c>
      <c r="H4">
        <f t="shared" ref="H4:J4" si="3">D12</f>
        <v>71.5</v>
      </c>
      <c r="I4">
        <f t="shared" si="3"/>
        <v>47.786000000000001</v>
      </c>
      <c r="J4">
        <f t="shared" si="3"/>
        <v>24.26</v>
      </c>
    </row>
    <row r="5" spans="1:10" x14ac:dyDescent="0.3">
      <c r="A5">
        <v>0</v>
      </c>
      <c r="B5">
        <v>1</v>
      </c>
      <c r="C5">
        <v>685</v>
      </c>
      <c r="D5">
        <v>121</v>
      </c>
      <c r="E5">
        <v>267</v>
      </c>
      <c r="F5">
        <v>297</v>
      </c>
      <c r="G5">
        <f>C15</f>
        <v>36.799999999999997</v>
      </c>
      <c r="H5">
        <f t="shared" ref="H5:J5" si="4">D15</f>
        <v>67.38</v>
      </c>
      <c r="I5">
        <f t="shared" si="4"/>
        <v>50.561999999999998</v>
      </c>
      <c r="J5">
        <f t="shared" si="4"/>
        <v>27.344999999999999</v>
      </c>
    </row>
    <row r="6" spans="1:10" x14ac:dyDescent="0.3">
      <c r="A6">
        <v>0</v>
      </c>
      <c r="B6">
        <v>1</v>
      </c>
      <c r="C6">
        <v>32.700000000000003</v>
      </c>
      <c r="D6">
        <v>64.706000000000003</v>
      </c>
      <c r="E6">
        <v>47.424999999999997</v>
      </c>
      <c r="F6">
        <v>22.048999999999999</v>
      </c>
      <c r="G6" s="2">
        <f>AVERAGE(G1:G5)</f>
        <v>35.96</v>
      </c>
      <c r="H6" s="2">
        <f t="shared" ref="H6:J6" si="5">AVERAGE(H1:H5)</f>
        <v>67.119200000000006</v>
      </c>
      <c r="I6" s="2">
        <f t="shared" si="5"/>
        <v>50.450400000000002</v>
      </c>
      <c r="J6" s="2">
        <f t="shared" si="5"/>
        <v>25.916599999999999</v>
      </c>
    </row>
    <row r="7" spans="1:10" x14ac:dyDescent="0.3">
      <c r="A7">
        <v>0</v>
      </c>
      <c r="B7">
        <v>2</v>
      </c>
      <c r="C7">
        <v>2096</v>
      </c>
      <c r="D7">
        <v>187</v>
      </c>
      <c r="E7">
        <v>543</v>
      </c>
      <c r="F7">
        <v>1366</v>
      </c>
      <c r="G7">
        <f>_xlfn.STDEV.P(G1:G5)</f>
        <v>1.9283153269110305</v>
      </c>
      <c r="H7">
        <f t="shared" ref="H7:J7" si="6">_xlfn.STDEV.P(H1:H5)</f>
        <v>2.3559241413933503</v>
      </c>
      <c r="I7">
        <f t="shared" si="6"/>
        <v>3.4407930829970006</v>
      </c>
      <c r="J7">
        <f t="shared" si="6"/>
        <v>2.546381322583088</v>
      </c>
    </row>
    <row r="8" spans="1:10" x14ac:dyDescent="0.3">
      <c r="A8">
        <v>0</v>
      </c>
      <c r="B8">
        <v>2</v>
      </c>
      <c r="C8">
        <v>795</v>
      </c>
      <c r="D8">
        <v>124</v>
      </c>
      <c r="E8">
        <v>269</v>
      </c>
      <c r="F8">
        <v>402</v>
      </c>
    </row>
    <row r="9" spans="1:10" x14ac:dyDescent="0.3">
      <c r="A9">
        <v>0</v>
      </c>
      <c r="B9">
        <v>2</v>
      </c>
      <c r="C9">
        <v>37.9</v>
      </c>
      <c r="D9">
        <v>66.31</v>
      </c>
      <c r="E9">
        <v>49.54</v>
      </c>
      <c r="F9">
        <v>29.428999999999998</v>
      </c>
    </row>
    <row r="10" spans="1:10" x14ac:dyDescent="0.3">
      <c r="A10">
        <v>0</v>
      </c>
      <c r="B10">
        <v>3</v>
      </c>
      <c r="C10">
        <v>2094</v>
      </c>
      <c r="D10">
        <v>200</v>
      </c>
      <c r="E10">
        <v>542</v>
      </c>
      <c r="F10">
        <v>1352</v>
      </c>
    </row>
    <row r="11" spans="1:10" x14ac:dyDescent="0.3">
      <c r="A11">
        <v>0</v>
      </c>
      <c r="B11">
        <v>3</v>
      </c>
      <c r="C11">
        <v>730</v>
      </c>
      <c r="D11">
        <v>143</v>
      </c>
      <c r="E11">
        <v>259</v>
      </c>
      <c r="F11">
        <v>328</v>
      </c>
    </row>
    <row r="12" spans="1:10" x14ac:dyDescent="0.3">
      <c r="A12">
        <v>0</v>
      </c>
      <c r="B12">
        <v>3</v>
      </c>
      <c r="C12">
        <v>34.9</v>
      </c>
      <c r="D12">
        <v>71.5</v>
      </c>
      <c r="E12">
        <v>47.786000000000001</v>
      </c>
      <c r="F12">
        <v>24.26</v>
      </c>
    </row>
    <row r="13" spans="1:10" x14ac:dyDescent="0.3">
      <c r="A13">
        <v>0</v>
      </c>
      <c r="B13">
        <v>4</v>
      </c>
      <c r="C13">
        <v>2096</v>
      </c>
      <c r="D13">
        <v>187</v>
      </c>
      <c r="E13">
        <v>534</v>
      </c>
      <c r="F13">
        <v>1375</v>
      </c>
    </row>
    <row r="14" spans="1:10" x14ac:dyDescent="0.3">
      <c r="A14">
        <v>0</v>
      </c>
      <c r="B14">
        <v>4</v>
      </c>
      <c r="C14">
        <v>772</v>
      </c>
      <c r="D14">
        <v>126</v>
      </c>
      <c r="E14">
        <v>270</v>
      </c>
      <c r="F14">
        <v>376</v>
      </c>
    </row>
    <row r="15" spans="1:10" x14ac:dyDescent="0.3">
      <c r="A15">
        <v>0</v>
      </c>
      <c r="B15">
        <v>4</v>
      </c>
      <c r="C15">
        <v>36.799999999999997</v>
      </c>
      <c r="D15">
        <v>67.38</v>
      </c>
      <c r="E15">
        <v>50.561999999999998</v>
      </c>
      <c r="F15">
        <v>27.344999999999999</v>
      </c>
    </row>
    <row r="16" spans="1:10" x14ac:dyDescent="0.3">
      <c r="C16" s="1">
        <f>AVERAGE(C3,C6,C9,C12,C15)</f>
        <v>35.96</v>
      </c>
      <c r="D16" s="1">
        <f t="shared" ref="D16:F16" si="7">AVERAGE(D3,D6,D9,D12,D15)</f>
        <v>67.119200000000006</v>
      </c>
      <c r="E16" s="1">
        <f t="shared" si="7"/>
        <v>50.450400000000002</v>
      </c>
      <c r="F16" s="1">
        <f t="shared" si="7"/>
        <v>25.916599999999999</v>
      </c>
    </row>
    <row r="17" spans="1:10" x14ac:dyDescent="0.3">
      <c r="A17">
        <v>1</v>
      </c>
      <c r="B17">
        <v>0</v>
      </c>
      <c r="C17">
        <v>2097</v>
      </c>
      <c r="D17">
        <v>207</v>
      </c>
      <c r="E17">
        <v>490</v>
      </c>
      <c r="F17">
        <v>1400</v>
      </c>
      <c r="G17">
        <f>C19</f>
        <v>35</v>
      </c>
      <c r="H17">
        <f t="shared" ref="H17:J17" si="8">D19</f>
        <v>67.150000000000006</v>
      </c>
      <c r="I17">
        <f t="shared" si="8"/>
        <v>53.673000000000002</v>
      </c>
      <c r="J17">
        <f t="shared" si="8"/>
        <v>23.713999999999999</v>
      </c>
    </row>
    <row r="18" spans="1:10" x14ac:dyDescent="0.3">
      <c r="A18">
        <v>1</v>
      </c>
      <c r="B18">
        <v>0</v>
      </c>
      <c r="C18">
        <v>734</v>
      </c>
      <c r="D18">
        <v>139</v>
      </c>
      <c r="E18">
        <v>263</v>
      </c>
      <c r="F18">
        <v>332</v>
      </c>
      <c r="G18">
        <f>C22</f>
        <v>32</v>
      </c>
      <c r="H18">
        <f t="shared" ref="H18:J18" si="9">D22</f>
        <v>67.914000000000001</v>
      </c>
      <c r="I18">
        <f t="shared" si="9"/>
        <v>44.76</v>
      </c>
      <c r="J18">
        <f t="shared" si="9"/>
        <v>21.751999999999999</v>
      </c>
    </row>
    <row r="19" spans="1:10" x14ac:dyDescent="0.3">
      <c r="A19">
        <v>1</v>
      </c>
      <c r="B19">
        <v>0</v>
      </c>
      <c r="C19">
        <v>35</v>
      </c>
      <c r="D19">
        <v>67.150000000000006</v>
      </c>
      <c r="E19">
        <v>53.673000000000002</v>
      </c>
      <c r="F19">
        <v>23.713999999999999</v>
      </c>
      <c r="G19">
        <f>C25</f>
        <v>35.200000000000003</v>
      </c>
      <c r="H19">
        <f t="shared" ref="H19:J19" si="10">D25</f>
        <v>67.914000000000001</v>
      </c>
      <c r="I19">
        <f t="shared" si="10"/>
        <v>45.671999999999997</v>
      </c>
      <c r="J19">
        <f t="shared" si="10"/>
        <v>26.501000000000001</v>
      </c>
    </row>
    <row r="20" spans="1:10" x14ac:dyDescent="0.3">
      <c r="A20">
        <v>1</v>
      </c>
      <c r="B20">
        <v>1</v>
      </c>
      <c r="C20">
        <v>2097</v>
      </c>
      <c r="D20">
        <v>187</v>
      </c>
      <c r="E20">
        <v>563</v>
      </c>
      <c r="F20">
        <v>1347</v>
      </c>
      <c r="G20">
        <f>C28</f>
        <v>32.200000000000003</v>
      </c>
      <c r="H20">
        <f t="shared" ref="H20:J20" si="11">D28</f>
        <v>70.5</v>
      </c>
      <c r="I20">
        <f t="shared" si="11"/>
        <v>45.941000000000003</v>
      </c>
      <c r="J20">
        <f t="shared" si="11"/>
        <v>21.08</v>
      </c>
    </row>
    <row r="21" spans="1:10" x14ac:dyDescent="0.3">
      <c r="A21">
        <v>1</v>
      </c>
      <c r="B21">
        <v>1</v>
      </c>
      <c r="C21">
        <v>672</v>
      </c>
      <c r="D21">
        <v>127</v>
      </c>
      <c r="E21">
        <v>252</v>
      </c>
      <c r="F21">
        <v>293</v>
      </c>
      <c r="G21">
        <f>C31</f>
        <v>35.4</v>
      </c>
      <c r="H21">
        <f t="shared" ref="H21:J21" si="12">D31</f>
        <v>70.052999999999997</v>
      </c>
      <c r="I21">
        <f t="shared" si="12"/>
        <v>47.566000000000003</v>
      </c>
      <c r="J21">
        <f t="shared" si="12"/>
        <v>26.036000000000001</v>
      </c>
    </row>
    <row r="22" spans="1:10" x14ac:dyDescent="0.3">
      <c r="A22">
        <v>1</v>
      </c>
      <c r="B22">
        <v>1</v>
      </c>
      <c r="C22">
        <v>32</v>
      </c>
      <c r="D22">
        <v>67.914000000000001</v>
      </c>
      <c r="E22">
        <v>44.76</v>
      </c>
      <c r="F22">
        <v>21.751999999999999</v>
      </c>
      <c r="G22" s="2">
        <f>AVERAGE(G17:G21)</f>
        <v>33.96</v>
      </c>
      <c r="H22" s="2">
        <f t="shared" ref="H22:J22" si="13">AVERAGE(H17:H21)</f>
        <v>68.706199999999995</v>
      </c>
      <c r="I22" s="2">
        <f t="shared" si="13"/>
        <v>47.522399999999998</v>
      </c>
      <c r="J22" s="2">
        <f t="shared" si="13"/>
        <v>23.816600000000001</v>
      </c>
    </row>
    <row r="23" spans="1:10" x14ac:dyDescent="0.3">
      <c r="A23">
        <v>1</v>
      </c>
      <c r="B23">
        <v>2</v>
      </c>
      <c r="C23">
        <v>2096</v>
      </c>
      <c r="D23">
        <v>187</v>
      </c>
      <c r="E23">
        <v>543</v>
      </c>
      <c r="F23">
        <v>1366</v>
      </c>
      <c r="G23">
        <f>_xlfn.STDEV.P(G17:G21)</f>
        <v>1.5252540771950092</v>
      </c>
      <c r="H23">
        <f t="shared" ref="H23:J23" si="14">_xlfn.STDEV.P(H17:H21)</f>
        <v>1.3197354886491437</v>
      </c>
      <c r="I23">
        <f t="shared" si="14"/>
        <v>3.2058521862369149</v>
      </c>
      <c r="J23">
        <f t="shared" si="14"/>
        <v>2.186038389415887</v>
      </c>
    </row>
    <row r="24" spans="1:10" x14ac:dyDescent="0.3">
      <c r="A24">
        <v>1</v>
      </c>
      <c r="B24">
        <v>2</v>
      </c>
      <c r="C24">
        <v>737</v>
      </c>
      <c r="D24">
        <v>127</v>
      </c>
      <c r="E24">
        <v>248</v>
      </c>
      <c r="F24">
        <v>362</v>
      </c>
    </row>
    <row r="25" spans="1:10" x14ac:dyDescent="0.3">
      <c r="A25">
        <v>1</v>
      </c>
      <c r="B25">
        <v>2</v>
      </c>
      <c r="C25">
        <v>35.200000000000003</v>
      </c>
      <c r="D25">
        <v>67.914000000000001</v>
      </c>
      <c r="E25">
        <v>45.671999999999997</v>
      </c>
      <c r="F25">
        <v>26.501000000000001</v>
      </c>
    </row>
    <row r="26" spans="1:10" x14ac:dyDescent="0.3">
      <c r="A26">
        <v>1</v>
      </c>
      <c r="B26">
        <v>3</v>
      </c>
      <c r="C26">
        <v>2094</v>
      </c>
      <c r="D26">
        <v>200</v>
      </c>
      <c r="E26">
        <v>542</v>
      </c>
      <c r="F26">
        <v>1352</v>
      </c>
    </row>
    <row r="27" spans="1:10" x14ac:dyDescent="0.3">
      <c r="A27">
        <v>1</v>
      </c>
      <c r="B27">
        <v>3</v>
      </c>
      <c r="C27">
        <v>675</v>
      </c>
      <c r="D27">
        <v>141</v>
      </c>
      <c r="E27">
        <v>249</v>
      </c>
      <c r="F27">
        <v>285</v>
      </c>
    </row>
    <row r="28" spans="1:10" x14ac:dyDescent="0.3">
      <c r="A28">
        <v>1</v>
      </c>
      <c r="B28">
        <v>3</v>
      </c>
      <c r="C28">
        <v>32.200000000000003</v>
      </c>
      <c r="D28">
        <v>70.5</v>
      </c>
      <c r="E28">
        <v>45.941000000000003</v>
      </c>
      <c r="F28">
        <v>21.08</v>
      </c>
    </row>
    <row r="29" spans="1:10" x14ac:dyDescent="0.3">
      <c r="A29">
        <v>1</v>
      </c>
      <c r="B29">
        <v>4</v>
      </c>
      <c r="C29">
        <v>2096</v>
      </c>
      <c r="D29">
        <v>187</v>
      </c>
      <c r="E29">
        <v>534</v>
      </c>
      <c r="F29">
        <v>1375</v>
      </c>
    </row>
    <row r="30" spans="1:10" x14ac:dyDescent="0.3">
      <c r="A30">
        <v>1</v>
      </c>
      <c r="B30">
        <v>4</v>
      </c>
      <c r="C30">
        <v>743</v>
      </c>
      <c r="D30">
        <v>131</v>
      </c>
      <c r="E30">
        <v>254</v>
      </c>
      <c r="F30">
        <v>358</v>
      </c>
    </row>
    <row r="31" spans="1:10" x14ac:dyDescent="0.3">
      <c r="A31">
        <v>1</v>
      </c>
      <c r="B31">
        <v>4</v>
      </c>
      <c r="C31">
        <v>35.4</v>
      </c>
      <c r="D31">
        <v>70.052999999999997</v>
      </c>
      <c r="E31">
        <v>47.566000000000003</v>
      </c>
      <c r="F31">
        <v>26.036000000000001</v>
      </c>
    </row>
    <row r="32" spans="1:10" x14ac:dyDescent="0.3">
      <c r="C32" s="1">
        <f>AVERAGE(C19,C22,C25,C28,C31)</f>
        <v>33.96</v>
      </c>
      <c r="D32" s="1">
        <f t="shared" ref="D32:F32" si="15">AVERAGE(D19,D22,D25,D28,D31)</f>
        <v>68.706199999999995</v>
      </c>
      <c r="E32" s="1">
        <f t="shared" si="15"/>
        <v>47.522399999999998</v>
      </c>
      <c r="F32" s="1">
        <f t="shared" si="15"/>
        <v>23.816600000000001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A9C34-1315-44BD-A53B-4BA0759A5252}">
  <dimension ref="A1:J32"/>
  <sheetViews>
    <sheetView topLeftCell="A4"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2097</v>
      </c>
      <c r="D1">
        <v>207</v>
      </c>
      <c r="E1">
        <v>490</v>
      </c>
      <c r="F1">
        <v>1400</v>
      </c>
      <c r="G1">
        <f>C3</f>
        <v>67.599999999999994</v>
      </c>
      <c r="H1">
        <f t="shared" ref="H1:J1" si="0">D3</f>
        <v>86.956999999999994</v>
      </c>
      <c r="I1">
        <f t="shared" si="0"/>
        <v>78.367000000000004</v>
      </c>
      <c r="J1">
        <f t="shared" si="0"/>
        <v>60.929000000000002</v>
      </c>
    </row>
    <row r="2" spans="1:10" x14ac:dyDescent="0.3">
      <c r="A2">
        <v>0</v>
      </c>
      <c r="B2">
        <v>0</v>
      </c>
      <c r="C2">
        <v>1417</v>
      </c>
      <c r="D2">
        <v>180</v>
      </c>
      <c r="E2">
        <v>384</v>
      </c>
      <c r="F2">
        <v>853</v>
      </c>
      <c r="G2">
        <f>C6</f>
        <v>66.8</v>
      </c>
      <c r="H2">
        <f t="shared" ref="H2:J2" si="1">D6</f>
        <v>84.492000000000004</v>
      </c>
      <c r="I2">
        <f t="shared" si="1"/>
        <v>76.021000000000001</v>
      </c>
      <c r="J2">
        <f t="shared" si="1"/>
        <v>60.430999999999997</v>
      </c>
    </row>
    <row r="3" spans="1:10" x14ac:dyDescent="0.3">
      <c r="A3">
        <v>0</v>
      </c>
      <c r="B3">
        <v>0</v>
      </c>
      <c r="C3">
        <v>67.599999999999994</v>
      </c>
      <c r="D3">
        <v>86.956999999999994</v>
      </c>
      <c r="E3">
        <v>78.367000000000004</v>
      </c>
      <c r="F3">
        <v>60.929000000000002</v>
      </c>
      <c r="G3">
        <f>C9</f>
        <v>63.5</v>
      </c>
      <c r="H3">
        <f t="shared" ref="H3:J3" si="2">D9</f>
        <v>87.165999999999997</v>
      </c>
      <c r="I3">
        <f t="shared" si="2"/>
        <v>73.849000000000004</v>
      </c>
      <c r="J3">
        <f t="shared" si="2"/>
        <v>56.149000000000001</v>
      </c>
    </row>
    <row r="4" spans="1:10" x14ac:dyDescent="0.3">
      <c r="A4">
        <v>0</v>
      </c>
      <c r="B4">
        <v>1</v>
      </c>
      <c r="C4">
        <v>2097</v>
      </c>
      <c r="D4">
        <v>187</v>
      </c>
      <c r="E4">
        <v>563</v>
      </c>
      <c r="F4">
        <v>1347</v>
      </c>
      <c r="G4">
        <f>C12</f>
        <v>63.6</v>
      </c>
      <c r="H4">
        <f t="shared" ref="H4:J4" si="3">D12</f>
        <v>85.5</v>
      </c>
      <c r="I4">
        <f t="shared" si="3"/>
        <v>70.295000000000002</v>
      </c>
      <c r="J4">
        <f t="shared" si="3"/>
        <v>57.618000000000002</v>
      </c>
    </row>
    <row r="5" spans="1:10" x14ac:dyDescent="0.3">
      <c r="A5">
        <v>0</v>
      </c>
      <c r="B5">
        <v>1</v>
      </c>
      <c r="C5">
        <v>1400</v>
      </c>
      <c r="D5">
        <v>158</v>
      </c>
      <c r="E5">
        <v>428</v>
      </c>
      <c r="F5">
        <v>814</v>
      </c>
      <c r="G5">
        <f>C15</f>
        <v>67.7</v>
      </c>
      <c r="H5">
        <f t="shared" ref="H5:J5" si="4">D15</f>
        <v>85.561000000000007</v>
      </c>
      <c r="I5">
        <f t="shared" si="4"/>
        <v>77.153999999999996</v>
      </c>
      <c r="J5">
        <f t="shared" si="4"/>
        <v>61.6</v>
      </c>
    </row>
    <row r="6" spans="1:10" x14ac:dyDescent="0.3">
      <c r="A6">
        <v>0</v>
      </c>
      <c r="B6">
        <v>1</v>
      </c>
      <c r="C6">
        <v>66.8</v>
      </c>
      <c r="D6">
        <v>84.492000000000004</v>
      </c>
      <c r="E6">
        <v>76.021000000000001</v>
      </c>
      <c r="F6">
        <v>60.430999999999997</v>
      </c>
      <c r="G6" s="2">
        <f>AVERAGE(G1:G5)</f>
        <v>65.84</v>
      </c>
      <c r="H6" s="2">
        <f t="shared" ref="H6:J6" si="5">AVERAGE(H1:H5)</f>
        <v>85.935200000000009</v>
      </c>
      <c r="I6" s="2">
        <f t="shared" si="5"/>
        <v>75.137200000000007</v>
      </c>
      <c r="J6" s="2">
        <f t="shared" si="5"/>
        <v>59.345400000000005</v>
      </c>
    </row>
    <row r="7" spans="1:10" x14ac:dyDescent="0.3">
      <c r="A7">
        <v>0</v>
      </c>
      <c r="B7">
        <v>2</v>
      </c>
      <c r="C7">
        <v>2096</v>
      </c>
      <c r="D7">
        <v>187</v>
      </c>
      <c r="E7">
        <v>543</v>
      </c>
      <c r="F7">
        <v>1366</v>
      </c>
      <c r="G7">
        <f>_xlfn.STDEV.P(G1:G5)</f>
        <v>1.8958902921846494</v>
      </c>
      <c r="H7">
        <f t="shared" ref="H7:J7" si="6">_xlfn.STDEV.P(H1:H5)</f>
        <v>0.99711531930865061</v>
      </c>
      <c r="I7">
        <f t="shared" si="6"/>
        <v>2.8420609704930677</v>
      </c>
      <c r="J7">
        <f t="shared" si="6"/>
        <v>2.0962071080883202</v>
      </c>
    </row>
    <row r="8" spans="1:10" x14ac:dyDescent="0.3">
      <c r="A8">
        <v>0</v>
      </c>
      <c r="B8">
        <v>2</v>
      </c>
      <c r="C8">
        <v>1331</v>
      </c>
      <c r="D8">
        <v>163</v>
      </c>
      <c r="E8">
        <v>401</v>
      </c>
      <c r="F8">
        <v>767</v>
      </c>
    </row>
    <row r="9" spans="1:10" x14ac:dyDescent="0.3">
      <c r="A9">
        <v>0</v>
      </c>
      <c r="B9">
        <v>2</v>
      </c>
      <c r="C9">
        <v>63.5</v>
      </c>
      <c r="D9">
        <v>87.165999999999997</v>
      </c>
      <c r="E9">
        <v>73.849000000000004</v>
      </c>
      <c r="F9">
        <v>56.149000000000001</v>
      </c>
    </row>
    <row r="10" spans="1:10" x14ac:dyDescent="0.3">
      <c r="A10">
        <v>0</v>
      </c>
      <c r="B10">
        <v>3</v>
      </c>
      <c r="C10">
        <v>2094</v>
      </c>
      <c r="D10">
        <v>200</v>
      </c>
      <c r="E10">
        <v>542</v>
      </c>
      <c r="F10">
        <v>1352</v>
      </c>
    </row>
    <row r="11" spans="1:10" x14ac:dyDescent="0.3">
      <c r="A11">
        <v>0</v>
      </c>
      <c r="B11">
        <v>3</v>
      </c>
      <c r="C11">
        <v>1331</v>
      </c>
      <c r="D11">
        <v>171</v>
      </c>
      <c r="E11">
        <v>381</v>
      </c>
      <c r="F11">
        <v>779</v>
      </c>
    </row>
    <row r="12" spans="1:10" x14ac:dyDescent="0.3">
      <c r="A12">
        <v>0</v>
      </c>
      <c r="B12">
        <v>3</v>
      </c>
      <c r="C12">
        <v>63.6</v>
      </c>
      <c r="D12">
        <v>85.5</v>
      </c>
      <c r="E12">
        <v>70.295000000000002</v>
      </c>
      <c r="F12">
        <v>57.618000000000002</v>
      </c>
    </row>
    <row r="13" spans="1:10" x14ac:dyDescent="0.3">
      <c r="A13">
        <v>0</v>
      </c>
      <c r="B13">
        <v>4</v>
      </c>
      <c r="C13">
        <v>2096</v>
      </c>
      <c r="D13">
        <v>187</v>
      </c>
      <c r="E13">
        <v>534</v>
      </c>
      <c r="F13">
        <v>1375</v>
      </c>
    </row>
    <row r="14" spans="1:10" x14ac:dyDescent="0.3">
      <c r="A14">
        <v>0</v>
      </c>
      <c r="B14">
        <v>4</v>
      </c>
      <c r="C14">
        <v>1419</v>
      </c>
      <c r="D14">
        <v>160</v>
      </c>
      <c r="E14">
        <v>412</v>
      </c>
      <c r="F14">
        <v>847</v>
      </c>
    </row>
    <row r="15" spans="1:10" x14ac:dyDescent="0.3">
      <c r="A15">
        <v>0</v>
      </c>
      <c r="B15">
        <v>4</v>
      </c>
      <c r="C15">
        <v>67.7</v>
      </c>
      <c r="D15">
        <v>85.561000000000007</v>
      </c>
      <c r="E15">
        <v>77.153999999999996</v>
      </c>
      <c r="F15">
        <v>61.6</v>
      </c>
    </row>
    <row r="16" spans="1:10" x14ac:dyDescent="0.3">
      <c r="C16" s="1">
        <f>AVERAGE(C3,C6,C9,C12,C15)</f>
        <v>65.84</v>
      </c>
      <c r="D16" s="1">
        <f t="shared" ref="D16:F16" si="7">AVERAGE(D3,D6,D9,D12,D15)</f>
        <v>85.935200000000009</v>
      </c>
      <c r="E16" s="1">
        <f t="shared" si="7"/>
        <v>75.137200000000007</v>
      </c>
      <c r="F16" s="1">
        <f t="shared" si="7"/>
        <v>59.345400000000005</v>
      </c>
    </row>
    <row r="17" spans="1:10" x14ac:dyDescent="0.3">
      <c r="A17">
        <v>1</v>
      </c>
      <c r="B17">
        <v>0</v>
      </c>
      <c r="C17">
        <v>2097</v>
      </c>
      <c r="D17">
        <v>207</v>
      </c>
      <c r="E17">
        <v>490</v>
      </c>
      <c r="F17">
        <v>1400</v>
      </c>
      <c r="G17">
        <f>C19</f>
        <v>57</v>
      </c>
      <c r="H17">
        <f t="shared" ref="H17:J17" si="8">D19</f>
        <v>90.820999999999998</v>
      </c>
      <c r="I17">
        <f t="shared" si="8"/>
        <v>72.245000000000005</v>
      </c>
      <c r="J17">
        <f t="shared" si="8"/>
        <v>46.713999999999999</v>
      </c>
    </row>
    <row r="18" spans="1:10" x14ac:dyDescent="0.3">
      <c r="A18">
        <v>1</v>
      </c>
      <c r="B18">
        <v>0</v>
      </c>
      <c r="C18">
        <v>1196</v>
      </c>
      <c r="D18">
        <v>188</v>
      </c>
      <c r="E18">
        <v>354</v>
      </c>
      <c r="F18">
        <v>654</v>
      </c>
      <c r="G18">
        <f>C22</f>
        <v>59.8</v>
      </c>
      <c r="H18">
        <f t="shared" ref="H18:J18" si="9">D22</f>
        <v>89.84</v>
      </c>
      <c r="I18">
        <f t="shared" si="9"/>
        <v>74.956000000000003</v>
      </c>
      <c r="J18">
        <f t="shared" si="9"/>
        <v>49.295000000000002</v>
      </c>
    </row>
    <row r="19" spans="1:10" x14ac:dyDescent="0.3">
      <c r="A19">
        <v>1</v>
      </c>
      <c r="B19">
        <v>0</v>
      </c>
      <c r="C19">
        <v>57</v>
      </c>
      <c r="D19">
        <v>90.820999999999998</v>
      </c>
      <c r="E19">
        <v>72.245000000000005</v>
      </c>
      <c r="F19">
        <v>46.713999999999999</v>
      </c>
      <c r="G19">
        <f>C25</f>
        <v>59</v>
      </c>
      <c r="H19">
        <f t="shared" ref="H19:J19" si="10">D25</f>
        <v>88.234999999999999</v>
      </c>
      <c r="I19">
        <f t="shared" si="10"/>
        <v>71.087000000000003</v>
      </c>
      <c r="J19">
        <f t="shared" si="10"/>
        <v>50.146000000000001</v>
      </c>
    </row>
    <row r="20" spans="1:10" x14ac:dyDescent="0.3">
      <c r="A20">
        <v>1</v>
      </c>
      <c r="B20">
        <v>1</v>
      </c>
      <c r="C20">
        <v>2097</v>
      </c>
      <c r="D20">
        <v>187</v>
      </c>
      <c r="E20">
        <v>563</v>
      </c>
      <c r="F20">
        <v>1347</v>
      </c>
      <c r="G20">
        <f>C28</f>
        <v>55.5</v>
      </c>
      <c r="H20">
        <f t="shared" ref="H20:J20" si="11">D28</f>
        <v>88.5</v>
      </c>
      <c r="I20">
        <f t="shared" si="11"/>
        <v>66.236000000000004</v>
      </c>
      <c r="J20">
        <f t="shared" si="11"/>
        <v>46.375999999999998</v>
      </c>
    </row>
    <row r="21" spans="1:10" x14ac:dyDescent="0.3">
      <c r="A21">
        <v>1</v>
      </c>
      <c r="B21">
        <v>1</v>
      </c>
      <c r="C21">
        <v>1254</v>
      </c>
      <c r="D21">
        <v>168</v>
      </c>
      <c r="E21">
        <v>422</v>
      </c>
      <c r="F21">
        <v>664</v>
      </c>
      <c r="G21">
        <f>C31</f>
        <v>57.6</v>
      </c>
      <c r="H21">
        <f t="shared" ref="H21:J21" si="12">D31</f>
        <v>85.561000000000007</v>
      </c>
      <c r="I21">
        <f t="shared" si="12"/>
        <v>73.408000000000001</v>
      </c>
      <c r="J21">
        <f t="shared" si="12"/>
        <v>47.636000000000003</v>
      </c>
    </row>
    <row r="22" spans="1:10" x14ac:dyDescent="0.3">
      <c r="A22">
        <v>1</v>
      </c>
      <c r="B22">
        <v>1</v>
      </c>
      <c r="C22">
        <v>59.8</v>
      </c>
      <c r="D22">
        <v>89.84</v>
      </c>
      <c r="E22">
        <v>74.956000000000003</v>
      </c>
      <c r="F22">
        <v>49.295000000000002</v>
      </c>
      <c r="G22" s="2">
        <f>AVERAGE(G17:G21)</f>
        <v>57.780000000000008</v>
      </c>
      <c r="H22" s="2">
        <f t="shared" ref="H22:J22" si="13">AVERAGE(H17:H21)</f>
        <v>88.591399999999993</v>
      </c>
      <c r="I22" s="2">
        <f t="shared" si="13"/>
        <v>71.586399999999998</v>
      </c>
      <c r="J22" s="2">
        <f t="shared" si="13"/>
        <v>48.0334</v>
      </c>
    </row>
    <row r="23" spans="1:10" x14ac:dyDescent="0.3">
      <c r="A23">
        <v>1</v>
      </c>
      <c r="B23">
        <v>2</v>
      </c>
      <c r="C23">
        <v>2096</v>
      </c>
      <c r="D23">
        <v>187</v>
      </c>
      <c r="E23">
        <v>543</v>
      </c>
      <c r="F23">
        <v>1366</v>
      </c>
      <c r="G23">
        <f>_xlfn.STDEV.P(G17:G21)</f>
        <v>1.5104966070799357</v>
      </c>
      <c r="H23">
        <f t="shared" ref="H23:J23" si="14">_xlfn.STDEV.P(H17:H21)</f>
        <v>1.7803829475705475</v>
      </c>
      <c r="I23">
        <f t="shared" si="14"/>
        <v>2.9658848662751556</v>
      </c>
      <c r="J23">
        <f t="shared" si="14"/>
        <v>1.4629033597609937</v>
      </c>
    </row>
    <row r="24" spans="1:10" x14ac:dyDescent="0.3">
      <c r="A24">
        <v>1</v>
      </c>
      <c r="B24">
        <v>2</v>
      </c>
      <c r="C24">
        <v>1236</v>
      </c>
      <c r="D24">
        <v>165</v>
      </c>
      <c r="E24">
        <v>386</v>
      </c>
      <c r="F24">
        <v>685</v>
      </c>
    </row>
    <row r="25" spans="1:10" x14ac:dyDescent="0.3">
      <c r="A25">
        <v>1</v>
      </c>
      <c r="B25">
        <v>2</v>
      </c>
      <c r="C25">
        <v>59</v>
      </c>
      <c r="D25">
        <v>88.234999999999999</v>
      </c>
      <c r="E25">
        <v>71.087000000000003</v>
      </c>
      <c r="F25">
        <v>50.146000000000001</v>
      </c>
    </row>
    <row r="26" spans="1:10" x14ac:dyDescent="0.3">
      <c r="A26">
        <v>1</v>
      </c>
      <c r="B26">
        <v>3</v>
      </c>
      <c r="C26">
        <v>2094</v>
      </c>
      <c r="D26">
        <v>200</v>
      </c>
      <c r="E26">
        <v>542</v>
      </c>
      <c r="F26">
        <v>1352</v>
      </c>
    </row>
    <row r="27" spans="1:10" x14ac:dyDescent="0.3">
      <c r="A27">
        <v>1</v>
      </c>
      <c r="B27">
        <v>3</v>
      </c>
      <c r="C27">
        <v>1163</v>
      </c>
      <c r="D27">
        <v>177</v>
      </c>
      <c r="E27">
        <v>359</v>
      </c>
      <c r="F27">
        <v>627</v>
      </c>
    </row>
    <row r="28" spans="1:10" x14ac:dyDescent="0.3">
      <c r="A28">
        <v>1</v>
      </c>
      <c r="B28">
        <v>3</v>
      </c>
      <c r="C28">
        <v>55.5</v>
      </c>
      <c r="D28">
        <v>88.5</v>
      </c>
      <c r="E28">
        <v>66.236000000000004</v>
      </c>
      <c r="F28">
        <v>46.375999999999998</v>
      </c>
    </row>
    <row r="29" spans="1:10" x14ac:dyDescent="0.3">
      <c r="A29">
        <v>1</v>
      </c>
      <c r="B29">
        <v>4</v>
      </c>
      <c r="C29">
        <v>2096</v>
      </c>
      <c r="D29">
        <v>187</v>
      </c>
      <c r="E29">
        <v>534</v>
      </c>
      <c r="F29">
        <v>1375</v>
      </c>
    </row>
    <row r="30" spans="1:10" x14ac:dyDescent="0.3">
      <c r="A30">
        <v>1</v>
      </c>
      <c r="B30">
        <v>4</v>
      </c>
      <c r="C30">
        <v>1207</v>
      </c>
      <c r="D30">
        <v>160</v>
      </c>
      <c r="E30">
        <v>392</v>
      </c>
      <c r="F30">
        <v>655</v>
      </c>
    </row>
    <row r="31" spans="1:10" x14ac:dyDescent="0.3">
      <c r="A31">
        <v>1</v>
      </c>
      <c r="B31">
        <v>4</v>
      </c>
      <c r="C31">
        <v>57.6</v>
      </c>
      <c r="D31">
        <v>85.561000000000007</v>
      </c>
      <c r="E31">
        <v>73.408000000000001</v>
      </c>
      <c r="F31">
        <v>47.636000000000003</v>
      </c>
    </row>
    <row r="32" spans="1:10" x14ac:dyDescent="0.3">
      <c r="C32" s="1">
        <f>AVERAGE(C19,C22,C25,C28,C31)</f>
        <v>57.780000000000008</v>
      </c>
      <c r="D32" s="1">
        <f t="shared" ref="D32:F32" si="15">AVERAGE(D19,D22,D25,D28,D31)</f>
        <v>88.591399999999993</v>
      </c>
      <c r="E32" s="1">
        <f t="shared" si="15"/>
        <v>71.586399999999998</v>
      </c>
      <c r="F32" s="1">
        <f t="shared" si="15"/>
        <v>48.0334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0E02B-E41A-49DC-B447-0CB4AF81A0A2}">
  <sheetPr>
    <tabColor theme="9"/>
  </sheetPr>
  <dimension ref="A1:G29"/>
  <sheetViews>
    <sheetView topLeftCell="A4" workbookViewId="0">
      <selection activeCell="G13" sqref="G13"/>
    </sheetView>
  </sheetViews>
  <sheetFormatPr defaultRowHeight="14.4" x14ac:dyDescent="0.3"/>
  <cols>
    <col min="3" max="6" width="12" bestFit="1" customWidth="1"/>
  </cols>
  <sheetData>
    <row r="1" spans="1:7" x14ac:dyDescent="0.3">
      <c r="A1" s="27" t="s">
        <v>13</v>
      </c>
      <c r="B1" s="27" t="s">
        <v>12</v>
      </c>
      <c r="C1" s="27" t="s">
        <v>11</v>
      </c>
      <c r="D1" s="27"/>
      <c r="E1" s="27"/>
      <c r="F1" s="27"/>
      <c r="G1" t="s">
        <v>20</v>
      </c>
    </row>
    <row r="2" spans="1:7" ht="15" x14ac:dyDescent="0.35">
      <c r="A2" s="27"/>
      <c r="B2" s="27"/>
      <c r="C2" s="8">
        <v>5</v>
      </c>
      <c r="D2" s="8">
        <v>6</v>
      </c>
      <c r="E2" s="8">
        <v>7</v>
      </c>
      <c r="F2" s="8">
        <v>8</v>
      </c>
      <c r="G2" s="9" t="s">
        <v>19</v>
      </c>
    </row>
    <row r="3" spans="1:7" x14ac:dyDescent="0.3">
      <c r="A3" s="23" t="s">
        <v>18</v>
      </c>
      <c r="B3" s="6" t="s">
        <v>2</v>
      </c>
      <c r="C3" s="7">
        <v>5.34589290618896E-2</v>
      </c>
      <c r="D3" s="7">
        <v>4.6942472457885701E-2</v>
      </c>
      <c r="E3" s="7">
        <v>4.6884536743164E-2</v>
      </c>
      <c r="F3" s="5">
        <v>3.5264492034912102E-2</v>
      </c>
      <c r="G3" t="s">
        <v>17</v>
      </c>
    </row>
    <row r="4" spans="1:7" x14ac:dyDescent="0.3">
      <c r="A4" s="23"/>
      <c r="B4" s="6" t="s">
        <v>1</v>
      </c>
      <c r="C4" s="7">
        <v>4.7192096710205002E-2</v>
      </c>
      <c r="D4" s="5">
        <v>5.3537368774414E-2</v>
      </c>
      <c r="E4" s="7">
        <v>5.3029775619506801E-2</v>
      </c>
      <c r="F4" s="5">
        <v>6.4667940139770494E-2</v>
      </c>
    </row>
    <row r="5" spans="1:7" x14ac:dyDescent="0.3">
      <c r="A5" s="23" t="s">
        <v>16</v>
      </c>
      <c r="B5" s="6" t="s">
        <v>2</v>
      </c>
      <c r="C5" s="5">
        <v>6.2499046325683497E-2</v>
      </c>
      <c r="D5" s="5">
        <v>7.5207710266113198E-2</v>
      </c>
      <c r="E5" s="5">
        <v>6.3009977340698201E-2</v>
      </c>
      <c r="F5" s="5">
        <v>4.6876430511474602E-2</v>
      </c>
    </row>
    <row r="6" spans="1:7" x14ac:dyDescent="0.3">
      <c r="A6" s="23"/>
      <c r="B6" s="6" t="s">
        <v>1</v>
      </c>
      <c r="C6" s="5">
        <v>5.3452730178833001E-2</v>
      </c>
      <c r="D6" s="5">
        <v>4.70013618469238E-2</v>
      </c>
      <c r="E6" s="5">
        <v>5.9493780136108398E-2</v>
      </c>
      <c r="F6" s="5">
        <v>6.3737154006957994E-2</v>
      </c>
    </row>
    <row r="7" spans="1:7" x14ac:dyDescent="0.3">
      <c r="A7" s="23" t="s">
        <v>15</v>
      </c>
      <c r="B7" s="6" t="s">
        <v>2</v>
      </c>
      <c r="C7" s="5">
        <v>6.8726778030395494E-2</v>
      </c>
      <c r="D7" s="5">
        <v>4.7449588775634703E-2</v>
      </c>
      <c r="E7" s="5">
        <v>5.3460359573364202E-2</v>
      </c>
      <c r="F7" s="5">
        <v>5.33337593078613E-2</v>
      </c>
    </row>
    <row r="8" spans="1:7" x14ac:dyDescent="0.3">
      <c r="A8" s="23"/>
      <c r="B8" s="6" t="s">
        <v>1</v>
      </c>
      <c r="C8" s="5">
        <v>4.6943187713622998E-2</v>
      </c>
      <c r="D8" s="5">
        <v>5.9279441833495997E-2</v>
      </c>
      <c r="E8" s="5">
        <v>4.6950101852416902E-2</v>
      </c>
      <c r="F8" s="5">
        <v>4.70123291015625E-2</v>
      </c>
    </row>
    <row r="9" spans="1:7" x14ac:dyDescent="0.3">
      <c r="A9" s="23" t="s">
        <v>14</v>
      </c>
      <c r="B9" s="6" t="s">
        <v>2</v>
      </c>
      <c r="C9" s="5">
        <v>6.89976215362548E-2</v>
      </c>
      <c r="D9" s="5">
        <v>6.2499046325683497E-2</v>
      </c>
      <c r="E9" s="5">
        <v>6.6734313964843694E-2</v>
      </c>
      <c r="F9" s="5">
        <v>8.4774732589721596E-2</v>
      </c>
    </row>
    <row r="10" spans="1:7" x14ac:dyDescent="0.3">
      <c r="A10" s="23"/>
      <c r="B10" s="6" t="s">
        <v>1</v>
      </c>
      <c r="C10" s="5">
        <v>6.2493562698364202E-2</v>
      </c>
      <c r="D10" s="5">
        <v>5.55951595306396E-2</v>
      </c>
      <c r="E10" s="5">
        <v>6.7696332931518499E-2</v>
      </c>
      <c r="F10" s="5">
        <v>4.8566341400146401E-2</v>
      </c>
    </row>
    <row r="12" spans="1:7" x14ac:dyDescent="0.3">
      <c r="A12" s="27" t="s">
        <v>13</v>
      </c>
      <c r="B12" s="27" t="s">
        <v>12</v>
      </c>
      <c r="C12" s="27" t="s">
        <v>11</v>
      </c>
      <c r="D12" s="27"/>
      <c r="E12" s="27"/>
      <c r="F12" s="27"/>
    </row>
    <row r="13" spans="1:7" x14ac:dyDescent="0.3">
      <c r="A13" s="27"/>
      <c r="B13" s="27"/>
      <c r="C13" s="8">
        <v>5</v>
      </c>
      <c r="D13" s="8">
        <v>6</v>
      </c>
      <c r="E13" s="8">
        <v>7</v>
      </c>
      <c r="F13" s="8">
        <v>8</v>
      </c>
      <c r="G13" s="22">
        <v>9</v>
      </c>
    </row>
    <row r="14" spans="1:7" x14ac:dyDescent="0.3">
      <c r="A14" s="23" t="s">
        <v>10</v>
      </c>
      <c r="B14" s="6" t="s">
        <v>2</v>
      </c>
      <c r="C14" s="7">
        <v>3.6436319351196199E-2</v>
      </c>
      <c r="D14" s="7">
        <v>3.3483505249023403E-2</v>
      </c>
      <c r="E14" s="7">
        <v>3.1943321228027302E-2</v>
      </c>
      <c r="F14" s="5">
        <v>3.3635854721069301E-2</v>
      </c>
    </row>
    <row r="15" spans="1:7" x14ac:dyDescent="0.3">
      <c r="A15" s="23"/>
      <c r="B15" s="6" t="s">
        <v>1</v>
      </c>
      <c r="C15" s="7">
        <v>3.5991668701171799E-2</v>
      </c>
      <c r="D15" s="5">
        <v>3.6480426788330002E-2</v>
      </c>
      <c r="E15" s="7">
        <v>4.77738380432128E-2</v>
      </c>
      <c r="F15" s="5">
        <v>3.7302494049072203E-2</v>
      </c>
    </row>
    <row r="16" spans="1:7" x14ac:dyDescent="0.3">
      <c r="A16" s="23" t="s">
        <v>9</v>
      </c>
      <c r="B16" s="6" t="s">
        <v>2</v>
      </c>
      <c r="C16" s="5">
        <v>7.1914196014404297E-2</v>
      </c>
      <c r="D16" s="5">
        <v>6.4326047897338798E-2</v>
      </c>
      <c r="E16" s="5">
        <v>6.4131498336791895E-2</v>
      </c>
      <c r="F16" s="5">
        <v>7.1857452392578097E-2</v>
      </c>
    </row>
    <row r="17" spans="1:7" x14ac:dyDescent="0.3">
      <c r="A17" s="23"/>
      <c r="B17" s="6" t="s">
        <v>1</v>
      </c>
      <c r="C17" s="5">
        <v>7.0994615554809501E-2</v>
      </c>
      <c r="D17" s="5">
        <v>6.3596248626708901E-2</v>
      </c>
      <c r="E17" s="5">
        <v>6.3818216323852497E-2</v>
      </c>
      <c r="F17" s="5">
        <v>5.5916309356689398E-2</v>
      </c>
    </row>
    <row r="18" spans="1:7" x14ac:dyDescent="0.3">
      <c r="A18" s="23" t="s">
        <v>8</v>
      </c>
      <c r="B18" s="6" t="s">
        <v>2</v>
      </c>
      <c r="C18" s="5">
        <v>0.125704765319824</v>
      </c>
      <c r="D18" s="5">
        <v>0.15295457839965801</v>
      </c>
      <c r="E18" s="5">
        <v>0.16273474693298301</v>
      </c>
      <c r="F18" s="5">
        <v>0.12632131576538</v>
      </c>
    </row>
    <row r="19" spans="1:7" x14ac:dyDescent="0.3">
      <c r="A19" s="23"/>
      <c r="B19" s="6" t="s">
        <v>1</v>
      </c>
      <c r="C19" s="5">
        <v>0.16195726394653301</v>
      </c>
      <c r="D19" s="5">
        <v>9.9154472351074205E-2</v>
      </c>
      <c r="E19" s="5">
        <v>0.23710799217224099</v>
      </c>
      <c r="F19" s="5">
        <v>0.170505762100219</v>
      </c>
    </row>
    <row r="20" spans="1:7" x14ac:dyDescent="0.3">
      <c r="A20" s="23" t="s">
        <v>7</v>
      </c>
      <c r="B20" s="6" t="s">
        <v>2</v>
      </c>
      <c r="C20" s="5">
        <v>0.136999607086181</v>
      </c>
      <c r="D20" s="5">
        <v>0.15820193290710399</v>
      </c>
      <c r="E20" s="5">
        <v>0.15845990180969199</v>
      </c>
      <c r="F20" s="5">
        <v>0.15953874588012601</v>
      </c>
    </row>
    <row r="21" spans="1:7" x14ac:dyDescent="0.3">
      <c r="A21" s="23"/>
      <c r="B21" s="6" t="s">
        <v>1</v>
      </c>
      <c r="C21" s="5">
        <v>0.15929031372070299</v>
      </c>
      <c r="D21" s="5">
        <v>0.15944552421569799</v>
      </c>
      <c r="E21" s="5">
        <v>0.159326791763305</v>
      </c>
      <c r="F21" s="5">
        <v>0.14283633232116699</v>
      </c>
    </row>
    <row r="22" spans="1:7" x14ac:dyDescent="0.3">
      <c r="A22" s="23" t="s">
        <v>6</v>
      </c>
      <c r="B22" s="6" t="s">
        <v>2</v>
      </c>
      <c r="C22" s="5">
        <v>9.5592021942138602E-2</v>
      </c>
      <c r="D22" s="5">
        <v>9.6313714981079102E-2</v>
      </c>
      <c r="E22" s="5">
        <v>0.111095190048217</v>
      </c>
      <c r="F22" s="5">
        <v>0.14229464530944799</v>
      </c>
    </row>
    <row r="23" spans="1:7" x14ac:dyDescent="0.3">
      <c r="A23" s="23"/>
      <c r="B23" s="6" t="s">
        <v>1</v>
      </c>
      <c r="C23" s="5">
        <v>0.128177404403686</v>
      </c>
      <c r="D23" s="5">
        <v>0.11191177368164</v>
      </c>
      <c r="E23" s="5">
        <v>9.6224784851074205E-2</v>
      </c>
      <c r="F23" s="5">
        <v>9.5549583435058594E-2</v>
      </c>
    </row>
    <row r="24" spans="1:7" x14ac:dyDescent="0.3">
      <c r="A24" s="23" t="s">
        <v>5</v>
      </c>
      <c r="B24" s="6" t="s">
        <v>2</v>
      </c>
      <c r="C24" s="5">
        <v>0.11039662361145</v>
      </c>
      <c r="D24" s="5">
        <v>0.11238217353820799</v>
      </c>
      <c r="E24" s="5">
        <v>0.102893829345703</v>
      </c>
      <c r="F24" s="5">
        <v>0.108155250549316</v>
      </c>
    </row>
    <row r="25" spans="1:7" x14ac:dyDescent="0.3">
      <c r="A25" s="23"/>
      <c r="B25" s="6" t="s">
        <v>1</v>
      </c>
      <c r="C25" s="5">
        <v>0.12719488143920801</v>
      </c>
      <c r="D25" s="5">
        <v>0.12438535690307601</v>
      </c>
      <c r="E25" s="5">
        <v>0.12754487991332999</v>
      </c>
      <c r="F25" s="5">
        <v>0.110812425613403</v>
      </c>
    </row>
    <row r="26" spans="1:7" x14ac:dyDescent="0.3">
      <c r="A26" s="23" t="s">
        <v>4</v>
      </c>
      <c r="B26" s="6" t="s">
        <v>2</v>
      </c>
      <c r="C26" s="5">
        <v>0.103482961654663</v>
      </c>
      <c r="D26" s="5">
        <v>8.8584184646606404E-2</v>
      </c>
      <c r="E26" s="5">
        <v>0.10018515586853</v>
      </c>
      <c r="F26" s="5">
        <v>9.0080022811889607E-2</v>
      </c>
      <c r="G26">
        <v>0.14346909523010201</v>
      </c>
    </row>
    <row r="27" spans="1:7" x14ac:dyDescent="0.3">
      <c r="A27" s="23"/>
      <c r="B27" s="6" t="s">
        <v>1</v>
      </c>
      <c r="C27" s="5">
        <v>8.7501764297485296E-2</v>
      </c>
      <c r="D27" s="5">
        <v>8.5141897201538003E-2</v>
      </c>
      <c r="E27" s="5">
        <v>0.102073669433593</v>
      </c>
      <c r="F27" s="5">
        <v>9.1922760009765597E-2</v>
      </c>
      <c r="G27">
        <v>0.150092363357543</v>
      </c>
    </row>
    <row r="28" spans="1:7" x14ac:dyDescent="0.3">
      <c r="A28" s="23" t="s">
        <v>3</v>
      </c>
      <c r="B28" s="6" t="s">
        <v>2</v>
      </c>
      <c r="C28" s="5">
        <v>0.13541221618652299</v>
      </c>
      <c r="D28" s="5">
        <v>0.13547420501708901</v>
      </c>
      <c r="E28" s="5">
        <v>0.13331866264343201</v>
      </c>
      <c r="F28" s="5">
        <v>0.149049282073974</v>
      </c>
    </row>
    <row r="29" spans="1:7" x14ac:dyDescent="0.3">
      <c r="A29" s="23"/>
      <c r="B29" s="6" t="s">
        <v>1</v>
      </c>
      <c r="C29" s="5">
        <v>0.12233614921569801</v>
      </c>
      <c r="D29" s="5">
        <v>0.13361692428588801</v>
      </c>
      <c r="E29" s="5">
        <v>0.13785791397094699</v>
      </c>
      <c r="F29" s="5">
        <v>0.144035339355468</v>
      </c>
    </row>
  </sheetData>
  <mergeCells count="18">
    <mergeCell ref="A12:A13"/>
    <mergeCell ref="B12:B13"/>
    <mergeCell ref="C12:F12"/>
    <mergeCell ref="A14:A15"/>
    <mergeCell ref="A16:A17"/>
    <mergeCell ref="A28:A29"/>
    <mergeCell ref="A18:A19"/>
    <mergeCell ref="A20:A21"/>
    <mergeCell ref="A22:A23"/>
    <mergeCell ref="A24:A25"/>
    <mergeCell ref="A26:A27"/>
    <mergeCell ref="A3:A4"/>
    <mergeCell ref="A5:A6"/>
    <mergeCell ref="A7:A8"/>
    <mergeCell ref="A9:A10"/>
    <mergeCell ref="C1:F1"/>
    <mergeCell ref="A1:A2"/>
    <mergeCell ref="B1:B2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21200-17D4-42A9-AB77-BB6F6773BF90}">
  <sheetPr>
    <tabColor theme="9"/>
  </sheetPr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97040-BE6E-40FE-9A86-809CCABC7AE4}">
  <dimension ref="A1:J32"/>
  <sheetViews>
    <sheetView topLeftCell="A7" workbookViewId="0">
      <selection activeCell="J6" sqref="J6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624</v>
      </c>
      <c r="D1">
        <v>79</v>
      </c>
      <c r="E1">
        <v>199</v>
      </c>
      <c r="F1">
        <v>346</v>
      </c>
      <c r="G1">
        <f>C3</f>
        <v>15.4</v>
      </c>
      <c r="H1">
        <f t="shared" ref="H1:J1" si="0">D3</f>
        <v>51.899000000000001</v>
      </c>
      <c r="I1">
        <f t="shared" si="0"/>
        <v>19.597999999999999</v>
      </c>
      <c r="J1">
        <f t="shared" si="0"/>
        <v>4.6239999999999997</v>
      </c>
    </row>
    <row r="2" spans="1:10" x14ac:dyDescent="0.3">
      <c r="A2">
        <v>0</v>
      </c>
      <c r="B2">
        <v>0</v>
      </c>
      <c r="C2">
        <v>96</v>
      </c>
      <c r="D2">
        <v>41</v>
      </c>
      <c r="E2">
        <v>39</v>
      </c>
      <c r="F2">
        <v>16</v>
      </c>
      <c r="G2">
        <f>C6</f>
        <v>14.2</v>
      </c>
      <c r="H2">
        <f t="shared" ref="H2:J2" si="1">D6</f>
        <v>43.433999999999997</v>
      </c>
      <c r="I2">
        <f t="shared" si="1"/>
        <v>20.556000000000001</v>
      </c>
      <c r="J2">
        <f t="shared" si="1"/>
        <v>2.601</v>
      </c>
    </row>
    <row r="3" spans="1:10" x14ac:dyDescent="0.3">
      <c r="A3">
        <v>0</v>
      </c>
      <c r="B3">
        <v>0</v>
      </c>
      <c r="C3">
        <v>15.4</v>
      </c>
      <c r="D3">
        <v>51.899000000000001</v>
      </c>
      <c r="E3">
        <v>19.597999999999999</v>
      </c>
      <c r="F3">
        <v>4.6239999999999997</v>
      </c>
      <c r="G3">
        <f>C9</f>
        <v>15</v>
      </c>
      <c r="H3">
        <f t="shared" ref="H3:J3" si="2">D9</f>
        <v>54.320999999999998</v>
      </c>
      <c r="I3">
        <f t="shared" si="2"/>
        <v>20.207000000000001</v>
      </c>
      <c r="J3">
        <f t="shared" si="2"/>
        <v>3.1339999999999999</v>
      </c>
    </row>
    <row r="4" spans="1:10" x14ac:dyDescent="0.3">
      <c r="A4">
        <v>0</v>
      </c>
      <c r="B4">
        <v>1</v>
      </c>
      <c r="C4">
        <v>625</v>
      </c>
      <c r="D4">
        <v>99</v>
      </c>
      <c r="E4">
        <v>180</v>
      </c>
      <c r="F4">
        <v>346</v>
      </c>
      <c r="G4">
        <f>C12</f>
        <v>12.8</v>
      </c>
      <c r="H4">
        <f t="shared" ref="H4:J4" si="3">D12</f>
        <v>43.82</v>
      </c>
      <c r="I4">
        <f t="shared" si="3"/>
        <v>14.439</v>
      </c>
      <c r="J4">
        <f t="shared" si="3"/>
        <v>4.0110000000000001</v>
      </c>
    </row>
    <row r="5" spans="1:10" x14ac:dyDescent="0.3">
      <c r="A5">
        <v>0</v>
      </c>
      <c r="B5">
        <v>1</v>
      </c>
      <c r="C5">
        <v>89</v>
      </c>
      <c r="D5">
        <v>43</v>
      </c>
      <c r="E5">
        <v>37</v>
      </c>
      <c r="F5">
        <v>9</v>
      </c>
      <c r="G5">
        <f>C15</f>
        <v>13.1</v>
      </c>
      <c r="H5">
        <f t="shared" ref="H5:J5" si="4">D15</f>
        <v>44.444000000000003</v>
      </c>
      <c r="I5">
        <f t="shared" si="4"/>
        <v>19.512</v>
      </c>
      <c r="J5">
        <f t="shared" si="4"/>
        <v>2.6949999999999998</v>
      </c>
    </row>
    <row r="6" spans="1:10" x14ac:dyDescent="0.3">
      <c r="A6">
        <v>0</v>
      </c>
      <c r="B6">
        <v>1</v>
      </c>
      <c r="C6">
        <v>14.2</v>
      </c>
      <c r="D6">
        <v>43.433999999999997</v>
      </c>
      <c r="E6">
        <v>20.556000000000001</v>
      </c>
      <c r="F6">
        <v>2.601</v>
      </c>
      <c r="G6" s="2">
        <f>AVERAGE(G1:G5)</f>
        <v>14.1</v>
      </c>
      <c r="H6" s="2">
        <f t="shared" ref="H6:J6" si="5">AVERAGE(H1:H5)</f>
        <v>47.583600000000004</v>
      </c>
      <c r="I6" s="2">
        <f t="shared" si="5"/>
        <v>18.862400000000001</v>
      </c>
      <c r="J6" s="2">
        <f t="shared" si="5"/>
        <v>3.4130000000000003</v>
      </c>
    </row>
    <row r="7" spans="1:10" x14ac:dyDescent="0.3">
      <c r="A7">
        <v>0</v>
      </c>
      <c r="B7">
        <v>2</v>
      </c>
      <c r="C7">
        <v>625</v>
      </c>
      <c r="D7">
        <v>81</v>
      </c>
      <c r="E7">
        <v>193</v>
      </c>
      <c r="F7">
        <v>351</v>
      </c>
      <c r="G7" s="3">
        <v>1.0198039027186001</v>
      </c>
      <c r="H7" s="3">
        <v>4.5881627957167996</v>
      </c>
      <c r="I7" s="3">
        <v>2.2452521105657999</v>
      </c>
      <c r="J7" s="3">
        <v>0.78445318534633002</v>
      </c>
    </row>
    <row r="8" spans="1:10" x14ac:dyDescent="0.3">
      <c r="A8">
        <v>0</v>
      </c>
      <c r="B8">
        <v>2</v>
      </c>
      <c r="C8">
        <v>94</v>
      </c>
      <c r="D8">
        <v>44</v>
      </c>
      <c r="E8">
        <v>39</v>
      </c>
      <c r="F8">
        <v>11</v>
      </c>
    </row>
    <row r="9" spans="1:10" x14ac:dyDescent="0.3">
      <c r="A9">
        <v>0</v>
      </c>
      <c r="B9">
        <v>2</v>
      </c>
      <c r="C9">
        <v>15</v>
      </c>
      <c r="D9">
        <v>54.320999999999998</v>
      </c>
      <c r="E9">
        <v>20.207000000000001</v>
      </c>
      <c r="F9">
        <v>3.1339999999999999</v>
      </c>
    </row>
    <row r="10" spans="1:10" x14ac:dyDescent="0.3">
      <c r="A10">
        <v>0</v>
      </c>
      <c r="B10">
        <v>3</v>
      </c>
      <c r="C10">
        <v>625</v>
      </c>
      <c r="D10">
        <v>89</v>
      </c>
      <c r="E10">
        <v>187</v>
      </c>
      <c r="F10">
        <v>349</v>
      </c>
    </row>
    <row r="11" spans="1:10" x14ac:dyDescent="0.3">
      <c r="A11">
        <v>0</v>
      </c>
      <c r="B11">
        <v>3</v>
      </c>
      <c r="C11">
        <v>80</v>
      </c>
      <c r="D11">
        <v>39</v>
      </c>
      <c r="E11">
        <v>27</v>
      </c>
      <c r="F11">
        <v>14</v>
      </c>
    </row>
    <row r="12" spans="1:10" x14ac:dyDescent="0.3">
      <c r="A12">
        <v>0</v>
      </c>
      <c r="B12">
        <v>3</v>
      </c>
      <c r="C12">
        <v>12.8</v>
      </c>
      <c r="D12">
        <v>43.82</v>
      </c>
      <c r="E12">
        <v>14.439</v>
      </c>
      <c r="F12">
        <v>4.0110000000000001</v>
      </c>
    </row>
    <row r="13" spans="1:10" x14ac:dyDescent="0.3">
      <c r="A13">
        <v>0</v>
      </c>
      <c r="B13">
        <v>4</v>
      </c>
      <c r="C13">
        <v>625</v>
      </c>
      <c r="D13">
        <v>90</v>
      </c>
      <c r="E13">
        <v>164</v>
      </c>
      <c r="F13">
        <v>371</v>
      </c>
    </row>
    <row r="14" spans="1:10" x14ac:dyDescent="0.3">
      <c r="A14">
        <v>0</v>
      </c>
      <c r="B14">
        <v>4</v>
      </c>
      <c r="C14">
        <v>82</v>
      </c>
      <c r="D14">
        <v>40</v>
      </c>
      <c r="E14">
        <v>32</v>
      </c>
      <c r="F14">
        <v>10</v>
      </c>
    </row>
    <row r="15" spans="1:10" x14ac:dyDescent="0.3">
      <c r="A15">
        <v>0</v>
      </c>
      <c r="B15">
        <v>4</v>
      </c>
      <c r="C15">
        <v>13.1</v>
      </c>
      <c r="D15">
        <v>44.444000000000003</v>
      </c>
      <c r="E15">
        <v>19.512</v>
      </c>
      <c r="F15">
        <v>2.6949999999999998</v>
      </c>
    </row>
    <row r="16" spans="1:10" x14ac:dyDescent="0.3">
      <c r="C16" s="1">
        <f>AVERAGE(C3,C6,C9,C12,C15)</f>
        <v>14.1</v>
      </c>
      <c r="D16" s="1">
        <f t="shared" ref="D16:F16" si="6">AVERAGE(D3,D6,D9,D12,D15)</f>
        <v>47.583600000000004</v>
      </c>
      <c r="E16" s="1">
        <f t="shared" si="6"/>
        <v>18.862400000000001</v>
      </c>
      <c r="F16" s="1">
        <f t="shared" si="6"/>
        <v>3.4130000000000003</v>
      </c>
    </row>
    <row r="17" spans="1:10" x14ac:dyDescent="0.3">
      <c r="A17">
        <v>1</v>
      </c>
      <c r="B17">
        <v>0</v>
      </c>
      <c r="C17">
        <v>624</v>
      </c>
      <c r="D17">
        <v>79</v>
      </c>
      <c r="E17">
        <v>199</v>
      </c>
      <c r="F17">
        <v>346</v>
      </c>
      <c r="G17">
        <f>C19</f>
        <v>15.4</v>
      </c>
      <c r="H17">
        <f t="shared" ref="H17:J17" si="7">D19</f>
        <v>51.899000000000001</v>
      </c>
      <c r="I17">
        <f t="shared" si="7"/>
        <v>19.597999999999999</v>
      </c>
      <c r="J17">
        <f t="shared" si="7"/>
        <v>4.6239999999999997</v>
      </c>
    </row>
    <row r="18" spans="1:10" x14ac:dyDescent="0.3">
      <c r="A18">
        <v>1</v>
      </c>
      <c r="B18">
        <v>0</v>
      </c>
      <c r="C18">
        <v>96</v>
      </c>
      <c r="D18">
        <v>41</v>
      </c>
      <c r="E18">
        <v>39</v>
      </c>
      <c r="F18">
        <v>16</v>
      </c>
      <c r="G18">
        <f>C22</f>
        <v>14.2</v>
      </c>
      <c r="H18">
        <f t="shared" ref="H18:J18" si="8">D22</f>
        <v>43.433999999999997</v>
      </c>
      <c r="I18">
        <f t="shared" si="8"/>
        <v>20.556000000000001</v>
      </c>
      <c r="J18">
        <f t="shared" si="8"/>
        <v>2.601</v>
      </c>
    </row>
    <row r="19" spans="1:10" x14ac:dyDescent="0.3">
      <c r="A19">
        <v>1</v>
      </c>
      <c r="B19">
        <v>0</v>
      </c>
      <c r="C19">
        <v>15.4</v>
      </c>
      <c r="D19">
        <v>51.899000000000001</v>
      </c>
      <c r="E19">
        <v>19.597999999999999</v>
      </c>
      <c r="F19">
        <v>4.6239999999999997</v>
      </c>
      <c r="G19">
        <f>C25</f>
        <v>15</v>
      </c>
      <c r="H19">
        <f>D25</f>
        <v>54.320999999999998</v>
      </c>
      <c r="I19">
        <f t="shared" ref="I19:J19" si="9">E25</f>
        <v>20.207000000000001</v>
      </c>
      <c r="J19">
        <f t="shared" si="9"/>
        <v>3.1339999999999999</v>
      </c>
    </row>
    <row r="20" spans="1:10" x14ac:dyDescent="0.3">
      <c r="A20">
        <v>1</v>
      </c>
      <c r="B20">
        <v>1</v>
      </c>
      <c r="C20">
        <v>625</v>
      </c>
      <c r="D20">
        <v>99</v>
      </c>
      <c r="E20">
        <v>180</v>
      </c>
      <c r="F20">
        <v>346</v>
      </c>
      <c r="G20">
        <f>C28</f>
        <v>12.8</v>
      </c>
      <c r="H20">
        <f t="shared" ref="H20:J20" si="10">D28</f>
        <v>43.82</v>
      </c>
      <c r="I20">
        <f t="shared" si="10"/>
        <v>14.439</v>
      </c>
      <c r="J20">
        <f t="shared" si="10"/>
        <v>4.0110000000000001</v>
      </c>
    </row>
    <row r="21" spans="1:10" x14ac:dyDescent="0.3">
      <c r="A21">
        <v>1</v>
      </c>
      <c r="B21">
        <v>1</v>
      </c>
      <c r="C21">
        <v>89</v>
      </c>
      <c r="D21">
        <v>43</v>
      </c>
      <c r="E21">
        <v>37</v>
      </c>
      <c r="F21">
        <v>9</v>
      </c>
      <c r="G21">
        <f>C31</f>
        <v>13.1</v>
      </c>
      <c r="H21">
        <f t="shared" ref="H21:J21" si="11">D31</f>
        <v>44.444000000000003</v>
      </c>
      <c r="I21">
        <f t="shared" si="11"/>
        <v>19.512</v>
      </c>
      <c r="J21">
        <f t="shared" si="11"/>
        <v>2.6949999999999998</v>
      </c>
    </row>
    <row r="22" spans="1:10" x14ac:dyDescent="0.3">
      <c r="A22">
        <v>1</v>
      </c>
      <c r="B22">
        <v>1</v>
      </c>
      <c r="C22">
        <v>14.2</v>
      </c>
      <c r="D22">
        <v>43.433999999999997</v>
      </c>
      <c r="E22">
        <v>20.556000000000001</v>
      </c>
      <c r="F22">
        <v>2.601</v>
      </c>
      <c r="G22" s="2">
        <f>AVERAGE(G17:G21)</f>
        <v>14.1</v>
      </c>
      <c r="H22" s="2">
        <f>AVERAGE(H17:H21)</f>
        <v>47.583600000000004</v>
      </c>
      <c r="I22" s="2">
        <f t="shared" ref="I22:J22" si="12">AVERAGE(I17:I21)</f>
        <v>18.862400000000001</v>
      </c>
      <c r="J22" s="2">
        <f t="shared" si="12"/>
        <v>3.4130000000000003</v>
      </c>
    </row>
    <row r="23" spans="1:10" x14ac:dyDescent="0.3">
      <c r="A23">
        <v>1</v>
      </c>
      <c r="B23">
        <v>2</v>
      </c>
      <c r="C23">
        <v>625</v>
      </c>
      <c r="D23">
        <v>81</v>
      </c>
      <c r="E23">
        <v>193</v>
      </c>
      <c r="F23">
        <v>351</v>
      </c>
      <c r="G23" s="4" t="s">
        <v>0</v>
      </c>
      <c r="H23" s="3">
        <v>4.5881627957167996</v>
      </c>
      <c r="I23" s="3">
        <v>2.2452521105657999</v>
      </c>
      <c r="J23" s="3">
        <v>0.78445318534633002</v>
      </c>
    </row>
    <row r="24" spans="1:10" x14ac:dyDescent="0.3">
      <c r="A24">
        <v>1</v>
      </c>
      <c r="B24">
        <v>2</v>
      </c>
      <c r="C24">
        <v>94</v>
      </c>
      <c r="D24">
        <v>44</v>
      </c>
      <c r="E24">
        <v>39</v>
      </c>
      <c r="F24">
        <v>11</v>
      </c>
    </row>
    <row r="25" spans="1:10" x14ac:dyDescent="0.3">
      <c r="A25">
        <v>1</v>
      </c>
      <c r="B25">
        <v>2</v>
      </c>
      <c r="C25">
        <v>15</v>
      </c>
      <c r="D25">
        <v>54.320999999999998</v>
      </c>
      <c r="E25">
        <v>20.207000000000001</v>
      </c>
      <c r="F25">
        <v>3.1339999999999999</v>
      </c>
    </row>
    <row r="26" spans="1:10" x14ac:dyDescent="0.3">
      <c r="A26">
        <v>1</v>
      </c>
      <c r="B26">
        <v>3</v>
      </c>
      <c r="C26">
        <v>625</v>
      </c>
      <c r="D26">
        <v>89</v>
      </c>
      <c r="E26">
        <v>187</v>
      </c>
      <c r="F26">
        <v>349</v>
      </c>
    </row>
    <row r="27" spans="1:10" x14ac:dyDescent="0.3">
      <c r="A27">
        <v>1</v>
      </c>
      <c r="B27">
        <v>3</v>
      </c>
      <c r="C27">
        <v>80</v>
      </c>
      <c r="D27">
        <v>39</v>
      </c>
      <c r="E27">
        <v>27</v>
      </c>
      <c r="F27">
        <v>14</v>
      </c>
    </row>
    <row r="28" spans="1:10" x14ac:dyDescent="0.3">
      <c r="A28">
        <v>1</v>
      </c>
      <c r="B28">
        <v>3</v>
      </c>
      <c r="C28">
        <v>12.8</v>
      </c>
      <c r="D28">
        <v>43.82</v>
      </c>
      <c r="E28">
        <v>14.439</v>
      </c>
      <c r="F28">
        <v>4.0110000000000001</v>
      </c>
    </row>
    <row r="29" spans="1:10" x14ac:dyDescent="0.3">
      <c r="A29">
        <v>1</v>
      </c>
      <c r="B29">
        <v>4</v>
      </c>
      <c r="C29">
        <v>625</v>
      </c>
      <c r="D29">
        <v>90</v>
      </c>
      <c r="E29">
        <v>164</v>
      </c>
      <c r="F29">
        <v>371</v>
      </c>
    </row>
    <row r="30" spans="1:10" x14ac:dyDescent="0.3">
      <c r="A30">
        <v>1</v>
      </c>
      <c r="B30">
        <v>4</v>
      </c>
      <c r="C30">
        <v>82</v>
      </c>
      <c r="D30">
        <v>40</v>
      </c>
      <c r="E30">
        <v>32</v>
      </c>
      <c r="F30">
        <v>10</v>
      </c>
    </row>
    <row r="31" spans="1:10" x14ac:dyDescent="0.3">
      <c r="A31">
        <v>1</v>
      </c>
      <c r="B31">
        <v>4</v>
      </c>
      <c r="C31">
        <v>13.1</v>
      </c>
      <c r="D31">
        <v>44.444000000000003</v>
      </c>
      <c r="E31">
        <v>19.512</v>
      </c>
      <c r="F31">
        <v>2.6949999999999998</v>
      </c>
    </row>
    <row r="32" spans="1:10" x14ac:dyDescent="0.3">
      <c r="C32" s="1">
        <f>AVERAGE(C19,C22,C25,C28,C31)</f>
        <v>14.1</v>
      </c>
      <c r="D32" s="1">
        <f t="shared" ref="D32:F32" si="13">AVERAGE(D19,D22,D25,D28,D31)</f>
        <v>47.583600000000004</v>
      </c>
      <c r="E32" s="1">
        <f t="shared" si="13"/>
        <v>18.862400000000001</v>
      </c>
      <c r="F32" s="1">
        <f t="shared" si="13"/>
        <v>3.4130000000000003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2FDE-0F35-49FF-9FED-4E536E8236BB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624</v>
      </c>
      <c r="D1">
        <v>79</v>
      </c>
      <c r="E1">
        <v>199</v>
      </c>
      <c r="F1">
        <v>346</v>
      </c>
      <c r="G1">
        <f>C3</f>
        <v>47.9</v>
      </c>
      <c r="H1">
        <f t="shared" ref="H1:J1" si="0">D3</f>
        <v>72.152000000000001</v>
      </c>
      <c r="I1">
        <f t="shared" si="0"/>
        <v>61.808999999999997</v>
      </c>
      <c r="J1">
        <f t="shared" si="0"/>
        <v>34.393000000000001</v>
      </c>
    </row>
    <row r="2" spans="1:10" x14ac:dyDescent="0.3">
      <c r="A2">
        <v>0</v>
      </c>
      <c r="B2">
        <v>0</v>
      </c>
      <c r="C2">
        <v>299</v>
      </c>
      <c r="D2">
        <v>57</v>
      </c>
      <c r="E2">
        <v>123</v>
      </c>
      <c r="F2">
        <v>119</v>
      </c>
      <c r="G2">
        <f>C6</f>
        <v>51.8</v>
      </c>
      <c r="H2">
        <f t="shared" ref="H2:J2" si="1">D6</f>
        <v>76.768000000000001</v>
      </c>
      <c r="I2">
        <f t="shared" si="1"/>
        <v>69.444000000000003</v>
      </c>
      <c r="J2">
        <f t="shared" si="1"/>
        <v>35.548999999999999</v>
      </c>
    </row>
    <row r="3" spans="1:10" x14ac:dyDescent="0.3">
      <c r="A3">
        <v>0</v>
      </c>
      <c r="B3">
        <v>0</v>
      </c>
      <c r="C3">
        <v>47.9</v>
      </c>
      <c r="D3">
        <v>72.152000000000001</v>
      </c>
      <c r="E3">
        <v>61.808999999999997</v>
      </c>
      <c r="F3">
        <v>34.393000000000001</v>
      </c>
      <c r="G3">
        <f>C9</f>
        <v>45.6</v>
      </c>
      <c r="H3">
        <f t="shared" ref="H3:J3" si="2">D9</f>
        <v>70.37</v>
      </c>
      <c r="I3">
        <f t="shared" si="2"/>
        <v>57.512999999999998</v>
      </c>
      <c r="J3">
        <f t="shared" si="2"/>
        <v>33.332999999999998</v>
      </c>
    </row>
    <row r="4" spans="1:10" x14ac:dyDescent="0.3">
      <c r="A4">
        <v>0</v>
      </c>
      <c r="B4">
        <v>1</v>
      </c>
      <c r="C4">
        <v>625</v>
      </c>
      <c r="D4">
        <v>99</v>
      </c>
      <c r="E4">
        <v>180</v>
      </c>
      <c r="F4">
        <v>346</v>
      </c>
      <c r="G4">
        <f>C12</f>
        <v>48.5</v>
      </c>
      <c r="H4">
        <f t="shared" ref="H4:J4" si="3">D12</f>
        <v>82.022000000000006</v>
      </c>
      <c r="I4">
        <f t="shared" si="3"/>
        <v>56.683999999999997</v>
      </c>
      <c r="J4">
        <f t="shared" si="3"/>
        <v>35.53</v>
      </c>
    </row>
    <row r="5" spans="1:10" x14ac:dyDescent="0.3">
      <c r="A5">
        <v>0</v>
      </c>
      <c r="B5">
        <v>1</v>
      </c>
      <c r="C5">
        <v>324</v>
      </c>
      <c r="D5">
        <v>76</v>
      </c>
      <c r="E5">
        <v>125</v>
      </c>
      <c r="F5">
        <v>123</v>
      </c>
      <c r="G5">
        <f>C15</f>
        <v>48.8</v>
      </c>
      <c r="H5">
        <f t="shared" ref="H5:J5" si="4">D15</f>
        <v>78.888999999999996</v>
      </c>
      <c r="I5">
        <f t="shared" si="4"/>
        <v>56.707000000000001</v>
      </c>
      <c r="J5">
        <f t="shared" si="4"/>
        <v>38.005000000000003</v>
      </c>
    </row>
    <row r="6" spans="1:10" x14ac:dyDescent="0.3">
      <c r="A6">
        <v>0</v>
      </c>
      <c r="B6">
        <v>1</v>
      </c>
      <c r="C6">
        <v>51.8</v>
      </c>
      <c r="D6">
        <v>76.768000000000001</v>
      </c>
      <c r="E6">
        <v>69.444000000000003</v>
      </c>
      <c r="F6">
        <v>35.548999999999999</v>
      </c>
      <c r="G6" s="2">
        <f>AVERAGE(G1:G5)</f>
        <v>48.519999999999996</v>
      </c>
      <c r="H6" s="2">
        <f t="shared" ref="H6:J6" si="5">AVERAGE(H1:H5)</f>
        <v>76.040199999999999</v>
      </c>
      <c r="I6" s="2">
        <f t="shared" si="5"/>
        <v>60.431399999999996</v>
      </c>
      <c r="J6" s="2">
        <f t="shared" si="5"/>
        <v>35.362000000000002</v>
      </c>
    </row>
    <row r="7" spans="1:10" x14ac:dyDescent="0.3">
      <c r="A7">
        <v>0</v>
      </c>
      <c r="B7">
        <v>2</v>
      </c>
      <c r="C7">
        <v>625</v>
      </c>
      <c r="D7">
        <v>81</v>
      </c>
      <c r="E7">
        <v>193</v>
      </c>
      <c r="F7">
        <v>351</v>
      </c>
      <c r="G7">
        <f>_xlfn.STDEV.P(G1:G5)</f>
        <v>1.9873600579663453</v>
      </c>
      <c r="H7">
        <f t="shared" ref="H7:J7" si="6">_xlfn.STDEV.P(H1:H5)</f>
        <v>4.2824421257035103</v>
      </c>
      <c r="I7">
        <f t="shared" si="6"/>
        <v>4.8899071811231769</v>
      </c>
      <c r="J7">
        <f t="shared" si="6"/>
        <v>1.5559205635250162</v>
      </c>
    </row>
    <row r="8" spans="1:10" x14ac:dyDescent="0.3">
      <c r="A8">
        <v>0</v>
      </c>
      <c r="B8">
        <v>2</v>
      </c>
      <c r="C8">
        <v>285</v>
      </c>
      <c r="D8">
        <v>57</v>
      </c>
      <c r="E8">
        <v>111</v>
      </c>
      <c r="F8">
        <v>117</v>
      </c>
    </row>
    <row r="9" spans="1:10" x14ac:dyDescent="0.3">
      <c r="A9">
        <v>0</v>
      </c>
      <c r="B9">
        <v>2</v>
      </c>
      <c r="C9">
        <v>45.6</v>
      </c>
      <c r="D9">
        <v>70.37</v>
      </c>
      <c r="E9">
        <v>57.512999999999998</v>
      </c>
      <c r="F9">
        <v>33.332999999999998</v>
      </c>
    </row>
    <row r="10" spans="1:10" x14ac:dyDescent="0.3">
      <c r="A10">
        <v>0</v>
      </c>
      <c r="B10">
        <v>3</v>
      </c>
      <c r="C10">
        <v>625</v>
      </c>
      <c r="D10">
        <v>89</v>
      </c>
      <c r="E10">
        <v>187</v>
      </c>
      <c r="F10">
        <v>349</v>
      </c>
    </row>
    <row r="11" spans="1:10" x14ac:dyDescent="0.3">
      <c r="A11">
        <v>0</v>
      </c>
      <c r="B11">
        <v>3</v>
      </c>
      <c r="C11">
        <v>303</v>
      </c>
      <c r="D11">
        <v>73</v>
      </c>
      <c r="E11">
        <v>106</v>
      </c>
      <c r="F11">
        <v>124</v>
      </c>
    </row>
    <row r="12" spans="1:10" x14ac:dyDescent="0.3">
      <c r="A12">
        <v>0</v>
      </c>
      <c r="B12">
        <v>3</v>
      </c>
      <c r="C12">
        <v>48.5</v>
      </c>
      <c r="D12">
        <v>82.022000000000006</v>
      </c>
      <c r="E12">
        <v>56.683999999999997</v>
      </c>
      <c r="F12">
        <v>35.53</v>
      </c>
    </row>
    <row r="13" spans="1:10" x14ac:dyDescent="0.3">
      <c r="A13">
        <v>0</v>
      </c>
      <c r="B13">
        <v>4</v>
      </c>
      <c r="C13">
        <v>625</v>
      </c>
      <c r="D13">
        <v>90</v>
      </c>
      <c r="E13">
        <v>164</v>
      </c>
      <c r="F13">
        <v>371</v>
      </c>
    </row>
    <row r="14" spans="1:10" x14ac:dyDescent="0.3">
      <c r="A14">
        <v>0</v>
      </c>
      <c r="B14">
        <v>4</v>
      </c>
      <c r="C14">
        <v>305</v>
      </c>
      <c r="D14">
        <v>71</v>
      </c>
      <c r="E14">
        <v>93</v>
      </c>
      <c r="F14">
        <v>141</v>
      </c>
    </row>
    <row r="15" spans="1:10" x14ac:dyDescent="0.3">
      <c r="A15">
        <v>0</v>
      </c>
      <c r="B15">
        <v>4</v>
      </c>
      <c r="C15">
        <v>48.8</v>
      </c>
      <c r="D15">
        <v>78.888999999999996</v>
      </c>
      <c r="E15">
        <v>56.707000000000001</v>
      </c>
      <c r="F15">
        <v>38.005000000000003</v>
      </c>
    </row>
    <row r="16" spans="1:10" x14ac:dyDescent="0.3">
      <c r="C16" s="1">
        <f>AVERAGE(C3,C6,C9,C12,C15)</f>
        <v>48.519999999999996</v>
      </c>
      <c r="D16" s="1">
        <f t="shared" ref="D16:F16" si="7">AVERAGE(D3,D6,D9,D12,D15)</f>
        <v>76.040199999999999</v>
      </c>
      <c r="E16" s="1">
        <f t="shared" si="7"/>
        <v>60.431399999999996</v>
      </c>
      <c r="F16" s="1">
        <f t="shared" si="7"/>
        <v>35.362000000000002</v>
      </c>
    </row>
    <row r="17" spans="1:10" x14ac:dyDescent="0.3">
      <c r="A17">
        <v>1</v>
      </c>
      <c r="B17">
        <v>0</v>
      </c>
      <c r="C17">
        <v>624</v>
      </c>
      <c r="D17">
        <v>79</v>
      </c>
      <c r="E17">
        <v>199</v>
      </c>
      <c r="F17">
        <v>346</v>
      </c>
      <c r="G17">
        <f>C19</f>
        <v>38</v>
      </c>
      <c r="H17">
        <f t="shared" ref="H17:J17" si="8">D19</f>
        <v>79.747</v>
      </c>
      <c r="I17">
        <f t="shared" si="8"/>
        <v>50.250999999999998</v>
      </c>
      <c r="J17">
        <f t="shared" si="8"/>
        <v>21.387</v>
      </c>
    </row>
    <row r="18" spans="1:10" x14ac:dyDescent="0.3">
      <c r="A18">
        <v>1</v>
      </c>
      <c r="B18">
        <v>0</v>
      </c>
      <c r="C18">
        <v>237</v>
      </c>
      <c r="D18">
        <v>63</v>
      </c>
      <c r="E18">
        <v>100</v>
      </c>
      <c r="F18">
        <v>74</v>
      </c>
      <c r="G18">
        <f>C22</f>
        <v>37</v>
      </c>
      <c r="H18">
        <f t="shared" ref="H18:J18" si="9">D22</f>
        <v>73.736999999999995</v>
      </c>
      <c r="I18">
        <f t="shared" si="9"/>
        <v>45.555999999999997</v>
      </c>
      <c r="J18">
        <f t="shared" si="9"/>
        <v>21.965</v>
      </c>
    </row>
    <row r="19" spans="1:10" x14ac:dyDescent="0.3">
      <c r="A19">
        <v>1</v>
      </c>
      <c r="B19">
        <v>0</v>
      </c>
      <c r="C19">
        <v>38</v>
      </c>
      <c r="D19">
        <v>79.747</v>
      </c>
      <c r="E19">
        <v>50.250999999999998</v>
      </c>
      <c r="F19">
        <v>21.387</v>
      </c>
      <c r="G19">
        <f>C25</f>
        <v>36.799999999999997</v>
      </c>
      <c r="H19">
        <f t="shared" ref="H19:J19" si="10">D25</f>
        <v>76.543000000000006</v>
      </c>
      <c r="I19">
        <f t="shared" si="10"/>
        <v>47.15</v>
      </c>
      <c r="J19">
        <f t="shared" si="10"/>
        <v>21.937000000000001</v>
      </c>
    </row>
    <row r="20" spans="1:10" x14ac:dyDescent="0.3">
      <c r="A20">
        <v>1</v>
      </c>
      <c r="B20">
        <v>1</v>
      </c>
      <c r="C20">
        <v>625</v>
      </c>
      <c r="D20">
        <v>99</v>
      </c>
      <c r="E20">
        <v>180</v>
      </c>
      <c r="F20">
        <v>346</v>
      </c>
      <c r="G20">
        <f>C28</f>
        <v>37.299999999999997</v>
      </c>
      <c r="H20">
        <f t="shared" ref="H20:J20" si="11">D28</f>
        <v>76.403999999999996</v>
      </c>
      <c r="I20">
        <f t="shared" si="11"/>
        <v>42.780999999999999</v>
      </c>
      <c r="J20">
        <f t="shared" si="11"/>
        <v>24.355</v>
      </c>
    </row>
    <row r="21" spans="1:10" x14ac:dyDescent="0.3">
      <c r="A21">
        <v>1</v>
      </c>
      <c r="B21">
        <v>1</v>
      </c>
      <c r="C21">
        <v>231</v>
      </c>
      <c r="D21">
        <v>73</v>
      </c>
      <c r="E21">
        <v>82</v>
      </c>
      <c r="F21">
        <v>76</v>
      </c>
      <c r="G21">
        <f>C31</f>
        <v>35.799999999999997</v>
      </c>
      <c r="H21">
        <f t="shared" ref="H21:J21" si="12">D31</f>
        <v>76.667000000000002</v>
      </c>
      <c r="I21">
        <f t="shared" si="12"/>
        <v>53.048999999999999</v>
      </c>
      <c r="J21">
        <f t="shared" si="12"/>
        <v>18.329000000000001</v>
      </c>
    </row>
    <row r="22" spans="1:10" x14ac:dyDescent="0.3">
      <c r="A22">
        <v>1</v>
      </c>
      <c r="B22">
        <v>1</v>
      </c>
      <c r="C22">
        <v>37</v>
      </c>
      <c r="D22">
        <v>73.736999999999995</v>
      </c>
      <c r="E22">
        <v>45.555999999999997</v>
      </c>
      <c r="F22">
        <v>21.965</v>
      </c>
      <c r="G22" s="2">
        <f>AVERAGE(G17:G21)</f>
        <v>36.979999999999997</v>
      </c>
      <c r="H22" s="2">
        <f t="shared" ref="H22:J22" si="13">AVERAGE(H17:H21)</f>
        <v>76.619599999999991</v>
      </c>
      <c r="I22" s="2">
        <f t="shared" si="13"/>
        <v>47.757400000000004</v>
      </c>
      <c r="J22" s="2">
        <f t="shared" si="13"/>
        <v>21.594600000000003</v>
      </c>
    </row>
    <row r="23" spans="1:10" x14ac:dyDescent="0.3">
      <c r="A23">
        <v>1</v>
      </c>
      <c r="B23">
        <v>2</v>
      </c>
      <c r="C23">
        <v>625</v>
      </c>
      <c r="D23">
        <v>81</v>
      </c>
      <c r="E23">
        <v>193</v>
      </c>
      <c r="F23">
        <v>351</v>
      </c>
      <c r="G23">
        <f>_xlfn.STDEV.P(G17:G21)</f>
        <v>0.71665891468675758</v>
      </c>
      <c r="H23">
        <f t="shared" ref="H23:J23" si="14">_xlfn.STDEV.P(H17:H21)</f>
        <v>1.9049730286804605</v>
      </c>
      <c r="I23">
        <f t="shared" si="14"/>
        <v>3.5832589970584046</v>
      </c>
      <c r="J23">
        <f t="shared" si="14"/>
        <v>1.9277698617832992</v>
      </c>
    </row>
    <row r="24" spans="1:10" x14ac:dyDescent="0.3">
      <c r="A24">
        <v>1</v>
      </c>
      <c r="B24">
        <v>2</v>
      </c>
      <c r="C24">
        <v>230</v>
      </c>
      <c r="D24">
        <v>62</v>
      </c>
      <c r="E24">
        <v>91</v>
      </c>
      <c r="F24">
        <v>77</v>
      </c>
    </row>
    <row r="25" spans="1:10" x14ac:dyDescent="0.3">
      <c r="A25">
        <v>1</v>
      </c>
      <c r="B25">
        <v>2</v>
      </c>
      <c r="C25">
        <v>36.799999999999997</v>
      </c>
      <c r="D25">
        <v>76.543000000000006</v>
      </c>
      <c r="E25">
        <v>47.15</v>
      </c>
      <c r="F25">
        <v>21.937000000000001</v>
      </c>
    </row>
    <row r="26" spans="1:10" x14ac:dyDescent="0.3">
      <c r="A26">
        <v>1</v>
      </c>
      <c r="B26">
        <v>3</v>
      </c>
      <c r="C26">
        <v>625</v>
      </c>
      <c r="D26">
        <v>89</v>
      </c>
      <c r="E26">
        <v>187</v>
      </c>
      <c r="F26">
        <v>349</v>
      </c>
    </row>
    <row r="27" spans="1:10" x14ac:dyDescent="0.3">
      <c r="A27">
        <v>1</v>
      </c>
      <c r="B27">
        <v>3</v>
      </c>
      <c r="C27">
        <v>233</v>
      </c>
      <c r="D27">
        <v>68</v>
      </c>
      <c r="E27">
        <v>80</v>
      </c>
      <c r="F27">
        <v>85</v>
      </c>
    </row>
    <row r="28" spans="1:10" x14ac:dyDescent="0.3">
      <c r="A28">
        <v>1</v>
      </c>
      <c r="B28">
        <v>3</v>
      </c>
      <c r="C28">
        <v>37.299999999999997</v>
      </c>
      <c r="D28">
        <v>76.403999999999996</v>
      </c>
      <c r="E28">
        <v>42.780999999999999</v>
      </c>
      <c r="F28">
        <v>24.355</v>
      </c>
    </row>
    <row r="29" spans="1:10" x14ac:dyDescent="0.3">
      <c r="A29">
        <v>1</v>
      </c>
      <c r="B29">
        <v>4</v>
      </c>
      <c r="C29">
        <v>625</v>
      </c>
      <c r="D29">
        <v>90</v>
      </c>
      <c r="E29">
        <v>164</v>
      </c>
      <c r="F29">
        <v>371</v>
      </c>
    </row>
    <row r="30" spans="1:10" x14ac:dyDescent="0.3">
      <c r="A30">
        <v>1</v>
      </c>
      <c r="B30">
        <v>4</v>
      </c>
      <c r="C30">
        <v>224</v>
      </c>
      <c r="D30">
        <v>69</v>
      </c>
      <c r="E30">
        <v>87</v>
      </c>
      <c r="F30">
        <v>68</v>
      </c>
    </row>
    <row r="31" spans="1:10" x14ac:dyDescent="0.3">
      <c r="A31">
        <v>1</v>
      </c>
      <c r="B31">
        <v>4</v>
      </c>
      <c r="C31">
        <v>35.799999999999997</v>
      </c>
      <c r="D31">
        <v>76.667000000000002</v>
      </c>
      <c r="E31">
        <v>53.048999999999999</v>
      </c>
      <c r="F31">
        <v>18.329000000000001</v>
      </c>
    </row>
    <row r="32" spans="1:10" x14ac:dyDescent="0.3">
      <c r="C32" s="1">
        <f>AVERAGE(C19,C22,C25,C28,C31)</f>
        <v>36.979999999999997</v>
      </c>
      <c r="D32" s="1">
        <f t="shared" ref="D32:F32" si="15">AVERAGE(D19,D22,D25,D28,D31)</f>
        <v>76.619599999999991</v>
      </c>
      <c r="E32" s="1">
        <f t="shared" si="15"/>
        <v>47.757400000000004</v>
      </c>
      <c r="F32" s="1">
        <f t="shared" si="15"/>
        <v>21.594600000000003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F408D-AB97-4D1C-84AA-48E6D7D60EC0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624</v>
      </c>
      <c r="D1">
        <v>79</v>
      </c>
      <c r="E1">
        <v>199</v>
      </c>
      <c r="F1">
        <v>346</v>
      </c>
      <c r="G1">
        <f>C3</f>
        <v>71.3</v>
      </c>
      <c r="H1">
        <f t="shared" ref="H1:J1" si="0">D3</f>
        <v>86.075999999999993</v>
      </c>
      <c r="I1">
        <f t="shared" si="0"/>
        <v>79.397000000000006</v>
      </c>
      <c r="J1">
        <f t="shared" si="0"/>
        <v>63.295000000000002</v>
      </c>
    </row>
    <row r="2" spans="1:10" x14ac:dyDescent="0.3">
      <c r="A2">
        <v>0</v>
      </c>
      <c r="B2">
        <v>0</v>
      </c>
      <c r="C2">
        <v>445</v>
      </c>
      <c r="D2">
        <v>68</v>
      </c>
      <c r="E2">
        <v>158</v>
      </c>
      <c r="F2">
        <v>219</v>
      </c>
      <c r="G2">
        <f>C6</f>
        <v>67.8</v>
      </c>
      <c r="H2">
        <f t="shared" ref="H2:J2" si="1">D6</f>
        <v>88.888999999999996</v>
      </c>
      <c r="I2">
        <f t="shared" si="1"/>
        <v>78.888999999999996</v>
      </c>
      <c r="J2">
        <f t="shared" si="1"/>
        <v>56.069000000000003</v>
      </c>
    </row>
    <row r="3" spans="1:10" x14ac:dyDescent="0.3">
      <c r="A3">
        <v>0</v>
      </c>
      <c r="B3">
        <v>0</v>
      </c>
      <c r="C3">
        <v>71.3</v>
      </c>
      <c r="D3">
        <v>86.075999999999993</v>
      </c>
      <c r="E3">
        <v>79.397000000000006</v>
      </c>
      <c r="F3">
        <v>63.295000000000002</v>
      </c>
      <c r="G3">
        <f>C9</f>
        <v>71.400000000000006</v>
      </c>
      <c r="H3">
        <f t="shared" ref="H3:J3" si="2">D9</f>
        <v>92.593000000000004</v>
      </c>
      <c r="I3">
        <f t="shared" si="2"/>
        <v>81.864999999999995</v>
      </c>
      <c r="J3">
        <f t="shared" si="2"/>
        <v>60.683999999999997</v>
      </c>
    </row>
    <row r="4" spans="1:10" x14ac:dyDescent="0.3">
      <c r="A4">
        <v>0</v>
      </c>
      <c r="B4">
        <v>1</v>
      </c>
      <c r="C4">
        <v>625</v>
      </c>
      <c r="D4">
        <v>99</v>
      </c>
      <c r="E4">
        <v>180</v>
      </c>
      <c r="F4">
        <v>346</v>
      </c>
      <c r="G4">
        <f>C12</f>
        <v>69.900000000000006</v>
      </c>
      <c r="H4">
        <f t="shared" ref="H4:J4" si="3">D12</f>
        <v>92.135000000000005</v>
      </c>
      <c r="I4">
        <f t="shared" si="3"/>
        <v>77.540000000000006</v>
      </c>
      <c r="J4">
        <f t="shared" si="3"/>
        <v>60.171999999999997</v>
      </c>
    </row>
    <row r="5" spans="1:10" x14ac:dyDescent="0.3">
      <c r="A5">
        <v>0</v>
      </c>
      <c r="B5">
        <v>1</v>
      </c>
      <c r="C5">
        <v>424</v>
      </c>
      <c r="D5">
        <v>88</v>
      </c>
      <c r="E5">
        <v>142</v>
      </c>
      <c r="F5">
        <v>194</v>
      </c>
      <c r="G5">
        <f>C15</f>
        <v>67</v>
      </c>
      <c r="H5">
        <f t="shared" ref="H5:J5" si="4">D15</f>
        <v>94.444000000000003</v>
      </c>
      <c r="I5">
        <f t="shared" si="4"/>
        <v>78.049000000000007</v>
      </c>
      <c r="J5">
        <f t="shared" si="4"/>
        <v>55.526000000000003</v>
      </c>
    </row>
    <row r="6" spans="1:10" x14ac:dyDescent="0.3">
      <c r="A6">
        <v>0</v>
      </c>
      <c r="B6">
        <v>1</v>
      </c>
      <c r="C6">
        <v>67.8</v>
      </c>
      <c r="D6">
        <v>88.888999999999996</v>
      </c>
      <c r="E6">
        <v>78.888999999999996</v>
      </c>
      <c r="F6">
        <v>56.069000000000003</v>
      </c>
      <c r="G6" s="2">
        <f>AVERAGE(G1:G5)</f>
        <v>69.47999999999999</v>
      </c>
      <c r="H6" s="2">
        <f t="shared" ref="H6:J6" si="5">AVERAGE(H1:H5)</f>
        <v>90.827399999999997</v>
      </c>
      <c r="I6" s="2">
        <f t="shared" si="5"/>
        <v>79.147999999999996</v>
      </c>
      <c r="J6" s="2">
        <f t="shared" si="5"/>
        <v>59.149199999999993</v>
      </c>
    </row>
    <row r="7" spans="1:10" x14ac:dyDescent="0.3">
      <c r="A7">
        <v>0</v>
      </c>
      <c r="B7">
        <v>2</v>
      </c>
      <c r="C7">
        <v>625</v>
      </c>
      <c r="D7">
        <v>81</v>
      </c>
      <c r="E7">
        <v>193</v>
      </c>
      <c r="F7">
        <v>351</v>
      </c>
      <c r="G7">
        <f>_xlfn.STDEV.P(G1:G5)</f>
        <v>1.7971087891388224</v>
      </c>
      <c r="H7">
        <f t="shared" ref="H7:J7" si="6">_xlfn.STDEV.P(H1:H5)</f>
        <v>2.9745639411517151</v>
      </c>
      <c r="I7">
        <f t="shared" si="6"/>
        <v>1.5036379883469255</v>
      </c>
      <c r="J7">
        <f t="shared" si="6"/>
        <v>2.9395441415294297</v>
      </c>
    </row>
    <row r="8" spans="1:10" x14ac:dyDescent="0.3">
      <c r="A8">
        <v>0</v>
      </c>
      <c r="B8">
        <v>2</v>
      </c>
      <c r="C8">
        <v>446</v>
      </c>
      <c r="D8">
        <v>75</v>
      </c>
      <c r="E8">
        <v>158</v>
      </c>
      <c r="F8">
        <v>213</v>
      </c>
    </row>
    <row r="9" spans="1:10" x14ac:dyDescent="0.3">
      <c r="A9">
        <v>0</v>
      </c>
      <c r="B9">
        <v>2</v>
      </c>
      <c r="C9">
        <v>71.400000000000006</v>
      </c>
      <c r="D9">
        <v>92.593000000000004</v>
      </c>
      <c r="E9">
        <v>81.864999999999995</v>
      </c>
      <c r="F9">
        <v>60.683999999999997</v>
      </c>
    </row>
    <row r="10" spans="1:10" x14ac:dyDescent="0.3">
      <c r="A10">
        <v>0</v>
      </c>
      <c r="B10">
        <v>3</v>
      </c>
      <c r="C10">
        <v>625</v>
      </c>
      <c r="D10">
        <v>89</v>
      </c>
      <c r="E10">
        <v>187</v>
      </c>
      <c r="F10">
        <v>349</v>
      </c>
    </row>
    <row r="11" spans="1:10" x14ac:dyDescent="0.3">
      <c r="A11">
        <v>0</v>
      </c>
      <c r="B11">
        <v>3</v>
      </c>
      <c r="C11">
        <v>437</v>
      </c>
      <c r="D11">
        <v>82</v>
      </c>
      <c r="E11">
        <v>145</v>
      </c>
      <c r="F11">
        <v>210</v>
      </c>
    </row>
    <row r="12" spans="1:10" x14ac:dyDescent="0.3">
      <c r="A12">
        <v>0</v>
      </c>
      <c r="B12">
        <v>3</v>
      </c>
      <c r="C12">
        <v>69.900000000000006</v>
      </c>
      <c r="D12">
        <v>92.135000000000005</v>
      </c>
      <c r="E12">
        <v>77.540000000000006</v>
      </c>
      <c r="F12">
        <v>60.171999999999997</v>
      </c>
    </row>
    <row r="13" spans="1:10" x14ac:dyDescent="0.3">
      <c r="A13">
        <v>0</v>
      </c>
      <c r="B13">
        <v>4</v>
      </c>
      <c r="C13">
        <v>625</v>
      </c>
      <c r="D13">
        <v>90</v>
      </c>
      <c r="E13">
        <v>164</v>
      </c>
      <c r="F13">
        <v>371</v>
      </c>
    </row>
    <row r="14" spans="1:10" x14ac:dyDescent="0.3">
      <c r="A14">
        <v>0</v>
      </c>
      <c r="B14">
        <v>4</v>
      </c>
      <c r="C14">
        <v>419</v>
      </c>
      <c r="D14">
        <v>85</v>
      </c>
      <c r="E14">
        <v>128</v>
      </c>
      <c r="F14">
        <v>206</v>
      </c>
    </row>
    <row r="15" spans="1:10" x14ac:dyDescent="0.3">
      <c r="A15">
        <v>0</v>
      </c>
      <c r="B15">
        <v>4</v>
      </c>
      <c r="C15">
        <v>67</v>
      </c>
      <c r="D15">
        <v>94.444000000000003</v>
      </c>
      <c r="E15">
        <v>78.049000000000007</v>
      </c>
      <c r="F15">
        <v>55.526000000000003</v>
      </c>
    </row>
    <row r="16" spans="1:10" x14ac:dyDescent="0.3">
      <c r="C16" s="1">
        <f>AVERAGE(C3,C6,C9,C12,C15)</f>
        <v>69.47999999999999</v>
      </c>
      <c r="D16" s="1">
        <f t="shared" ref="D16:F16" si="7">AVERAGE(D3,D6,D9,D12,D15)</f>
        <v>90.827399999999997</v>
      </c>
      <c r="E16" s="1">
        <f t="shared" si="7"/>
        <v>79.147999999999996</v>
      </c>
      <c r="F16" s="1">
        <f t="shared" si="7"/>
        <v>59.149199999999993</v>
      </c>
    </row>
    <row r="17" spans="1:10" x14ac:dyDescent="0.3">
      <c r="A17">
        <v>1</v>
      </c>
      <c r="B17">
        <v>0</v>
      </c>
      <c r="C17">
        <v>624</v>
      </c>
      <c r="D17">
        <v>79</v>
      </c>
      <c r="E17">
        <v>199</v>
      </c>
      <c r="F17">
        <v>346</v>
      </c>
      <c r="G17">
        <f>C19</f>
        <v>60.3</v>
      </c>
      <c r="H17">
        <f t="shared" ref="H17:J17" si="8">D19</f>
        <v>81.013000000000005</v>
      </c>
      <c r="I17">
        <f t="shared" si="8"/>
        <v>74.873999999999995</v>
      </c>
      <c r="J17">
        <f t="shared" si="8"/>
        <v>47.11</v>
      </c>
    </row>
    <row r="18" spans="1:10" x14ac:dyDescent="0.3">
      <c r="A18">
        <v>1</v>
      </c>
      <c r="B18">
        <v>0</v>
      </c>
      <c r="C18">
        <v>376</v>
      </c>
      <c r="D18">
        <v>64</v>
      </c>
      <c r="E18">
        <v>149</v>
      </c>
      <c r="F18">
        <v>163</v>
      </c>
      <c r="G18">
        <f>C22</f>
        <v>64.3</v>
      </c>
      <c r="H18">
        <f t="shared" ref="H18:J18" si="9">D22</f>
        <v>83.837999999999994</v>
      </c>
      <c r="I18">
        <f t="shared" si="9"/>
        <v>70</v>
      </c>
      <c r="J18">
        <f t="shared" si="9"/>
        <v>55.78</v>
      </c>
    </row>
    <row r="19" spans="1:10" x14ac:dyDescent="0.3">
      <c r="A19">
        <v>1</v>
      </c>
      <c r="B19">
        <v>0</v>
      </c>
      <c r="C19">
        <v>60.3</v>
      </c>
      <c r="D19">
        <v>81.013000000000005</v>
      </c>
      <c r="E19">
        <v>74.873999999999995</v>
      </c>
      <c r="F19">
        <v>47.11</v>
      </c>
      <c r="G19">
        <f>C25</f>
        <v>62.6</v>
      </c>
      <c r="H19">
        <f t="shared" ref="H19:J19" si="10">D25</f>
        <v>91.358000000000004</v>
      </c>
      <c r="I19">
        <f t="shared" si="10"/>
        <v>74.093000000000004</v>
      </c>
      <c r="J19">
        <f t="shared" si="10"/>
        <v>49.573</v>
      </c>
    </row>
    <row r="20" spans="1:10" x14ac:dyDescent="0.3">
      <c r="A20">
        <v>1</v>
      </c>
      <c r="B20">
        <v>1</v>
      </c>
      <c r="C20">
        <v>625</v>
      </c>
      <c r="D20">
        <v>99</v>
      </c>
      <c r="E20">
        <v>180</v>
      </c>
      <c r="F20">
        <v>346</v>
      </c>
      <c r="G20">
        <f>C28</f>
        <v>59.5</v>
      </c>
      <c r="H20">
        <f t="shared" ref="H20:J20" si="11">D28</f>
        <v>86.516999999999996</v>
      </c>
      <c r="I20">
        <f t="shared" si="11"/>
        <v>63.636000000000003</v>
      </c>
      <c r="J20">
        <f t="shared" si="11"/>
        <v>50.43</v>
      </c>
    </row>
    <row r="21" spans="1:10" x14ac:dyDescent="0.3">
      <c r="A21">
        <v>1</v>
      </c>
      <c r="B21">
        <v>1</v>
      </c>
      <c r="C21">
        <v>402</v>
      </c>
      <c r="D21">
        <v>83</v>
      </c>
      <c r="E21">
        <v>126</v>
      </c>
      <c r="F21">
        <v>193</v>
      </c>
      <c r="G21">
        <f>C31</f>
        <v>60.3</v>
      </c>
      <c r="H21">
        <f t="shared" ref="H21:J21" si="12">D31</f>
        <v>88.888999999999996</v>
      </c>
      <c r="I21">
        <f t="shared" si="12"/>
        <v>71.340999999999994</v>
      </c>
      <c r="J21">
        <f t="shared" si="12"/>
        <v>48.518000000000001</v>
      </c>
    </row>
    <row r="22" spans="1:10" x14ac:dyDescent="0.3">
      <c r="A22">
        <v>1</v>
      </c>
      <c r="B22">
        <v>1</v>
      </c>
      <c r="C22">
        <v>64.3</v>
      </c>
      <c r="D22">
        <v>83.837999999999994</v>
      </c>
      <c r="E22">
        <v>70</v>
      </c>
      <c r="F22">
        <v>55.78</v>
      </c>
      <c r="G22" s="2">
        <f>AVERAGE(G17:G21)</f>
        <v>61.4</v>
      </c>
      <c r="H22" s="2">
        <f t="shared" ref="H22:J22" si="13">AVERAGE(H17:H21)</f>
        <v>86.323000000000008</v>
      </c>
      <c r="I22" s="2">
        <f t="shared" si="13"/>
        <v>70.788800000000009</v>
      </c>
      <c r="J22" s="2">
        <f t="shared" si="13"/>
        <v>50.282200000000003</v>
      </c>
    </row>
    <row r="23" spans="1:10" x14ac:dyDescent="0.3">
      <c r="A23">
        <v>1</v>
      </c>
      <c r="B23">
        <v>2</v>
      </c>
      <c r="C23">
        <v>625</v>
      </c>
      <c r="D23">
        <v>81</v>
      </c>
      <c r="E23">
        <v>193</v>
      </c>
      <c r="F23">
        <v>351</v>
      </c>
      <c r="G23">
        <f>_xlfn.STDEV.P(G17:G21)</f>
        <v>1.782133552795637</v>
      </c>
      <c r="H23">
        <f t="shared" ref="H23:J23" si="14">_xlfn.STDEV.P(H17:H21)</f>
        <v>3.6426512871808079</v>
      </c>
      <c r="I23">
        <f t="shared" si="14"/>
        <v>3.9923996493337173</v>
      </c>
      <c r="J23">
        <f t="shared" si="14"/>
        <v>2.9639793791455435</v>
      </c>
    </row>
    <row r="24" spans="1:10" x14ac:dyDescent="0.3">
      <c r="A24">
        <v>1</v>
      </c>
      <c r="B24">
        <v>2</v>
      </c>
      <c r="C24">
        <v>391</v>
      </c>
      <c r="D24">
        <v>74</v>
      </c>
      <c r="E24">
        <v>143</v>
      </c>
      <c r="F24">
        <v>174</v>
      </c>
    </row>
    <row r="25" spans="1:10" x14ac:dyDescent="0.3">
      <c r="A25">
        <v>1</v>
      </c>
      <c r="B25">
        <v>2</v>
      </c>
      <c r="C25">
        <v>62.6</v>
      </c>
      <c r="D25">
        <v>91.358000000000004</v>
      </c>
      <c r="E25">
        <v>74.093000000000004</v>
      </c>
      <c r="F25">
        <v>49.573</v>
      </c>
    </row>
    <row r="26" spans="1:10" x14ac:dyDescent="0.3">
      <c r="A26">
        <v>1</v>
      </c>
      <c r="B26">
        <v>3</v>
      </c>
      <c r="C26">
        <v>625</v>
      </c>
      <c r="D26">
        <v>89</v>
      </c>
      <c r="E26">
        <v>187</v>
      </c>
      <c r="F26">
        <v>349</v>
      </c>
    </row>
    <row r="27" spans="1:10" x14ac:dyDescent="0.3">
      <c r="A27">
        <v>1</v>
      </c>
      <c r="B27">
        <v>3</v>
      </c>
      <c r="C27">
        <v>372</v>
      </c>
      <c r="D27">
        <v>77</v>
      </c>
      <c r="E27">
        <v>119</v>
      </c>
      <c r="F27">
        <v>176</v>
      </c>
    </row>
    <row r="28" spans="1:10" x14ac:dyDescent="0.3">
      <c r="A28">
        <v>1</v>
      </c>
      <c r="B28">
        <v>3</v>
      </c>
      <c r="C28">
        <v>59.5</v>
      </c>
      <c r="D28">
        <v>86.516999999999996</v>
      </c>
      <c r="E28">
        <v>63.636000000000003</v>
      </c>
      <c r="F28">
        <v>50.43</v>
      </c>
    </row>
    <row r="29" spans="1:10" x14ac:dyDescent="0.3">
      <c r="A29">
        <v>1</v>
      </c>
      <c r="B29">
        <v>4</v>
      </c>
      <c r="C29">
        <v>625</v>
      </c>
      <c r="D29">
        <v>90</v>
      </c>
      <c r="E29">
        <v>164</v>
      </c>
      <c r="F29">
        <v>371</v>
      </c>
    </row>
    <row r="30" spans="1:10" x14ac:dyDescent="0.3">
      <c r="A30">
        <v>1</v>
      </c>
      <c r="B30">
        <v>4</v>
      </c>
      <c r="C30">
        <v>377</v>
      </c>
      <c r="D30">
        <v>80</v>
      </c>
      <c r="E30">
        <v>117</v>
      </c>
      <c r="F30">
        <v>180</v>
      </c>
    </row>
    <row r="31" spans="1:10" x14ac:dyDescent="0.3">
      <c r="A31">
        <v>1</v>
      </c>
      <c r="B31">
        <v>4</v>
      </c>
      <c r="C31">
        <v>60.3</v>
      </c>
      <c r="D31">
        <v>88.888999999999996</v>
      </c>
      <c r="E31">
        <v>71.340999999999994</v>
      </c>
      <c r="F31">
        <v>48.518000000000001</v>
      </c>
    </row>
    <row r="32" spans="1:10" x14ac:dyDescent="0.3">
      <c r="C32" s="1">
        <f>AVERAGE(C19,C22,C25,C28,C31)</f>
        <v>61.4</v>
      </c>
      <c r="D32" s="1">
        <f t="shared" ref="D32:F32" si="15">AVERAGE(D19,D22,D25,D28,D31)</f>
        <v>86.323000000000008</v>
      </c>
      <c r="E32" s="1">
        <f t="shared" si="15"/>
        <v>70.788800000000009</v>
      </c>
      <c r="F32" s="1">
        <f t="shared" si="15"/>
        <v>50.282200000000003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F1F5E-B190-44B2-85E8-20DA7371656C}">
  <dimension ref="A1:J32"/>
  <sheetViews>
    <sheetView workbookViewId="0">
      <selection activeCell="G22" activeCellId="1" sqref="G6:J7 G22: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624</v>
      </c>
      <c r="D1">
        <v>79</v>
      </c>
      <c r="E1">
        <v>199</v>
      </c>
      <c r="F1">
        <v>346</v>
      </c>
      <c r="G1">
        <f>C3</f>
        <v>91.5</v>
      </c>
      <c r="H1">
        <f>D3</f>
        <v>100</v>
      </c>
      <c r="I1">
        <f t="shared" ref="I1:J1" si="0">E3</f>
        <v>96.481999999999999</v>
      </c>
      <c r="J1">
        <f t="shared" si="0"/>
        <v>86.415999999999997</v>
      </c>
    </row>
    <row r="2" spans="1:10" x14ac:dyDescent="0.3">
      <c r="A2">
        <v>0</v>
      </c>
      <c r="B2">
        <v>0</v>
      </c>
      <c r="C2">
        <v>570</v>
      </c>
      <c r="D2">
        <v>79</v>
      </c>
      <c r="E2">
        <v>192</v>
      </c>
      <c r="F2">
        <v>299</v>
      </c>
      <c r="G2">
        <f>C6</f>
        <v>88.6</v>
      </c>
      <c r="H2">
        <f t="shared" ref="H2:J2" si="1">D6</f>
        <v>95.96</v>
      </c>
      <c r="I2">
        <f t="shared" si="1"/>
        <v>93.332999999999998</v>
      </c>
      <c r="J2">
        <f t="shared" si="1"/>
        <v>84.103999999999999</v>
      </c>
    </row>
    <row r="3" spans="1:10" x14ac:dyDescent="0.3">
      <c r="A3">
        <v>0</v>
      </c>
      <c r="B3">
        <v>0</v>
      </c>
      <c r="C3">
        <v>91.5</v>
      </c>
      <c r="D3">
        <v>100</v>
      </c>
      <c r="E3">
        <v>96.481999999999999</v>
      </c>
      <c r="F3">
        <v>86.415999999999997</v>
      </c>
      <c r="G3">
        <f>C9</f>
        <v>89.9</v>
      </c>
      <c r="H3">
        <f t="shared" ref="H3:J3" si="2">D9</f>
        <v>97.531000000000006</v>
      </c>
      <c r="I3">
        <f t="shared" si="2"/>
        <v>95.337000000000003</v>
      </c>
      <c r="J3">
        <f t="shared" si="2"/>
        <v>85.185000000000002</v>
      </c>
    </row>
    <row r="4" spans="1:10" x14ac:dyDescent="0.3">
      <c r="A4">
        <v>0</v>
      </c>
      <c r="B4">
        <v>1</v>
      </c>
      <c r="C4">
        <v>625</v>
      </c>
      <c r="D4">
        <v>99</v>
      </c>
      <c r="E4">
        <v>180</v>
      </c>
      <c r="F4">
        <v>346</v>
      </c>
      <c r="G4">
        <f>C12</f>
        <v>88</v>
      </c>
      <c r="H4">
        <f t="shared" ref="H4:J4" si="3">D12</f>
        <v>98.876000000000005</v>
      </c>
      <c r="I4">
        <f t="shared" si="3"/>
        <v>95.186999999999998</v>
      </c>
      <c r="J4">
        <f t="shared" si="3"/>
        <v>81.375</v>
      </c>
    </row>
    <row r="5" spans="1:10" x14ac:dyDescent="0.3">
      <c r="A5">
        <v>0</v>
      </c>
      <c r="B5">
        <v>1</v>
      </c>
      <c r="C5">
        <v>554</v>
      </c>
      <c r="D5">
        <v>95</v>
      </c>
      <c r="E5">
        <v>168</v>
      </c>
      <c r="F5">
        <v>291</v>
      </c>
      <c r="G5">
        <f>C15</f>
        <v>90.6</v>
      </c>
      <c r="H5">
        <f t="shared" ref="H5:J5" si="4">D15</f>
        <v>98.888999999999996</v>
      </c>
      <c r="I5">
        <f t="shared" si="4"/>
        <v>96.340999999999994</v>
      </c>
      <c r="J5">
        <f t="shared" si="4"/>
        <v>85.983999999999995</v>
      </c>
    </row>
    <row r="6" spans="1:10" x14ac:dyDescent="0.3">
      <c r="A6">
        <v>0</v>
      </c>
      <c r="B6">
        <v>1</v>
      </c>
      <c r="C6">
        <v>88.6</v>
      </c>
      <c r="D6">
        <v>95.96</v>
      </c>
      <c r="E6">
        <v>93.332999999999998</v>
      </c>
      <c r="F6">
        <v>84.103999999999999</v>
      </c>
      <c r="G6" s="2">
        <f>AVERAGE(G1:G5)</f>
        <v>89.72</v>
      </c>
      <c r="H6" s="2">
        <f t="shared" ref="H6:J6" si="5">AVERAGE(H1:H5)</f>
        <v>98.251199999999997</v>
      </c>
      <c r="I6" s="2">
        <f t="shared" si="5"/>
        <v>95.335999999999999</v>
      </c>
      <c r="J6" s="2">
        <f t="shared" si="5"/>
        <v>84.612799999999993</v>
      </c>
    </row>
    <row r="7" spans="1:10" x14ac:dyDescent="0.3">
      <c r="A7">
        <v>0</v>
      </c>
      <c r="B7">
        <v>2</v>
      </c>
      <c r="C7">
        <v>625</v>
      </c>
      <c r="D7">
        <v>81</v>
      </c>
      <c r="E7">
        <v>193</v>
      </c>
      <c r="F7">
        <v>351</v>
      </c>
      <c r="G7">
        <f>_xlfn.STDEV.P(G1:G5)</f>
        <v>1.2796874618437117</v>
      </c>
      <c r="H7">
        <f t="shared" ref="H7:J7" si="6">_xlfn.STDEV.P(H1:H5)</f>
        <v>1.3873536535433222</v>
      </c>
      <c r="I7">
        <f t="shared" si="6"/>
        <v>1.1276126994673299</v>
      </c>
      <c r="J7">
        <f t="shared" si="6"/>
        <v>1.8000754873060172</v>
      </c>
    </row>
    <row r="8" spans="1:10" x14ac:dyDescent="0.3">
      <c r="A8">
        <v>0</v>
      </c>
      <c r="B8">
        <v>2</v>
      </c>
      <c r="C8">
        <v>562</v>
      </c>
      <c r="D8">
        <v>79</v>
      </c>
      <c r="E8">
        <v>184</v>
      </c>
      <c r="F8">
        <v>299</v>
      </c>
    </row>
    <row r="9" spans="1:10" x14ac:dyDescent="0.3">
      <c r="A9">
        <v>0</v>
      </c>
      <c r="B9">
        <v>2</v>
      </c>
      <c r="C9">
        <v>89.9</v>
      </c>
      <c r="D9">
        <v>97.531000000000006</v>
      </c>
      <c r="E9">
        <v>95.337000000000003</v>
      </c>
      <c r="F9">
        <v>85.185000000000002</v>
      </c>
    </row>
    <row r="10" spans="1:10" x14ac:dyDescent="0.3">
      <c r="A10">
        <v>0</v>
      </c>
      <c r="B10">
        <v>3</v>
      </c>
      <c r="C10">
        <v>625</v>
      </c>
      <c r="D10">
        <v>89</v>
      </c>
      <c r="E10">
        <v>187</v>
      </c>
      <c r="F10">
        <v>349</v>
      </c>
    </row>
    <row r="11" spans="1:10" x14ac:dyDescent="0.3">
      <c r="A11">
        <v>0</v>
      </c>
      <c r="B11">
        <v>3</v>
      </c>
      <c r="C11">
        <v>550</v>
      </c>
      <c r="D11">
        <v>88</v>
      </c>
      <c r="E11">
        <v>178</v>
      </c>
      <c r="F11">
        <v>284</v>
      </c>
    </row>
    <row r="12" spans="1:10" x14ac:dyDescent="0.3">
      <c r="A12">
        <v>0</v>
      </c>
      <c r="B12">
        <v>3</v>
      </c>
      <c r="C12">
        <v>88</v>
      </c>
      <c r="D12">
        <v>98.876000000000005</v>
      </c>
      <c r="E12">
        <v>95.186999999999998</v>
      </c>
      <c r="F12">
        <v>81.375</v>
      </c>
    </row>
    <row r="13" spans="1:10" x14ac:dyDescent="0.3">
      <c r="A13">
        <v>0</v>
      </c>
      <c r="B13">
        <v>4</v>
      </c>
      <c r="C13">
        <v>625</v>
      </c>
      <c r="D13">
        <v>90</v>
      </c>
      <c r="E13">
        <v>164</v>
      </c>
      <c r="F13">
        <v>371</v>
      </c>
    </row>
    <row r="14" spans="1:10" x14ac:dyDescent="0.3">
      <c r="A14">
        <v>0</v>
      </c>
      <c r="B14">
        <v>4</v>
      </c>
      <c r="C14">
        <v>566</v>
      </c>
      <c r="D14">
        <v>89</v>
      </c>
      <c r="E14">
        <v>158</v>
      </c>
      <c r="F14">
        <v>319</v>
      </c>
    </row>
    <row r="15" spans="1:10" x14ac:dyDescent="0.3">
      <c r="A15">
        <v>0</v>
      </c>
      <c r="B15">
        <v>4</v>
      </c>
      <c r="C15">
        <v>90.6</v>
      </c>
      <c r="D15">
        <v>98.888999999999996</v>
      </c>
      <c r="E15">
        <v>96.340999999999994</v>
      </c>
      <c r="F15">
        <v>85.983999999999995</v>
      </c>
    </row>
    <row r="16" spans="1:10" x14ac:dyDescent="0.3">
      <c r="C16" s="1">
        <f>AVERAGE(C3,C6,C9,C12,C15)</f>
        <v>89.72</v>
      </c>
      <c r="D16" s="1">
        <f t="shared" ref="D16:F16" si="7">AVERAGE(D3,D6,D9,D12,D15)</f>
        <v>98.251199999999997</v>
      </c>
      <c r="E16" s="1">
        <f t="shared" si="7"/>
        <v>95.335999999999999</v>
      </c>
      <c r="F16" s="1">
        <f t="shared" si="7"/>
        <v>84.612799999999993</v>
      </c>
    </row>
    <row r="17" spans="1:10" x14ac:dyDescent="0.3">
      <c r="A17">
        <v>1</v>
      </c>
      <c r="B17">
        <v>0</v>
      </c>
      <c r="C17">
        <v>624</v>
      </c>
      <c r="D17">
        <v>79</v>
      </c>
      <c r="E17">
        <v>199</v>
      </c>
      <c r="F17">
        <v>346</v>
      </c>
      <c r="G17">
        <f>C19</f>
        <v>72.3</v>
      </c>
      <c r="H17">
        <f t="shared" ref="H17:J17" si="8">D19</f>
        <v>84.81</v>
      </c>
      <c r="I17">
        <f t="shared" si="8"/>
        <v>82.412000000000006</v>
      </c>
      <c r="J17">
        <f t="shared" si="8"/>
        <v>63.584000000000003</v>
      </c>
    </row>
    <row r="18" spans="1:10" x14ac:dyDescent="0.3">
      <c r="A18">
        <v>1</v>
      </c>
      <c r="B18">
        <v>0</v>
      </c>
      <c r="C18">
        <v>451</v>
      </c>
      <c r="D18">
        <v>67</v>
      </c>
      <c r="E18">
        <v>164</v>
      </c>
      <c r="F18">
        <v>220</v>
      </c>
      <c r="G18">
        <f>C22</f>
        <v>74.099999999999994</v>
      </c>
      <c r="H18">
        <f t="shared" ref="H18:J18" si="9">D22</f>
        <v>88.888999999999996</v>
      </c>
      <c r="I18">
        <f t="shared" si="9"/>
        <v>81.111000000000004</v>
      </c>
      <c r="J18">
        <f t="shared" si="9"/>
        <v>66.185000000000002</v>
      </c>
    </row>
    <row r="19" spans="1:10" x14ac:dyDescent="0.3">
      <c r="A19">
        <v>1</v>
      </c>
      <c r="B19">
        <v>0</v>
      </c>
      <c r="C19">
        <v>72.3</v>
      </c>
      <c r="D19">
        <v>84.81</v>
      </c>
      <c r="E19">
        <v>82.412000000000006</v>
      </c>
      <c r="F19">
        <v>63.584000000000003</v>
      </c>
      <c r="G19">
        <f>C25</f>
        <v>71.5</v>
      </c>
      <c r="H19">
        <f t="shared" ref="H19:J19" si="10">D25</f>
        <v>86.42</v>
      </c>
      <c r="I19">
        <f t="shared" si="10"/>
        <v>78.756</v>
      </c>
      <c r="J19">
        <f t="shared" si="10"/>
        <v>64.102999999999994</v>
      </c>
    </row>
    <row r="20" spans="1:10" x14ac:dyDescent="0.3">
      <c r="A20">
        <v>1</v>
      </c>
      <c r="B20">
        <v>1</v>
      </c>
      <c r="C20">
        <v>625</v>
      </c>
      <c r="D20">
        <v>99</v>
      </c>
      <c r="E20">
        <v>180</v>
      </c>
      <c r="F20">
        <v>346</v>
      </c>
      <c r="G20">
        <f>C28</f>
        <v>71</v>
      </c>
      <c r="H20">
        <f t="shared" ref="H20:J20" si="11">D28</f>
        <v>92.135000000000005</v>
      </c>
      <c r="I20">
        <f t="shared" si="11"/>
        <v>74.331999999999994</v>
      </c>
      <c r="J20">
        <f t="shared" si="11"/>
        <v>63.896999999999998</v>
      </c>
    </row>
    <row r="21" spans="1:10" x14ac:dyDescent="0.3">
      <c r="A21">
        <v>1</v>
      </c>
      <c r="B21">
        <v>1</v>
      </c>
      <c r="C21">
        <v>463</v>
      </c>
      <c r="D21">
        <v>88</v>
      </c>
      <c r="E21">
        <v>146</v>
      </c>
      <c r="F21">
        <v>229</v>
      </c>
      <c r="G21">
        <f>C31</f>
        <v>71.5</v>
      </c>
      <c r="H21">
        <f t="shared" ref="H21:J21" si="12">D31</f>
        <v>92.221999999999994</v>
      </c>
      <c r="I21">
        <f t="shared" si="12"/>
        <v>83.537000000000006</v>
      </c>
      <c r="J21">
        <f t="shared" si="12"/>
        <v>61.186</v>
      </c>
    </row>
    <row r="22" spans="1:10" x14ac:dyDescent="0.3">
      <c r="A22">
        <v>1</v>
      </c>
      <c r="B22">
        <v>1</v>
      </c>
      <c r="C22">
        <v>74.099999999999994</v>
      </c>
      <c r="D22">
        <v>88.888999999999996</v>
      </c>
      <c r="E22">
        <v>81.111000000000004</v>
      </c>
      <c r="F22">
        <v>66.185000000000002</v>
      </c>
      <c r="G22" s="2">
        <f>AVERAGE(G17:G21)</f>
        <v>72.08</v>
      </c>
      <c r="H22" s="2">
        <f t="shared" ref="H22:J22" si="13">AVERAGE(H17:H21)</f>
        <v>88.895200000000003</v>
      </c>
      <c r="I22" s="2">
        <f t="shared" si="13"/>
        <v>80.029600000000002</v>
      </c>
      <c r="J22" s="2">
        <f t="shared" si="13"/>
        <v>63.790999999999997</v>
      </c>
    </row>
    <row r="23" spans="1:10" x14ac:dyDescent="0.3">
      <c r="A23">
        <v>1</v>
      </c>
      <c r="B23">
        <v>2</v>
      </c>
      <c r="C23">
        <v>625</v>
      </c>
      <c r="D23">
        <v>81</v>
      </c>
      <c r="E23">
        <v>193</v>
      </c>
      <c r="F23">
        <v>351</v>
      </c>
      <c r="G23">
        <f>_xlfn.STDEV.P(G17:G21)</f>
        <v>1.0925200226998109</v>
      </c>
      <c r="H23">
        <f t="shared" ref="H23:J23" si="14">_xlfn.STDEV.P(H17:H21)</f>
        <v>2.979242010981987</v>
      </c>
      <c r="I23">
        <f t="shared" si="14"/>
        <v>3.2628764365203948</v>
      </c>
      <c r="J23">
        <f t="shared" si="14"/>
        <v>1.5917719685934921</v>
      </c>
    </row>
    <row r="24" spans="1:10" x14ac:dyDescent="0.3">
      <c r="A24">
        <v>1</v>
      </c>
      <c r="B24">
        <v>2</v>
      </c>
      <c r="C24">
        <v>447</v>
      </c>
      <c r="D24">
        <v>70</v>
      </c>
      <c r="E24">
        <v>152</v>
      </c>
      <c r="F24">
        <v>225</v>
      </c>
    </row>
    <row r="25" spans="1:10" x14ac:dyDescent="0.3">
      <c r="A25">
        <v>1</v>
      </c>
      <c r="B25">
        <v>2</v>
      </c>
      <c r="C25">
        <v>71.5</v>
      </c>
      <c r="D25">
        <v>86.42</v>
      </c>
      <c r="E25">
        <v>78.756</v>
      </c>
      <c r="F25">
        <v>64.102999999999994</v>
      </c>
    </row>
    <row r="26" spans="1:10" x14ac:dyDescent="0.3">
      <c r="A26">
        <v>1</v>
      </c>
      <c r="B26">
        <v>3</v>
      </c>
      <c r="C26">
        <v>625</v>
      </c>
      <c r="D26">
        <v>89</v>
      </c>
      <c r="E26">
        <v>187</v>
      </c>
      <c r="F26">
        <v>349</v>
      </c>
    </row>
    <row r="27" spans="1:10" x14ac:dyDescent="0.3">
      <c r="A27">
        <v>1</v>
      </c>
      <c r="B27">
        <v>3</v>
      </c>
      <c r="C27">
        <v>444</v>
      </c>
      <c r="D27">
        <v>82</v>
      </c>
      <c r="E27">
        <v>139</v>
      </c>
      <c r="F27">
        <v>223</v>
      </c>
    </row>
    <row r="28" spans="1:10" x14ac:dyDescent="0.3">
      <c r="A28">
        <v>1</v>
      </c>
      <c r="B28">
        <v>3</v>
      </c>
      <c r="C28">
        <v>71</v>
      </c>
      <c r="D28">
        <v>92.135000000000005</v>
      </c>
      <c r="E28">
        <v>74.331999999999994</v>
      </c>
      <c r="F28">
        <v>63.896999999999998</v>
      </c>
    </row>
    <row r="29" spans="1:10" x14ac:dyDescent="0.3">
      <c r="A29">
        <v>1</v>
      </c>
      <c r="B29">
        <v>4</v>
      </c>
      <c r="C29">
        <v>625</v>
      </c>
      <c r="D29">
        <v>90</v>
      </c>
      <c r="E29">
        <v>164</v>
      </c>
      <c r="F29">
        <v>371</v>
      </c>
    </row>
    <row r="30" spans="1:10" x14ac:dyDescent="0.3">
      <c r="A30">
        <v>1</v>
      </c>
      <c r="B30">
        <v>4</v>
      </c>
      <c r="C30">
        <v>447</v>
      </c>
      <c r="D30">
        <v>83</v>
      </c>
      <c r="E30">
        <v>137</v>
      </c>
      <c r="F30">
        <v>227</v>
      </c>
    </row>
    <row r="31" spans="1:10" x14ac:dyDescent="0.3">
      <c r="A31">
        <v>1</v>
      </c>
      <c r="B31">
        <v>4</v>
      </c>
      <c r="C31">
        <v>71.5</v>
      </c>
      <c r="D31">
        <v>92.221999999999994</v>
      </c>
      <c r="E31">
        <v>83.537000000000006</v>
      </c>
      <c r="F31">
        <v>61.186</v>
      </c>
    </row>
    <row r="32" spans="1:10" x14ac:dyDescent="0.3">
      <c r="C32" s="1">
        <f>AVERAGE(C19,C22,C25,C28,C31)</f>
        <v>72.08</v>
      </c>
      <c r="D32" s="1">
        <f t="shared" ref="D32:F32" si="15">AVERAGE(D19,D22,D25,D28,D31)</f>
        <v>88.895200000000003</v>
      </c>
      <c r="E32" s="1">
        <f t="shared" si="15"/>
        <v>80.029600000000002</v>
      </c>
      <c r="F32" s="1">
        <f t="shared" si="15"/>
        <v>63.790999999999997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67letter</vt:lpstr>
      <vt:lpstr>Summary</vt:lpstr>
      <vt:lpstr>Summary Opt</vt:lpstr>
      <vt:lpstr>Time complexity</vt:lpstr>
      <vt:lpstr>Opt method</vt:lpstr>
      <vt:lpstr>de5</vt:lpstr>
      <vt:lpstr>de6</vt:lpstr>
      <vt:lpstr>de7</vt:lpstr>
      <vt:lpstr>de8</vt:lpstr>
      <vt:lpstr>es5</vt:lpstr>
      <vt:lpstr>es6</vt:lpstr>
      <vt:lpstr>es7</vt:lpstr>
      <vt:lpstr>es8</vt:lpstr>
      <vt:lpstr>fr5</vt:lpstr>
      <vt:lpstr>fr6</vt:lpstr>
      <vt:lpstr>fr7</vt:lpstr>
      <vt:lpstr>fr8</vt:lpstr>
      <vt:lpstr>kz5</vt:lpstr>
      <vt:lpstr>kz6</vt:lpstr>
      <vt:lpstr>kz7</vt:lpstr>
      <vt:lpstr>kz8</vt:lpstr>
      <vt:lpstr>ms5</vt:lpstr>
      <vt:lpstr>ms6</vt:lpstr>
      <vt:lpstr>ms7</vt:lpstr>
      <vt:lpstr>ms8</vt:lpstr>
      <vt:lpstr>pl5</vt:lpstr>
      <vt:lpstr>pl6</vt:lpstr>
      <vt:lpstr>pl7</vt:lpstr>
      <vt:lpstr>pl8</vt:lpstr>
      <vt:lpstr>tr5</vt:lpstr>
      <vt:lpstr>tr6</vt:lpstr>
      <vt:lpstr>tr7</vt:lpstr>
      <vt:lpstr>tr8</vt:lpstr>
      <vt:lpstr>tt5</vt:lpstr>
      <vt:lpstr>tt6</vt:lpstr>
      <vt:lpstr>tt7</vt:lpstr>
      <vt:lpstr>tt8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Ulugbek Salaev</dc:creator>
  <cp:lastModifiedBy>Ulugbek Salaev</cp:lastModifiedBy>
  <dcterms:created xsi:type="dcterms:W3CDTF">2025-01-10T11:00:26Z</dcterms:created>
  <dcterms:modified xsi:type="dcterms:W3CDTF">2025-02-07T04:55:48Z</dcterms:modified>
</cp:coreProperties>
</file>