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"/>
    </mc:Choice>
  </mc:AlternateContent>
  <xr:revisionPtr revIDLastSave="0" documentId="13_ncr:1_{5F4FC66D-7220-4342-8AFC-219B9572DE50}" xr6:coauthVersionLast="47" xr6:coauthVersionMax="47" xr10:uidLastSave="{00000000-0000-0000-0000-000000000000}"/>
  <bookViews>
    <workbookView xWindow="-108" yWindow="-108" windowWidth="23256" windowHeight="12576" activeTab="1" xr2:uid="{BEB96F31-1855-48FF-A368-14514A8512CF}"/>
  </bookViews>
  <sheets>
    <sheet name="uz" sheetId="1" r:id="rId1"/>
    <sheet name="en" sheetId="2" r:id="rId2"/>
    <sheet name="chart" sheetId="3" r:id="rId3"/>
    <sheet name="vovel st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2" i="4"/>
  <c r="G3" i="4"/>
  <c r="G4" i="4"/>
  <c r="G5" i="4"/>
  <c r="G6" i="4"/>
  <c r="G7" i="4"/>
  <c r="G8" i="4"/>
  <c r="G2" i="4"/>
  <c r="F8" i="4"/>
  <c r="C3" i="4"/>
  <c r="C4" i="4"/>
  <c r="C5" i="4"/>
  <c r="C6" i="4"/>
  <c r="C7" i="4"/>
  <c r="C8" i="4"/>
  <c r="C9" i="4"/>
  <c r="C10" i="4"/>
  <c r="C2" i="4"/>
  <c r="B10" i="4"/>
  <c r="B2" i="1"/>
  <c r="B3" i="1"/>
  <c r="B5" i="1"/>
</calcChain>
</file>

<file path=xl/sharedStrings.xml><?xml version="1.0" encoding="utf-8"?>
<sst xmlns="http://schemas.openxmlformats.org/spreadsheetml/2006/main" count="86" uniqueCount="32">
  <si>
    <t xml:space="preserve"># </t>
  </si>
  <si>
    <t>asc_lf</t>
  </si>
  <si>
    <t>asc_soft</t>
  </si>
  <si>
    <t>desc_lf</t>
  </si>
  <si>
    <t>desc_soft</t>
  </si>
  <si>
    <t>-</t>
  </si>
  <si>
    <t>5 letter words</t>
  </si>
  <si>
    <t>count</t>
  </si>
  <si>
    <t>portion %</t>
  </si>
  <si>
    <t>#*#*#</t>
  </si>
  <si>
    <t>#*##*</t>
  </si>
  <si>
    <t>*##*#</t>
  </si>
  <si>
    <t>*#*#*</t>
  </si>
  <si>
    <t>##*##</t>
  </si>
  <si>
    <t>*###*</t>
  </si>
  <si>
    <t>*#*##</t>
  </si>
  <si>
    <t>##*#*</t>
  </si>
  <si>
    <t>other</t>
  </si>
  <si>
    <t>5 letter total =2875 </t>
  </si>
  <si>
    <t>4 letter total = 1165</t>
  </si>
  <si>
    <t>3 letter total = 518</t>
  </si>
  <si>
    <t>4 letter words</t>
  </si>
  <si>
    <t>#*##</t>
  </si>
  <si>
    <t>#*#*</t>
  </si>
  <si>
    <t>*#*#</t>
  </si>
  <si>
    <t>*##*</t>
  </si>
  <si>
    <t>##*#</t>
  </si>
  <si>
    <t>#**#</t>
  </si>
  <si>
    <t>3 letter words</t>
  </si>
  <si>
    <t>#*#</t>
  </si>
  <si>
    <t>*##</t>
  </si>
  <si>
    <t>*#*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</si>
</sst>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1" applyNumberFormat="1" applyFont="1"/>
    <xf numFmtId="0" fontId="3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 Accuracy in Uzbek Dataset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40024059492562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asc_lf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chart!$C$2:$C$5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0.55400000000000005</c:v>
                </c:pt>
                <c:pt idx="2">
                  <c:v>0.71099999999999997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5A4-AF6A-24A68392CAFF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asc_soft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chart!$D$2:$D$5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0.52100000000000002</c:v>
                </c:pt>
                <c:pt idx="2">
                  <c:v>0.81499999999999995</c:v>
                </c:pt>
                <c:pt idx="3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6-45A4-AF6A-24A68392CAFF}"/>
            </c:ext>
          </c:extLst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desc_lf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chart!$E$2:$E$5</c:f>
              <c:numCache>
                <c:formatCode>0.000</c:formatCode>
                <c:ptCount val="4"/>
                <c:pt idx="0">
                  <c:v>0.19</c:v>
                </c:pt>
                <c:pt idx="1">
                  <c:v>0.63900000000000001</c:v>
                </c:pt>
                <c:pt idx="2">
                  <c:v>0.76700000000000002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6-45A4-AF6A-24A68392CAFF}"/>
            </c:ext>
          </c:extLst>
        </c:ser>
        <c:ser>
          <c:idx val="3"/>
          <c:order val="3"/>
          <c:tx>
            <c:strRef>
              <c:f>chart!$F$1</c:f>
              <c:strCache>
                <c:ptCount val="1"/>
                <c:pt idx="0">
                  <c:v>desc_soft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chart!$F$2:$F$5</c:f>
              <c:numCache>
                <c:formatCode>0.000</c:formatCode>
                <c:ptCount val="4"/>
                <c:pt idx="0">
                  <c:v>0.247</c:v>
                </c:pt>
                <c:pt idx="1">
                  <c:v>0.57699999999999996</c:v>
                </c:pt>
                <c:pt idx="2">
                  <c:v>0.81100000000000005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6-45A4-AF6A-24A68392C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548168928"/>
        <c:axId val="548169912"/>
      </c:barChart>
      <c:catAx>
        <c:axId val="54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9912"/>
        <c:crosses val="autoZero"/>
        <c:auto val="1"/>
        <c:lblAlgn val="ctr"/>
        <c:lblOffset val="100"/>
        <c:noMultiLvlLbl val="0"/>
      </c:catAx>
      <c:valAx>
        <c:axId val="54816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8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6</xdr:row>
      <xdr:rowOff>11430</xdr:rowOff>
    </xdr:from>
    <xdr:to>
      <xdr:col>10</xdr:col>
      <xdr:colOff>274320</xdr:colOff>
      <xdr:row>24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62B0A-8112-8C50-D3E6-F44C074B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858-7E9E-4157-8605-E726A6A379F2}">
  <dimension ref="A1:F21"/>
  <sheetViews>
    <sheetView workbookViewId="0">
      <selection activeCell="H1" sqref="H1:M1048576"/>
    </sheetView>
  </sheetViews>
  <sheetFormatPr defaultRowHeight="14.4" x14ac:dyDescent="0.3"/>
  <cols>
    <col min="2" max="2" width="9.5546875" bestFit="1" customWidth="1"/>
  </cols>
  <sheetData>
    <row r="1" spans="1:6" s="3" customFormat="1" x14ac:dyDescent="0.3">
      <c r="A1" s="3" t="s">
        <v>0</v>
      </c>
      <c r="B1" s="3">
        <v>4558</v>
      </c>
      <c r="C1" s="3">
        <v>518</v>
      </c>
      <c r="D1" s="3">
        <v>1165</v>
      </c>
      <c r="E1" s="3">
        <v>2875</v>
      </c>
    </row>
    <row r="2" spans="1:6" x14ac:dyDescent="0.3">
      <c r="A2">
        <v>4</v>
      </c>
      <c r="B2" s="1">
        <f>150/(518+1165)</f>
        <v>8.9126559714795009E-2</v>
      </c>
      <c r="C2" s="1">
        <v>0.18099999999999999</v>
      </c>
      <c r="D2" s="1">
        <v>4.8000000000000001E-2</v>
      </c>
      <c r="E2" s="1" t="s">
        <v>5</v>
      </c>
      <c r="F2" t="s">
        <v>1</v>
      </c>
    </row>
    <row r="3" spans="1:6" x14ac:dyDescent="0.3">
      <c r="A3">
        <v>4</v>
      </c>
      <c r="B3" s="1">
        <f>150/(518+1165)</f>
        <v>8.9126559714795009E-2</v>
      </c>
      <c r="C3" s="1">
        <v>0.18099999999999999</v>
      </c>
      <c r="D3" s="1">
        <v>4.8000000000000001E-2</v>
      </c>
      <c r="E3" s="1" t="s">
        <v>5</v>
      </c>
      <c r="F3" t="s">
        <v>2</v>
      </c>
    </row>
    <row r="4" spans="1:6" x14ac:dyDescent="0.3">
      <c r="A4">
        <v>4</v>
      </c>
      <c r="B4" s="1">
        <v>0.17899999999999999</v>
      </c>
      <c r="C4" s="1">
        <v>0.35699999999999998</v>
      </c>
      <c r="D4" s="1">
        <v>0.1</v>
      </c>
      <c r="E4" s="1" t="s">
        <v>5</v>
      </c>
      <c r="F4" t="s">
        <v>3</v>
      </c>
    </row>
    <row r="5" spans="1:6" x14ac:dyDescent="0.3">
      <c r="A5">
        <v>4</v>
      </c>
      <c r="B5" s="1">
        <f>302/(518+1165)</f>
        <v>0.17944147355912063</v>
      </c>
      <c r="C5" s="1">
        <v>0.35699999999999998</v>
      </c>
      <c r="D5" s="1">
        <v>0.1</v>
      </c>
      <c r="E5" s="1" t="s">
        <v>5</v>
      </c>
      <c r="F5" t="s">
        <v>4</v>
      </c>
    </row>
    <row r="6" spans="1:6" x14ac:dyDescent="0.3">
      <c r="A6">
        <v>5</v>
      </c>
      <c r="B6" s="2">
        <v>0.26800000000000002</v>
      </c>
      <c r="C6" s="1">
        <v>0.68899999999999995</v>
      </c>
      <c r="D6" s="1">
        <v>0.44400000000000001</v>
      </c>
      <c r="E6" s="1">
        <v>0.121</v>
      </c>
      <c r="F6" t="s">
        <v>1</v>
      </c>
    </row>
    <row r="7" spans="1:6" x14ac:dyDescent="0.3">
      <c r="A7">
        <v>5</v>
      </c>
      <c r="B7" s="2">
        <v>0.26800000000000002</v>
      </c>
      <c r="C7" s="1">
        <v>0.68899999999999995</v>
      </c>
      <c r="D7" s="1">
        <v>0.44400000000000001</v>
      </c>
      <c r="E7" s="1">
        <v>0.121</v>
      </c>
      <c r="F7" t="s">
        <v>2</v>
      </c>
    </row>
    <row r="8" spans="1:6" x14ac:dyDescent="0.3">
      <c r="A8">
        <v>5</v>
      </c>
      <c r="B8" s="1">
        <v>0.19</v>
      </c>
      <c r="C8" s="1">
        <v>0.57699999999999996</v>
      </c>
      <c r="D8" s="1">
        <v>0.30299999999999999</v>
      </c>
      <c r="E8" s="1">
        <v>7.4999999999999997E-2</v>
      </c>
      <c r="F8" t="s">
        <v>3</v>
      </c>
    </row>
    <row r="9" spans="1:6" x14ac:dyDescent="0.3">
      <c r="A9">
        <v>5</v>
      </c>
      <c r="B9" s="1">
        <v>0.247</v>
      </c>
      <c r="C9" s="1">
        <v>0.66200000000000003</v>
      </c>
      <c r="D9" s="1">
        <v>0.38400000000000001</v>
      </c>
      <c r="E9" s="1">
        <v>0.11700000000000001</v>
      </c>
      <c r="F9" t="s">
        <v>4</v>
      </c>
    </row>
    <row r="10" spans="1:6" x14ac:dyDescent="0.3">
      <c r="A10">
        <v>6</v>
      </c>
      <c r="B10" s="1">
        <v>0.55400000000000005</v>
      </c>
      <c r="C10" s="1">
        <v>0.88600000000000001</v>
      </c>
      <c r="D10" s="1">
        <v>0.73499999999999999</v>
      </c>
      <c r="E10" s="1">
        <v>0.42</v>
      </c>
      <c r="F10" t="s">
        <v>1</v>
      </c>
    </row>
    <row r="11" spans="1:6" x14ac:dyDescent="0.3">
      <c r="A11">
        <v>6</v>
      </c>
      <c r="B11" s="1">
        <v>0.52100000000000002</v>
      </c>
      <c r="C11" s="1">
        <v>0.88</v>
      </c>
      <c r="D11" s="1">
        <v>0.72099999999999997</v>
      </c>
      <c r="E11" s="1">
        <v>0.375</v>
      </c>
      <c r="F11" t="s">
        <v>2</v>
      </c>
    </row>
    <row r="12" spans="1:6" x14ac:dyDescent="0.3">
      <c r="A12">
        <v>6</v>
      </c>
      <c r="B12" s="2">
        <v>0.63900000000000001</v>
      </c>
      <c r="C12" s="1">
        <v>0.92300000000000004</v>
      </c>
      <c r="D12" s="1">
        <v>0.78900000000000003</v>
      </c>
      <c r="E12" s="1">
        <v>0.52800000000000002</v>
      </c>
      <c r="F12" t="s">
        <v>3</v>
      </c>
    </row>
    <row r="13" spans="1:6" x14ac:dyDescent="0.3">
      <c r="A13">
        <v>6</v>
      </c>
      <c r="B13" s="1">
        <v>0.57699999999999996</v>
      </c>
      <c r="C13" s="1">
        <v>0.91100000000000003</v>
      </c>
      <c r="D13" s="1">
        <v>0.751</v>
      </c>
      <c r="E13" s="1">
        <v>0.44600000000000001</v>
      </c>
      <c r="F13" t="s">
        <v>4</v>
      </c>
    </row>
    <row r="14" spans="1:6" x14ac:dyDescent="0.3">
      <c r="A14">
        <v>7</v>
      </c>
      <c r="B14" s="1">
        <v>0.71099999999999997</v>
      </c>
      <c r="C14" s="1">
        <v>0.92100000000000004</v>
      </c>
      <c r="D14" s="1">
        <v>0.81699999999999995</v>
      </c>
      <c r="E14" s="1">
        <v>0.63100000000000001</v>
      </c>
      <c r="F14" t="s">
        <v>1</v>
      </c>
    </row>
    <row r="15" spans="1:6" x14ac:dyDescent="0.3">
      <c r="A15">
        <v>7</v>
      </c>
      <c r="B15" s="2">
        <v>0.81499999999999995</v>
      </c>
      <c r="C15" s="1">
        <v>0.96099999999999997</v>
      </c>
      <c r="D15" s="1">
        <v>0.90900000000000003</v>
      </c>
      <c r="E15" s="1">
        <v>0.75</v>
      </c>
      <c r="F15" t="s">
        <v>2</v>
      </c>
    </row>
    <row r="16" spans="1:6" x14ac:dyDescent="0.3">
      <c r="A16">
        <v>7</v>
      </c>
      <c r="B16" s="1">
        <v>0.76700000000000002</v>
      </c>
      <c r="C16" s="1">
        <v>0.95</v>
      </c>
      <c r="D16" s="1">
        <v>0.872</v>
      </c>
      <c r="E16" s="1">
        <v>0.69099999999999995</v>
      </c>
      <c r="F16" t="s">
        <v>3</v>
      </c>
    </row>
    <row r="17" spans="1:6" x14ac:dyDescent="0.3">
      <c r="A17">
        <v>7</v>
      </c>
      <c r="B17" s="1">
        <v>0.81100000000000005</v>
      </c>
      <c r="C17" s="1">
        <v>0.96699999999999997</v>
      </c>
      <c r="D17" s="1">
        <v>0.89100000000000001</v>
      </c>
      <c r="E17" s="1">
        <v>0.75</v>
      </c>
      <c r="F17" t="s">
        <v>4</v>
      </c>
    </row>
    <row r="18" spans="1:6" x14ac:dyDescent="0.3">
      <c r="A18">
        <v>8</v>
      </c>
      <c r="B18" s="1">
        <v>0.91</v>
      </c>
      <c r="C18" s="1">
        <v>0.996</v>
      </c>
      <c r="D18" s="1">
        <v>0.95899999999999996</v>
      </c>
      <c r="E18" s="1">
        <v>0.875</v>
      </c>
      <c r="F18" t="s">
        <v>1</v>
      </c>
    </row>
    <row r="19" spans="1:6" x14ac:dyDescent="0.3">
      <c r="A19">
        <v>8</v>
      </c>
      <c r="B19" s="2">
        <v>0.94199999999999995</v>
      </c>
      <c r="C19" s="1">
        <v>1</v>
      </c>
      <c r="D19" s="1">
        <v>0.97299999999999998</v>
      </c>
      <c r="E19" s="1">
        <v>0.91900000000000004</v>
      </c>
      <c r="F19" t="s">
        <v>2</v>
      </c>
    </row>
    <row r="20" spans="1:6" x14ac:dyDescent="0.3">
      <c r="A20">
        <v>8</v>
      </c>
      <c r="B20" s="1">
        <v>0.88700000000000001</v>
      </c>
      <c r="C20" s="1">
        <v>0.996</v>
      </c>
      <c r="D20" s="1">
        <v>0.94899999999999995</v>
      </c>
      <c r="E20" s="1">
        <v>0.84199999999999997</v>
      </c>
      <c r="F20" t="s">
        <v>3</v>
      </c>
    </row>
    <row r="21" spans="1:6" x14ac:dyDescent="0.3">
      <c r="A21">
        <v>8</v>
      </c>
      <c r="B21" s="1">
        <v>0.88700000000000001</v>
      </c>
      <c r="C21" s="1">
        <v>0.996</v>
      </c>
      <c r="D21" s="1">
        <v>0.94899999999999995</v>
      </c>
      <c r="E21" s="1">
        <v>0.84199999999999997</v>
      </c>
      <c r="F21" t="s">
        <v>4</v>
      </c>
    </row>
  </sheetData>
  <sortState xmlns:xlrd2="http://schemas.microsoft.com/office/spreadsheetml/2017/richdata2" ref="A2:F23">
    <sortCondition ref="A2:A23"/>
    <sortCondition ref="F2:F2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9716-0BF3-40B4-9C34-5315D9C6F674}">
  <dimension ref="A1:F21"/>
  <sheetViews>
    <sheetView tabSelected="1" workbookViewId="0">
      <selection activeCell="G1" sqref="G1:K1048576"/>
    </sheetView>
  </sheetViews>
  <sheetFormatPr defaultRowHeight="14.4" x14ac:dyDescent="0.3"/>
  <sheetData>
    <row r="1" spans="1:6" s="4" customFormat="1" x14ac:dyDescent="0.3">
      <c r="A1" s="4" t="s">
        <v>0</v>
      </c>
      <c r="B1" s="4">
        <v>6024</v>
      </c>
      <c r="C1" s="4">
        <v>1026</v>
      </c>
      <c r="D1" s="4">
        <v>2499</v>
      </c>
      <c r="E1" s="4">
        <v>2499</v>
      </c>
    </row>
    <row r="2" spans="1:6" x14ac:dyDescent="0.3">
      <c r="A2">
        <v>4</v>
      </c>
      <c r="B2">
        <v>5.1999999999999998E-2</v>
      </c>
      <c r="C2">
        <v>0.20100000000000001</v>
      </c>
      <c r="D2">
        <v>4.2000000000000003E-2</v>
      </c>
      <c r="E2" t="s">
        <v>5</v>
      </c>
      <c r="F2" t="s">
        <v>1</v>
      </c>
    </row>
    <row r="3" spans="1:6" x14ac:dyDescent="0.3">
      <c r="A3">
        <v>4</v>
      </c>
      <c r="B3">
        <v>5.1999999999999998E-2</v>
      </c>
      <c r="C3">
        <v>0.20100000000000001</v>
      </c>
      <c r="D3">
        <v>4.2000000000000003E-2</v>
      </c>
      <c r="E3" t="s">
        <v>5</v>
      </c>
      <c r="F3" t="s">
        <v>2</v>
      </c>
    </row>
    <row r="4" spans="1:6" x14ac:dyDescent="0.3">
      <c r="A4">
        <v>4</v>
      </c>
      <c r="B4">
        <v>0.106</v>
      </c>
      <c r="C4">
        <v>0.36</v>
      </c>
      <c r="D4">
        <v>0.107</v>
      </c>
      <c r="E4" t="s">
        <v>5</v>
      </c>
      <c r="F4" t="s">
        <v>3</v>
      </c>
    </row>
    <row r="5" spans="1:6" x14ac:dyDescent="0.3">
      <c r="A5">
        <v>4</v>
      </c>
      <c r="B5">
        <v>0.106</v>
      </c>
      <c r="C5">
        <v>0.36</v>
      </c>
      <c r="D5">
        <v>0.107</v>
      </c>
      <c r="E5" t="s">
        <v>5</v>
      </c>
      <c r="F5" t="s">
        <v>4</v>
      </c>
    </row>
    <row r="6" spans="1:6" x14ac:dyDescent="0.3">
      <c r="A6">
        <v>5</v>
      </c>
      <c r="B6">
        <v>0.317</v>
      </c>
      <c r="C6">
        <v>0.68300000000000005</v>
      </c>
      <c r="D6">
        <v>0.371</v>
      </c>
      <c r="E6">
        <v>0.112</v>
      </c>
      <c r="F6" t="s">
        <v>1</v>
      </c>
    </row>
    <row r="7" spans="1:6" x14ac:dyDescent="0.3">
      <c r="A7">
        <v>5</v>
      </c>
      <c r="B7">
        <v>0.252</v>
      </c>
      <c r="C7">
        <v>0.64900000000000002</v>
      </c>
      <c r="D7">
        <v>0.28899999999999998</v>
      </c>
      <c r="E7">
        <v>5.0999999999999997E-2</v>
      </c>
      <c r="F7" t="s">
        <v>2</v>
      </c>
    </row>
    <row r="8" spans="1:6" x14ac:dyDescent="0.3">
      <c r="A8">
        <v>5</v>
      </c>
      <c r="B8">
        <v>0.35299999999999998</v>
      </c>
      <c r="C8">
        <v>0.69799999999999995</v>
      </c>
      <c r="D8">
        <v>0.41399999999999998</v>
      </c>
      <c r="E8">
        <v>0.151</v>
      </c>
      <c r="F8" t="s">
        <v>3</v>
      </c>
    </row>
    <row r="9" spans="1:6" x14ac:dyDescent="0.3">
      <c r="A9">
        <v>5</v>
      </c>
      <c r="B9">
        <v>0.35299999999999998</v>
      </c>
      <c r="C9">
        <v>0.69799999999999995</v>
      </c>
      <c r="D9">
        <v>0.41399999999999998</v>
      </c>
      <c r="E9">
        <v>0.151</v>
      </c>
      <c r="F9" t="s">
        <v>4</v>
      </c>
    </row>
    <row r="10" spans="1:6" x14ac:dyDescent="0.3">
      <c r="A10">
        <v>6</v>
      </c>
      <c r="B10">
        <v>0.70599999999999996</v>
      </c>
      <c r="C10">
        <v>0.88400000000000001</v>
      </c>
      <c r="D10">
        <v>0.76700000000000002</v>
      </c>
      <c r="E10">
        <v>0.57099999999999995</v>
      </c>
      <c r="F10" t="s">
        <v>1</v>
      </c>
    </row>
    <row r="11" spans="1:6" x14ac:dyDescent="0.3">
      <c r="A11">
        <v>6</v>
      </c>
      <c r="B11">
        <v>0.60199999999999998</v>
      </c>
      <c r="C11">
        <v>0.86799999999999999</v>
      </c>
      <c r="D11">
        <v>0.65100000000000002</v>
      </c>
      <c r="E11">
        <v>0.44500000000000001</v>
      </c>
      <c r="F11" t="s">
        <v>2</v>
      </c>
    </row>
    <row r="12" spans="1:6" x14ac:dyDescent="0.3">
      <c r="A12">
        <v>6</v>
      </c>
      <c r="B12">
        <v>0.70699999999999996</v>
      </c>
      <c r="C12">
        <v>0.89600000000000002</v>
      </c>
      <c r="D12">
        <v>0.77900000000000003</v>
      </c>
      <c r="E12">
        <v>0.55800000000000005</v>
      </c>
      <c r="F12" t="s">
        <v>3</v>
      </c>
    </row>
    <row r="13" spans="1:6" x14ac:dyDescent="0.3">
      <c r="A13">
        <v>6</v>
      </c>
      <c r="B13">
        <v>0.70699999999999996</v>
      </c>
      <c r="C13">
        <v>0.89600000000000002</v>
      </c>
      <c r="D13">
        <v>0.77900000000000003</v>
      </c>
      <c r="E13">
        <v>0.55800000000000005</v>
      </c>
      <c r="F13" t="s">
        <v>4</v>
      </c>
    </row>
    <row r="14" spans="1:6" x14ac:dyDescent="0.3">
      <c r="A14">
        <v>7</v>
      </c>
      <c r="B14">
        <v>0.88300000000000001</v>
      </c>
      <c r="C14">
        <v>0.96699999999999997</v>
      </c>
      <c r="D14">
        <v>0.91200000000000003</v>
      </c>
      <c r="E14">
        <v>0.82</v>
      </c>
      <c r="F14" t="s">
        <v>1</v>
      </c>
    </row>
    <row r="15" spans="1:6" x14ac:dyDescent="0.3">
      <c r="A15">
        <v>7</v>
      </c>
      <c r="B15">
        <v>0.79900000000000004</v>
      </c>
      <c r="C15">
        <v>0.94599999999999995</v>
      </c>
      <c r="D15">
        <v>0.85699999999999998</v>
      </c>
      <c r="E15">
        <v>0.68100000000000005</v>
      </c>
      <c r="F15" t="s">
        <v>2</v>
      </c>
    </row>
    <row r="16" spans="1:6" x14ac:dyDescent="0.3">
      <c r="A16">
        <v>7</v>
      </c>
      <c r="B16">
        <v>0.88300000000000001</v>
      </c>
      <c r="C16">
        <v>0.97099999999999997</v>
      </c>
      <c r="D16">
        <v>0.91800000000000004</v>
      </c>
      <c r="E16">
        <v>0.81200000000000006</v>
      </c>
      <c r="F16" t="s">
        <v>3</v>
      </c>
    </row>
    <row r="17" spans="1:6" x14ac:dyDescent="0.3">
      <c r="A17">
        <v>7</v>
      </c>
      <c r="B17">
        <v>0.88300000000000001</v>
      </c>
      <c r="C17">
        <v>0.97099999999999997</v>
      </c>
      <c r="D17">
        <v>0.91800000000000004</v>
      </c>
      <c r="E17">
        <v>0.81200000000000006</v>
      </c>
      <c r="F17" t="s">
        <v>4</v>
      </c>
    </row>
    <row r="18" spans="1:6" x14ac:dyDescent="0.3">
      <c r="A18">
        <v>8</v>
      </c>
      <c r="B18">
        <v>0.95399999999999996</v>
      </c>
      <c r="C18">
        <v>0.996</v>
      </c>
      <c r="D18">
        <v>0.98</v>
      </c>
      <c r="E18">
        <v>0.91</v>
      </c>
      <c r="F18" t="s">
        <v>1</v>
      </c>
    </row>
    <row r="19" spans="1:6" x14ac:dyDescent="0.3">
      <c r="A19">
        <v>8</v>
      </c>
      <c r="B19">
        <v>0.93400000000000005</v>
      </c>
      <c r="C19">
        <v>0.98899999999999999</v>
      </c>
      <c r="D19">
        <v>0.95699999999999996</v>
      </c>
      <c r="E19">
        <v>0.88800000000000001</v>
      </c>
      <c r="F19" t="s">
        <v>2</v>
      </c>
    </row>
    <row r="20" spans="1:6" x14ac:dyDescent="0.3">
      <c r="A20">
        <v>8</v>
      </c>
      <c r="B20">
        <v>0.89900000000000002</v>
      </c>
      <c r="C20">
        <v>0.98499999999999999</v>
      </c>
      <c r="D20">
        <v>0.94099999999999995</v>
      </c>
      <c r="E20">
        <v>0.82099999999999995</v>
      </c>
      <c r="F20" t="s">
        <v>3</v>
      </c>
    </row>
    <row r="21" spans="1:6" x14ac:dyDescent="0.3">
      <c r="A21">
        <v>8</v>
      </c>
      <c r="B21">
        <v>0.91600000000000004</v>
      </c>
      <c r="C21">
        <v>0.98799999999999999</v>
      </c>
      <c r="D21">
        <v>0.95599999999999996</v>
      </c>
      <c r="E21">
        <v>0.84599999999999997</v>
      </c>
      <c r="F21" t="s">
        <v>4</v>
      </c>
    </row>
  </sheetData>
  <sortState xmlns:xlrd2="http://schemas.microsoft.com/office/spreadsheetml/2017/richdata2" ref="A2:F44">
    <sortCondition ref="A2:A44"/>
    <sortCondition ref="F2:F44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E9C-BEF0-47B7-96C9-7686FCED1FD6}">
  <dimension ref="B1:F5"/>
  <sheetViews>
    <sheetView workbookViewId="0">
      <selection activeCell="H4" sqref="H4"/>
    </sheetView>
  </sheetViews>
  <sheetFormatPr defaultRowHeight="14.4" x14ac:dyDescent="0.3"/>
  <sheetData>
    <row r="1" spans="2:6" x14ac:dyDescent="0.3">
      <c r="C1" t="s">
        <v>1</v>
      </c>
      <c r="D1" t="s">
        <v>2</v>
      </c>
      <c r="E1" t="s">
        <v>3</v>
      </c>
      <c r="F1" t="s">
        <v>4</v>
      </c>
    </row>
    <row r="2" spans="2:6" x14ac:dyDescent="0.3">
      <c r="B2">
        <v>5</v>
      </c>
      <c r="C2" s="2">
        <v>0.26800000000000002</v>
      </c>
      <c r="D2" s="2">
        <v>0.26800000000000002</v>
      </c>
      <c r="E2" s="1">
        <v>0.19</v>
      </c>
      <c r="F2" s="1">
        <v>0.247</v>
      </c>
    </row>
    <row r="3" spans="2:6" x14ac:dyDescent="0.3">
      <c r="B3">
        <v>6</v>
      </c>
      <c r="C3" s="1">
        <v>0.55400000000000005</v>
      </c>
      <c r="D3" s="1">
        <v>0.52100000000000002</v>
      </c>
      <c r="E3" s="2">
        <v>0.63900000000000001</v>
      </c>
      <c r="F3" s="1">
        <v>0.57699999999999996</v>
      </c>
    </row>
    <row r="4" spans="2:6" x14ac:dyDescent="0.3">
      <c r="B4">
        <v>7</v>
      </c>
      <c r="C4" s="1">
        <v>0.71099999999999997</v>
      </c>
      <c r="D4" s="2">
        <v>0.81499999999999995</v>
      </c>
      <c r="E4" s="1">
        <v>0.76700000000000002</v>
      </c>
      <c r="F4" s="1">
        <v>0.81100000000000005</v>
      </c>
    </row>
    <row r="5" spans="2:6" x14ac:dyDescent="0.3">
      <c r="B5">
        <v>8</v>
      </c>
      <c r="C5" s="1">
        <v>0.91</v>
      </c>
      <c r="D5" s="2">
        <v>0.94199999999999995</v>
      </c>
      <c r="E5" s="1">
        <v>0.88700000000000001</v>
      </c>
      <c r="F5" s="1">
        <v>0.88700000000000001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F817-B0BC-49D3-A303-DFC2312F9E47}">
  <dimension ref="A1:K17"/>
  <sheetViews>
    <sheetView workbookViewId="0">
      <selection activeCell="A15" sqref="A15:A17"/>
    </sheetView>
  </sheetViews>
  <sheetFormatPr defaultRowHeight="14.4" x14ac:dyDescent="0.3"/>
  <cols>
    <col min="1" max="1" width="18.6640625" bestFit="1" customWidth="1"/>
    <col min="5" max="5" width="12.33203125" bestFit="1" customWidth="1"/>
    <col min="9" max="9" width="12.33203125" bestFit="1" customWidth="1"/>
  </cols>
  <sheetData>
    <row r="1" spans="1:11" x14ac:dyDescent="0.3">
      <c r="A1" t="s">
        <v>6</v>
      </c>
      <c r="B1" t="s">
        <v>7</v>
      </c>
      <c r="C1" t="s">
        <v>8</v>
      </c>
      <c r="E1" t="s">
        <v>21</v>
      </c>
      <c r="F1" t="s">
        <v>7</v>
      </c>
      <c r="G1" t="s">
        <v>8</v>
      </c>
      <c r="I1" t="s">
        <v>28</v>
      </c>
      <c r="J1" t="s">
        <v>7</v>
      </c>
      <c r="K1" t="s">
        <v>8</v>
      </c>
    </row>
    <row r="2" spans="1:11" ht="15.6" x14ac:dyDescent="0.3">
      <c r="A2" t="s">
        <v>9</v>
      </c>
      <c r="B2">
        <v>1417</v>
      </c>
      <c r="C2" s="6">
        <f>B2/2875</f>
        <v>0.49286956521739128</v>
      </c>
      <c r="E2" s="7" t="s">
        <v>22</v>
      </c>
      <c r="F2">
        <v>351</v>
      </c>
      <c r="G2" s="6">
        <f>F2/1165</f>
        <v>0.3012875536480687</v>
      </c>
      <c r="I2" s="7" t="s">
        <v>29</v>
      </c>
      <c r="J2">
        <v>416</v>
      </c>
      <c r="K2" s="6">
        <f>J2/518</f>
        <v>0.80308880308880304</v>
      </c>
    </row>
    <row r="3" spans="1:11" ht="15.6" x14ac:dyDescent="0.3">
      <c r="A3" t="s">
        <v>10</v>
      </c>
      <c r="B3">
        <v>634</v>
      </c>
      <c r="C3" s="6">
        <f t="shared" ref="C3:C10" si="0">B3/2875</f>
        <v>0.2205217391304348</v>
      </c>
      <c r="E3" s="7" t="s">
        <v>23</v>
      </c>
      <c r="F3">
        <v>309</v>
      </c>
      <c r="G3" s="6">
        <f t="shared" ref="G3:G8" si="1">F3/1165</f>
        <v>0.26523605150214591</v>
      </c>
      <c r="I3" s="7" t="s">
        <v>30</v>
      </c>
      <c r="J3">
        <v>52</v>
      </c>
      <c r="K3" s="6">
        <f t="shared" ref="K3:K5" si="2">J3/518</f>
        <v>0.10038610038610038</v>
      </c>
    </row>
    <row r="4" spans="1:11" ht="15.6" x14ac:dyDescent="0.3">
      <c r="A4" t="s">
        <v>11</v>
      </c>
      <c r="B4">
        <v>434</v>
      </c>
      <c r="C4" s="6">
        <f t="shared" si="0"/>
        <v>0.15095652173913043</v>
      </c>
      <c r="E4" s="7" t="s">
        <v>24</v>
      </c>
      <c r="F4">
        <v>259</v>
      </c>
      <c r="G4" s="6">
        <f t="shared" si="1"/>
        <v>0.22231759656652361</v>
      </c>
      <c r="I4" s="7" t="s">
        <v>31</v>
      </c>
      <c r="J4">
        <v>47</v>
      </c>
      <c r="K4" s="6">
        <f t="shared" si="2"/>
        <v>9.0733590733590733E-2</v>
      </c>
    </row>
    <row r="5" spans="1:11" ht="15.6" x14ac:dyDescent="0.3">
      <c r="A5" t="s">
        <v>12</v>
      </c>
      <c r="B5">
        <v>86</v>
      </c>
      <c r="C5" s="6">
        <f t="shared" si="0"/>
        <v>2.9913043478260869E-2</v>
      </c>
      <c r="E5" s="7" t="s">
        <v>25</v>
      </c>
      <c r="F5">
        <v>126</v>
      </c>
      <c r="G5" s="6">
        <f t="shared" si="1"/>
        <v>0.10815450643776824</v>
      </c>
      <c r="I5" s="7" t="s">
        <v>17</v>
      </c>
      <c r="J5">
        <v>3</v>
      </c>
      <c r="K5" s="6">
        <f t="shared" si="2"/>
        <v>5.7915057915057912E-3</v>
      </c>
    </row>
    <row r="6" spans="1:11" ht="15.6" x14ac:dyDescent="0.3">
      <c r="A6" t="s">
        <v>13</v>
      </c>
      <c r="B6">
        <v>68</v>
      </c>
      <c r="C6" s="6">
        <f t="shared" si="0"/>
        <v>2.365217391304348E-2</v>
      </c>
      <c r="E6" s="7" t="s">
        <v>26</v>
      </c>
      <c r="F6">
        <v>82</v>
      </c>
      <c r="G6" s="6">
        <f t="shared" si="1"/>
        <v>7.0386266094420599E-2</v>
      </c>
      <c r="I6" s="7"/>
      <c r="K6" s="6"/>
    </row>
    <row r="7" spans="1:11" ht="15.6" x14ac:dyDescent="0.3">
      <c r="A7" t="s">
        <v>14</v>
      </c>
      <c r="B7">
        <v>49</v>
      </c>
      <c r="C7" s="6">
        <f t="shared" si="0"/>
        <v>1.7043478260869566E-2</v>
      </c>
      <c r="E7" s="7" t="s">
        <v>27</v>
      </c>
      <c r="F7">
        <v>28</v>
      </c>
      <c r="G7" s="6">
        <f t="shared" si="1"/>
        <v>2.4034334763948499E-2</v>
      </c>
      <c r="I7" s="7"/>
      <c r="K7" s="6"/>
    </row>
    <row r="8" spans="1:11" ht="15.6" x14ac:dyDescent="0.3">
      <c r="A8" t="s">
        <v>15</v>
      </c>
      <c r="B8">
        <v>48</v>
      </c>
      <c r="C8" s="6">
        <f t="shared" si="0"/>
        <v>1.6695652173913042E-2</v>
      </c>
      <c r="E8" s="7" t="s">
        <v>17</v>
      </c>
      <c r="F8">
        <f>1165-F2-F3-F4-F5-F6-F7</f>
        <v>10</v>
      </c>
      <c r="G8" s="6">
        <f t="shared" si="1"/>
        <v>8.5836909871244635E-3</v>
      </c>
      <c r="I8" s="7"/>
      <c r="K8" s="6"/>
    </row>
    <row r="9" spans="1:11" x14ac:dyDescent="0.3">
      <c r="A9" t="s">
        <v>16</v>
      </c>
      <c r="B9">
        <v>43</v>
      </c>
      <c r="C9" s="6">
        <f t="shared" si="0"/>
        <v>1.4956521739130434E-2</v>
      </c>
      <c r="G9" s="6"/>
    </row>
    <row r="10" spans="1:11" x14ac:dyDescent="0.3">
      <c r="A10" t="s">
        <v>17</v>
      </c>
      <c r="B10">
        <f>2875-B2-B3-B4-B5-B6-B7-B8-B9</f>
        <v>96</v>
      </c>
      <c r="C10" s="6">
        <f t="shared" si="0"/>
        <v>3.3391304347826084E-2</v>
      </c>
      <c r="G10" s="6"/>
    </row>
    <row r="15" spans="1:11" ht="15.6" x14ac:dyDescent="0.3">
      <c r="A15" s="5" t="s">
        <v>18</v>
      </c>
    </row>
    <row r="16" spans="1:11" ht="15.6" x14ac:dyDescent="0.3">
      <c r="A16" s="5" t="s">
        <v>19</v>
      </c>
    </row>
    <row r="17" spans="1:1" ht="15.6" x14ac:dyDescent="0.3">
      <c r="A17" s="5" t="s"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uz</vt:lpstr>
      <vt:lpstr>en</vt:lpstr>
      <vt:lpstr>chart</vt:lpstr>
      <vt:lpstr>vovel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dcterms:created xsi:type="dcterms:W3CDTF">2022-09-01T18:59:35Z</dcterms:created>
  <dcterms:modified xsi:type="dcterms:W3CDTF">2022-09-06T18:22:21Z</dcterms:modified>
</cp:coreProperties>
</file>