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MatchingLetterGame\Evaluation\"/>
    </mc:Choice>
  </mc:AlternateContent>
  <xr:revisionPtr revIDLastSave="0" documentId="13_ncr:1_{D80BE217-1E02-4DD2-8B31-B4122101DC8F}" xr6:coauthVersionLast="47" xr6:coauthVersionMax="47" xr10:uidLastSave="{00000000-0000-0000-0000-000000000000}"/>
  <bookViews>
    <workbookView xWindow="-108" yWindow="-108" windowWidth="23256" windowHeight="12456" firstSheet="3" activeTab="7" xr2:uid="{078A28CE-FD62-4ACD-A2CB-A56535CB44E0}"/>
  </bookViews>
  <sheets>
    <sheet name="letter35+67 overleaf" sheetId="11" r:id="rId1"/>
    <sheet name="letter35+67 temp" sheetId="9" r:id="rId2"/>
    <sheet name="optimzed 7cub" sheetId="12" r:id="rId3"/>
    <sheet name="optimized 8cub 35" sheetId="10" r:id="rId4"/>
    <sheet name="optimized 7cub 35" sheetId="15" r:id="rId5"/>
    <sheet name="optimized 8 cub 35" sheetId="16" r:id="rId6"/>
    <sheet name="optimized 8 67" sheetId="13" r:id="rId7"/>
    <sheet name="optimized 9 67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4" l="1"/>
  <c r="J4" i="14"/>
  <c r="J5" i="14"/>
  <c r="J6" i="14"/>
  <c r="J7" i="14"/>
  <c r="J8" i="14"/>
  <c r="J9" i="14"/>
  <c r="J10" i="14"/>
  <c r="J11" i="14"/>
  <c r="J12" i="14"/>
  <c r="J13" i="14"/>
  <c r="J3" i="13"/>
  <c r="J4" i="13"/>
  <c r="J5" i="13"/>
  <c r="J6" i="13"/>
  <c r="J7" i="13"/>
  <c r="J8" i="13"/>
  <c r="J9" i="13"/>
  <c r="J10" i="13"/>
  <c r="J11" i="13"/>
  <c r="J12" i="13"/>
  <c r="J13" i="13"/>
  <c r="L3" i="16"/>
  <c r="L4" i="16"/>
  <c r="L5" i="16"/>
  <c r="L6" i="16"/>
  <c r="L7" i="16"/>
  <c r="L8" i="16"/>
  <c r="L9" i="16"/>
  <c r="L10" i="16"/>
  <c r="L11" i="16"/>
  <c r="L12" i="16"/>
  <c r="L13" i="16"/>
  <c r="L3" i="15"/>
  <c r="L4" i="15"/>
  <c r="L5" i="15"/>
  <c r="L6" i="15"/>
  <c r="L7" i="15"/>
  <c r="L8" i="15"/>
  <c r="L9" i="15"/>
  <c r="L10" i="15"/>
  <c r="L11" i="15"/>
  <c r="L12" i="15"/>
  <c r="L13" i="15"/>
  <c r="L2" i="16"/>
  <c r="L2" i="15"/>
  <c r="J2" i="13"/>
  <c r="J2" i="14"/>
  <c r="H2" i="12"/>
  <c r="H35" i="12"/>
  <c r="H32" i="12"/>
  <c r="H29" i="12"/>
  <c r="H26" i="12"/>
  <c r="H23" i="12"/>
  <c r="H20" i="12"/>
  <c r="H17" i="12"/>
  <c r="H14" i="12"/>
  <c r="H11" i="12"/>
  <c r="H8" i="12"/>
  <c r="H5" i="12"/>
  <c r="H2" i="10"/>
  <c r="H35" i="10"/>
  <c r="H32" i="10"/>
  <c r="H29" i="10"/>
  <c r="H26" i="10"/>
  <c r="H23" i="10"/>
  <c r="H20" i="10"/>
  <c r="H17" i="10"/>
  <c r="H14" i="10"/>
  <c r="H11" i="10"/>
  <c r="H8" i="10"/>
  <c r="H5" i="10"/>
  <c r="K56" i="11"/>
  <c r="K57" i="11"/>
  <c r="K58" i="11"/>
  <c r="K59" i="11"/>
  <c r="K60" i="11"/>
  <c r="K61" i="11"/>
  <c r="K62" i="11"/>
  <c r="K63" i="11"/>
  <c r="K64" i="11"/>
  <c r="K65" i="11"/>
  <c r="K66" i="11"/>
  <c r="K55" i="11"/>
  <c r="K43" i="11"/>
  <c r="K44" i="11"/>
  <c r="K45" i="11"/>
  <c r="K46" i="11"/>
  <c r="K47" i="11"/>
  <c r="K48" i="11"/>
  <c r="K49" i="11"/>
  <c r="K50" i="11"/>
  <c r="K51" i="11"/>
  <c r="K52" i="11"/>
  <c r="K53" i="11"/>
  <c r="K42" i="11"/>
  <c r="K30" i="11"/>
  <c r="K31" i="11"/>
  <c r="K32" i="11"/>
  <c r="K33" i="11"/>
  <c r="K34" i="11"/>
  <c r="K35" i="11"/>
  <c r="K36" i="11"/>
  <c r="K37" i="11"/>
  <c r="K38" i="11"/>
  <c r="K39" i="11"/>
  <c r="K40" i="11"/>
  <c r="K29" i="11"/>
  <c r="K17" i="11"/>
  <c r="K18" i="11"/>
  <c r="K19" i="11"/>
  <c r="K20" i="11"/>
  <c r="K21" i="11"/>
  <c r="K22" i="11"/>
  <c r="K23" i="11"/>
  <c r="K24" i="11"/>
  <c r="K25" i="11"/>
  <c r="K26" i="11"/>
  <c r="K27" i="11"/>
  <c r="K16" i="11"/>
  <c r="K4" i="11"/>
  <c r="K5" i="11"/>
  <c r="K6" i="11"/>
  <c r="K7" i="11"/>
  <c r="K8" i="11"/>
  <c r="K9" i="11"/>
  <c r="K10" i="11"/>
  <c r="K11" i="11"/>
  <c r="K12" i="11"/>
  <c r="K13" i="11"/>
  <c r="K14" i="11"/>
  <c r="K3" i="11"/>
  <c r="K3" i="9"/>
</calcChain>
</file>

<file path=xl/sharedStrings.xml><?xml version="1.0" encoding="utf-8"?>
<sst xmlns="http://schemas.openxmlformats.org/spreadsheetml/2006/main" count="377" uniqueCount="117">
  <si>
    <t xml:space="preserve">de </t>
  </si>
  <si>
    <t xml:space="preserve">en </t>
  </si>
  <si>
    <t xml:space="preserve">es </t>
  </si>
  <si>
    <t xml:space="preserve">fr </t>
  </si>
  <si>
    <t xml:space="preserve">kz </t>
  </si>
  <si>
    <t xml:space="preserve">ms </t>
  </si>
  <si>
    <t xml:space="preserve">pl </t>
  </si>
  <si>
    <t xml:space="preserve">ru </t>
  </si>
  <si>
    <t xml:space="preserve">sl </t>
  </si>
  <si>
    <t xml:space="preserve">tr </t>
  </si>
  <si>
    <t xml:space="preserve">tt </t>
  </si>
  <si>
    <t xml:space="preserve">uz </t>
  </si>
  <si>
    <t>uz</t>
  </si>
  <si>
    <t>de</t>
  </si>
  <si>
    <t>en</t>
  </si>
  <si>
    <t>es</t>
  </si>
  <si>
    <t>fr</t>
  </si>
  <si>
    <t>ms</t>
  </si>
  <si>
    <t>pl</t>
  </si>
  <si>
    <t>ru</t>
  </si>
  <si>
    <t>sl</t>
  </si>
  <si>
    <t>tr</t>
  </si>
  <si>
    <t>tt</t>
  </si>
  <si>
    <t>kz</t>
  </si>
  <si>
    <t>Max</t>
  </si>
  <si>
    <t>Total</t>
  </si>
  <si>
    <t>Total std</t>
  </si>
  <si>
    <t>3 letter</t>
  </si>
  <si>
    <t>4 letter</t>
  </si>
  <si>
    <t>5 letter</t>
  </si>
  <si>
    <t>5 cub</t>
  </si>
  <si>
    <t>8 cub</t>
  </si>
  <si>
    <t>7 cub</t>
  </si>
  <si>
    <t>6 cub</t>
  </si>
  <si>
    <t>Time</t>
  </si>
  <si>
    <t>Dataset</t>
  </si>
  <si>
    <t># cubes</t>
  </si>
  <si>
    <t># word</t>
  </si>
  <si>
    <t>Avg</t>
  </si>
  <si>
    <t>StDev</t>
  </si>
  <si>
    <t>9 cub (letter 6,7)</t>
  </si>
  <si>
    <t>Dataset=en Generated 977 unique cube set files.</t>
  </si>
  <si>
    <t>Dataset=es Generated 971 unique cube set files.</t>
  </si>
  <si>
    <t>Dataset=fr Generated 1076 unique cube set files.</t>
  </si>
  <si>
    <t>Dataset=kz Generated 1127 unique cube set files.</t>
  </si>
  <si>
    <t>Dataset=ms Generated 986 unique cube set files.</t>
  </si>
  <si>
    <t>Dataset=pl Generated 1003 unique cube set files.</t>
  </si>
  <si>
    <t>Dataset=ru Generated 1023 unique cube set files.</t>
  </si>
  <si>
    <t>Dataset=sl Generated 974 unique cube set files.</t>
  </si>
  <si>
    <t>Dataset=tr Generated 987 unique cube set files.</t>
  </si>
  <si>
    <t>Dataset=tt Generated 1094 unique cube set files.</t>
  </si>
  <si>
    <t>Dataset=uz Generated 991 unique cube set files.</t>
  </si>
  <si>
    <t>9 cube train_res_app1_it0</t>
  </si>
  <si>
    <t>dataset</t>
  </si>
  <si>
    <t>generated cubes count</t>
  </si>
  <si>
    <t xml:space="preserve"> avg 6letter</t>
  </si>
  <si>
    <t>stdev 6letter</t>
  </si>
  <si>
    <t>avg 7letter</t>
  </si>
  <si>
    <t>stdev 7letter</t>
  </si>
  <si>
    <t>avg total</t>
  </si>
  <si>
    <t xml:space="preserve"> stdev total</t>
  </si>
  <si>
    <t>max in total</t>
  </si>
  <si>
    <t xml:space="preserve"> 86/977 </t>
  </si>
  <si>
    <t xml:space="preserve"> 143/971 </t>
  </si>
  <si>
    <t xml:space="preserve"> 105/986 </t>
  </si>
  <si>
    <t xml:space="preserve"> 84/974 </t>
  </si>
  <si>
    <t xml:space="preserve"> 84/991 </t>
  </si>
  <si>
    <t xml:space="preserve"> 79/790 </t>
  </si>
  <si>
    <t xml:space="preserve"> 72/720 </t>
  </si>
  <si>
    <t xml:space="preserve"> 74/740 </t>
  </si>
  <si>
    <t xml:space="preserve"> 79/791 </t>
  </si>
  <si>
    <t xml:space="preserve"> 79/797 </t>
  </si>
  <si>
    <t xml:space="preserve"> 75/750 </t>
  </si>
  <si>
    <t xml:space="preserve"> 77/770 </t>
  </si>
  <si>
    <t xml:space="preserve"> 76/761 </t>
  </si>
  <si>
    <t xml:space="preserve"> 82/1003 </t>
  </si>
  <si>
    <t xml:space="preserve"> 86/1023 </t>
  </si>
  <si>
    <t xml:space="preserve"> 82/987 </t>
  </si>
  <si>
    <t xml:space="preserve"> 596/596 </t>
  </si>
  <si>
    <t xml:space="preserve"> 512/512 </t>
  </si>
  <si>
    <t xml:space="preserve"> 525/525 </t>
  </si>
  <si>
    <t xml:space="preserve"> 503/503 </t>
  </si>
  <si>
    <t xml:space="preserve"> 617/617 </t>
  </si>
  <si>
    <t xml:space="preserve"> 544/544 </t>
  </si>
  <si>
    <t xml:space="preserve"> 578/578 </t>
  </si>
  <si>
    <t xml:space="preserve"> 577/577 </t>
  </si>
  <si>
    <t xml:space="preserve"> avg 3letter</t>
  </si>
  <si>
    <t>stdev 3letter</t>
  </si>
  <si>
    <t xml:space="preserve"> avg 4letter</t>
  </si>
  <si>
    <t>stdev 4letter</t>
  </si>
  <si>
    <t xml:space="preserve"> avg 5letter</t>
  </si>
  <si>
    <t>stdev 5letter</t>
  </si>
  <si>
    <t xml:space="preserve"> 591/591 </t>
  </si>
  <si>
    <t xml:space="preserve"> 790/790 </t>
  </si>
  <si>
    <t xml:space="preserve"> 720/720 </t>
  </si>
  <si>
    <t xml:space="preserve"> 740/740 </t>
  </si>
  <si>
    <t xml:space="preserve"> 728/728 </t>
  </si>
  <si>
    <t xml:space="preserve"> 791/791 </t>
  </si>
  <si>
    <t xml:space="preserve"> 797/797 </t>
  </si>
  <si>
    <t xml:space="preserve"> 750/750 </t>
  </si>
  <si>
    <t xml:space="preserve"> 770/770 </t>
  </si>
  <si>
    <t xml:space="preserve"> 761/761 </t>
  </si>
  <si>
    <t>pastlarni qayta kurib chiqmiz, kz buldi, uni qayta olish garak natijalarga</t>
  </si>
  <si>
    <t xml:space="preserve"> 598/598 </t>
  </si>
  <si>
    <t xml:space="preserve"> 600/600 </t>
  </si>
  <si>
    <t xml:space="preserve"> 792/792 </t>
  </si>
  <si>
    <t xml:space="preserve"> 773/773 </t>
  </si>
  <si>
    <t xml:space="preserve"> 489/489 </t>
  </si>
  <si>
    <t xml:space="preserve"> 687/687 </t>
  </si>
  <si>
    <t xml:space="preserve"> 68/687 </t>
  </si>
  <si>
    <t xml:space="preserve"> 79/792 </t>
  </si>
  <si>
    <t xml:space="preserve"> 72/728 </t>
  </si>
  <si>
    <t xml:space="preserve"> 77/773 </t>
  </si>
  <si>
    <t xml:space="preserve"> 77/996 </t>
  </si>
  <si>
    <t xml:space="preserve"> 92/921 </t>
  </si>
  <si>
    <t xml:space="preserve"> 53/1014 </t>
  </si>
  <si>
    <t xml:space="preserve"> 24/1001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</si>
</sst>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>
    <font>
      <sz val="11"/>
      <color theme="1"/>
      <name val="Calibri"/>
      <family val="2"/>
      <scheme val="minor"/>
    </font>
    <font>
      <sz val="9.8000000000000007"/>
      <color rgb="FF808080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  <xf numFmtId="0" fontId="0" fillId="2" borderId="0" xfId="0" applyFill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E4850-5EFE-4DDB-A540-D1C0ACB834E6}">
  <sheetPr>
    <tabColor rgb="FFFFC000"/>
  </sheetPr>
  <dimension ref="A1:K66"/>
  <sheetViews>
    <sheetView workbookViewId="0">
      <selection activeCell="A68" sqref="A68"/>
    </sheetView>
  </sheetViews>
  <sheetFormatPr defaultRowHeight="14.4"/>
  <cols>
    <col min="1" max="16384" width="8.88671875" style="1"/>
  </cols>
  <sheetData>
    <row r="1" spans="1:11">
      <c r="B1" s="1" t="s">
        <v>24</v>
      </c>
      <c r="C1" s="1" t="s">
        <v>25</v>
      </c>
      <c r="D1" s="1" t="s">
        <v>26</v>
      </c>
      <c r="E1" s="7" t="s">
        <v>27</v>
      </c>
      <c r="F1" s="7"/>
      <c r="G1" s="7" t="s">
        <v>28</v>
      </c>
      <c r="H1" s="7"/>
      <c r="I1" s="7" t="s">
        <v>29</v>
      </c>
      <c r="J1" s="7"/>
    </row>
    <row r="2" spans="1:11">
      <c r="A2" s="6" t="s">
        <v>30</v>
      </c>
      <c r="B2" s="6"/>
      <c r="C2" s="6"/>
      <c r="D2" s="6"/>
      <c r="E2" s="6"/>
      <c r="F2" s="6"/>
      <c r="G2" s="6"/>
      <c r="H2" s="6"/>
      <c r="I2" s="6"/>
      <c r="J2" s="6"/>
    </row>
    <row r="3" spans="1:11">
      <c r="A3" s="1" t="s">
        <v>0</v>
      </c>
      <c r="B3" s="1">
        <v>33.1</v>
      </c>
      <c r="C3" s="1">
        <v>28.6</v>
      </c>
      <c r="D3" s="1">
        <v>3</v>
      </c>
      <c r="E3" s="1">
        <v>63</v>
      </c>
      <c r="F3" s="1">
        <v>2.7</v>
      </c>
      <c r="G3" s="1">
        <v>39.799999999999997</v>
      </c>
      <c r="H3" s="1">
        <v>4.9000000000000004</v>
      </c>
      <c r="I3" s="1">
        <v>14.2</v>
      </c>
      <c r="J3" s="1">
        <v>1.7</v>
      </c>
      <c r="K3" s="1" t="str">
        <f>A3&amp;" &amp; "&amp;C3&amp;" \pm "&amp;D3&amp;" &amp; "&amp;E3&amp;" \pm "&amp;F3&amp;" &amp; "&amp;G3&amp;" \pm "&amp;H3&amp;" &amp; "&amp;I3&amp;" \pm "&amp;J3&amp;" \\"</f>
        <v>de  &amp; 28.6 \pm 3 &amp; 63 \pm 2.7 &amp; 39.8 \pm 4.9 &amp; 14.2 \pm 1.7 \\</v>
      </c>
    </row>
    <row r="4" spans="1:11">
      <c r="A4" s="1" t="s">
        <v>1</v>
      </c>
      <c r="B4" s="1">
        <v>46.2</v>
      </c>
      <c r="C4" s="1">
        <v>44.3</v>
      </c>
      <c r="D4" s="1">
        <v>1.7</v>
      </c>
      <c r="E4" s="1">
        <v>72</v>
      </c>
      <c r="F4" s="1">
        <v>4.3</v>
      </c>
      <c r="G4" s="1">
        <v>51.1</v>
      </c>
      <c r="H4" s="1">
        <v>2.9</v>
      </c>
      <c r="I4" s="1">
        <v>26.2</v>
      </c>
      <c r="J4" s="1">
        <v>1.6</v>
      </c>
      <c r="K4" s="1" t="str">
        <f t="shared" ref="K4:K14" si="0">A4&amp;" &amp; "&amp;C4&amp;" \pm "&amp;D4&amp;" &amp; "&amp;E4&amp;" \pm "&amp;F4&amp;" &amp; "&amp;G4&amp;" \pm "&amp;H4&amp;" &amp; "&amp;I4&amp;" \pm "&amp;J4&amp;" \\"</f>
        <v>en  &amp; 44.3 \pm 1.7 &amp; 72 \pm 4.3 &amp; 51.1 \pm 2.9 &amp; 26.2 \pm 1.6 \\</v>
      </c>
    </row>
    <row r="5" spans="1:11">
      <c r="A5" s="1" t="s">
        <v>2</v>
      </c>
      <c r="B5" s="1">
        <v>40.299999999999997</v>
      </c>
      <c r="C5" s="1">
        <v>37.700000000000003</v>
      </c>
      <c r="D5" s="1">
        <v>2.4</v>
      </c>
      <c r="E5" s="1">
        <v>68.5</v>
      </c>
      <c r="F5" s="1">
        <v>3.1</v>
      </c>
      <c r="G5" s="1">
        <v>53.6</v>
      </c>
      <c r="H5" s="1">
        <v>2</v>
      </c>
      <c r="I5" s="1">
        <v>26.7</v>
      </c>
      <c r="J5" s="1">
        <v>4.0999999999999996</v>
      </c>
      <c r="K5" s="1" t="str">
        <f t="shared" si="0"/>
        <v>es  &amp; 37.7 \pm 2.4 &amp; 68.5 \pm 3.1 &amp; 53.6 \pm 2 &amp; 26.7 \pm 4.1 \\</v>
      </c>
    </row>
    <row r="6" spans="1:11">
      <c r="A6" s="1" t="s">
        <v>3</v>
      </c>
      <c r="B6" s="1">
        <v>23</v>
      </c>
      <c r="C6" s="1">
        <v>20.7</v>
      </c>
      <c r="D6" s="1">
        <v>1.8</v>
      </c>
      <c r="E6" s="1">
        <v>41.7</v>
      </c>
      <c r="F6" s="1">
        <v>8.1999999999999993</v>
      </c>
      <c r="G6" s="1">
        <v>27.9</v>
      </c>
      <c r="H6" s="1">
        <v>2.4</v>
      </c>
      <c r="I6" s="1">
        <v>14.4</v>
      </c>
      <c r="J6" s="1">
        <v>1.5</v>
      </c>
      <c r="K6" s="1" t="str">
        <f t="shared" si="0"/>
        <v>fr  &amp; 20.7 \pm 1.8 &amp; 41.7 \pm 8.2 &amp; 27.9 \pm 2.4 &amp; 14.4 \pm 1.5 \\</v>
      </c>
    </row>
    <row r="7" spans="1:11">
      <c r="A7" s="1" t="s">
        <v>4</v>
      </c>
      <c r="B7" s="1">
        <v>12.7</v>
      </c>
      <c r="C7" s="1">
        <v>10.9</v>
      </c>
      <c r="D7" s="1">
        <v>1.1000000000000001</v>
      </c>
      <c r="E7" s="1">
        <v>42.8</v>
      </c>
      <c r="F7" s="1">
        <v>1.6</v>
      </c>
      <c r="G7" s="1">
        <v>15.8</v>
      </c>
      <c r="H7" s="1">
        <v>4.5</v>
      </c>
      <c r="I7" s="1">
        <v>3.3</v>
      </c>
      <c r="J7" s="1">
        <v>0.6</v>
      </c>
      <c r="K7" s="1" t="str">
        <f t="shared" si="0"/>
        <v>kz  &amp; 10.9 \pm 1.1 &amp; 42.8 \pm 1.6 &amp; 15.8 \pm 4.5 &amp; 3.3 \pm 0.6 \\</v>
      </c>
    </row>
    <row r="8" spans="1:11">
      <c r="A8" s="1" t="s">
        <v>5</v>
      </c>
      <c r="B8" s="1">
        <v>41.8</v>
      </c>
      <c r="C8" s="1">
        <v>38.9</v>
      </c>
      <c r="D8" s="1">
        <v>1.9</v>
      </c>
      <c r="E8" s="1">
        <v>76.099999999999994</v>
      </c>
      <c r="F8" s="1">
        <v>5</v>
      </c>
      <c r="G8" s="1">
        <v>59.4</v>
      </c>
      <c r="H8" s="1">
        <v>5.4</v>
      </c>
      <c r="I8" s="1">
        <v>21.5</v>
      </c>
      <c r="J8" s="1">
        <v>1.7</v>
      </c>
      <c r="K8" s="1" t="str">
        <f t="shared" si="0"/>
        <v>ms  &amp; 38.9 \pm 1.9 &amp; 76.1 \pm 5 &amp; 59.4 \pm 5.4 &amp; 21.5 \pm 1.7 \\</v>
      </c>
    </row>
    <row r="9" spans="1:11">
      <c r="A9" s="1" t="s">
        <v>6</v>
      </c>
      <c r="B9" s="1">
        <v>12.2</v>
      </c>
      <c r="C9" s="1">
        <v>11.5</v>
      </c>
      <c r="D9" s="1">
        <v>0.6</v>
      </c>
      <c r="E9" s="1">
        <v>48</v>
      </c>
      <c r="F9" s="1">
        <v>6.6</v>
      </c>
      <c r="G9" s="1">
        <v>19.3</v>
      </c>
      <c r="H9" s="1">
        <v>2.6</v>
      </c>
      <c r="I9" s="1">
        <v>4.0999999999999996</v>
      </c>
      <c r="J9" s="1">
        <v>0.4</v>
      </c>
      <c r="K9" s="1" t="str">
        <f t="shared" si="0"/>
        <v>pl  &amp; 11.5 \pm 0.6 &amp; 48 \pm 6.6 &amp; 19.3 \pm 2.6 &amp; 4.1 \pm 0.4 \\</v>
      </c>
    </row>
    <row r="10" spans="1:11">
      <c r="A10" s="1" t="s">
        <v>7</v>
      </c>
      <c r="B10" s="1">
        <v>13.8</v>
      </c>
      <c r="C10" s="1">
        <v>12.6</v>
      </c>
      <c r="D10" s="1">
        <v>1.2</v>
      </c>
      <c r="E10" s="1">
        <v>44.8</v>
      </c>
      <c r="F10" s="1">
        <v>4.3</v>
      </c>
      <c r="G10" s="1">
        <v>17.7</v>
      </c>
      <c r="H10" s="1">
        <v>2.5</v>
      </c>
      <c r="I10" s="1">
        <v>3.3</v>
      </c>
      <c r="J10" s="1">
        <v>0.7</v>
      </c>
      <c r="K10" s="1" t="str">
        <f t="shared" si="0"/>
        <v>ru  &amp; 12.6 \pm 1.2 &amp; 44.8 \pm 4.3 &amp; 17.7 \pm 2.5 &amp; 3.3 \pm 0.7 \\</v>
      </c>
    </row>
    <row r="11" spans="1:11">
      <c r="A11" s="1" t="s">
        <v>8</v>
      </c>
      <c r="B11" s="1">
        <v>31</v>
      </c>
      <c r="C11" s="1">
        <v>29.1</v>
      </c>
      <c r="D11" s="1">
        <v>1.5</v>
      </c>
      <c r="E11" s="1">
        <v>74</v>
      </c>
      <c r="F11" s="1">
        <v>3.5</v>
      </c>
      <c r="G11" s="1">
        <v>46.2</v>
      </c>
      <c r="H11" s="1">
        <v>1.2</v>
      </c>
      <c r="I11" s="1">
        <v>17.100000000000001</v>
      </c>
      <c r="J11" s="1">
        <v>2</v>
      </c>
      <c r="K11" s="1" t="str">
        <f t="shared" si="0"/>
        <v>sl  &amp; 29.1 \pm 1.5 &amp; 74 \pm 3.5 &amp; 46.2 \pm 1.2 &amp; 17.1 \pm 2 \\</v>
      </c>
    </row>
    <row r="12" spans="1:11">
      <c r="A12" s="1" t="s">
        <v>9</v>
      </c>
      <c r="B12" s="1">
        <v>22.5</v>
      </c>
      <c r="C12" s="1">
        <v>19.399999999999999</v>
      </c>
      <c r="D12" s="1">
        <v>2.6</v>
      </c>
      <c r="E12" s="1">
        <v>41.6</v>
      </c>
      <c r="F12" s="1">
        <v>7.9</v>
      </c>
      <c r="G12" s="1">
        <v>31.8</v>
      </c>
      <c r="H12" s="1">
        <v>4.0999999999999996</v>
      </c>
      <c r="I12" s="1">
        <v>11.1</v>
      </c>
      <c r="J12" s="1">
        <v>1.6</v>
      </c>
      <c r="K12" s="1" t="str">
        <f t="shared" si="0"/>
        <v>tr  &amp; 19.4 \pm 2.6 &amp; 41.6 \pm 7.9 &amp; 31.8 \pm 4.1 &amp; 11.1 \pm 1.6 \\</v>
      </c>
    </row>
    <row r="13" spans="1:11">
      <c r="A13" s="1" t="s">
        <v>10</v>
      </c>
      <c r="B13" s="1">
        <v>11.8</v>
      </c>
      <c r="C13" s="1">
        <v>10.8</v>
      </c>
      <c r="D13" s="1">
        <v>0.8</v>
      </c>
      <c r="E13" s="1">
        <v>44.8</v>
      </c>
      <c r="F13" s="1">
        <v>8.1999999999999993</v>
      </c>
      <c r="G13" s="1">
        <v>15.4</v>
      </c>
      <c r="H13" s="1">
        <v>2.9</v>
      </c>
      <c r="I13" s="1">
        <v>3.4</v>
      </c>
      <c r="J13" s="1">
        <v>0.6</v>
      </c>
      <c r="K13" s="1" t="str">
        <f t="shared" si="0"/>
        <v>tt  &amp; 10.8 \pm 0.8 &amp; 44.8 \pm 8.2 &amp; 15.4 \pm 2.9 &amp; 3.4 \pm 0.6 \\</v>
      </c>
    </row>
    <row r="14" spans="1:11">
      <c r="A14" s="1" t="s">
        <v>11</v>
      </c>
      <c r="B14" s="1">
        <v>26.9</v>
      </c>
      <c r="C14" s="1">
        <v>25.5</v>
      </c>
      <c r="D14" s="1">
        <v>1.3</v>
      </c>
      <c r="E14" s="1">
        <v>69.400000000000006</v>
      </c>
      <c r="F14" s="1">
        <v>6.3</v>
      </c>
      <c r="G14" s="1">
        <v>38.700000000000003</v>
      </c>
      <c r="H14" s="1">
        <v>1.8</v>
      </c>
      <c r="I14" s="1">
        <v>12.2</v>
      </c>
      <c r="J14" s="1">
        <v>1.7</v>
      </c>
      <c r="K14" s="1" t="str">
        <f t="shared" si="0"/>
        <v>uz  &amp; 25.5 \pm 1.3 &amp; 69.4 \pm 6.3 &amp; 38.7 \pm 1.8 &amp; 12.2 \pm 1.7 \\</v>
      </c>
    </row>
    <row r="15" spans="1:11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1" t="s">
        <v>0</v>
      </c>
      <c r="B16" s="1">
        <v>44.3</v>
      </c>
      <c r="C16" s="1">
        <v>41.2</v>
      </c>
      <c r="D16" s="1">
        <v>2.8</v>
      </c>
      <c r="E16" s="1">
        <v>71.5</v>
      </c>
      <c r="F16" s="1">
        <v>3.8</v>
      </c>
      <c r="G16" s="1">
        <v>53.5</v>
      </c>
      <c r="H16" s="1">
        <v>3.4</v>
      </c>
      <c r="I16" s="1">
        <v>27.4</v>
      </c>
      <c r="J16" s="1">
        <v>2.7</v>
      </c>
      <c r="K16" s="1" t="str">
        <f>A16&amp;" &amp; "&amp;C16&amp;" \pm "&amp;D16&amp;" &amp; "&amp;E16&amp;" \pm "&amp;F16&amp;" &amp; "&amp;G16&amp;" \pm "&amp;H16&amp;" &amp; "&amp;I16&amp;" \pm "&amp;J16&amp;" \\"</f>
        <v>de  &amp; 41.2 \pm 2.8 &amp; 71.5 \pm 3.8 &amp; 53.5 \pm 3.4 &amp; 27.4 \pm 2.7 \\</v>
      </c>
    </row>
    <row r="17" spans="1:11">
      <c r="A17" s="1" t="s">
        <v>1</v>
      </c>
      <c r="B17" s="1">
        <v>72.900000000000006</v>
      </c>
      <c r="C17" s="1">
        <v>71.3</v>
      </c>
      <c r="D17" s="1">
        <v>1.4</v>
      </c>
      <c r="E17" s="1">
        <v>84.8</v>
      </c>
      <c r="F17" s="1">
        <v>2.2999999999999998</v>
      </c>
      <c r="G17" s="1">
        <v>77.8</v>
      </c>
      <c r="H17" s="1">
        <v>2.2999999999999998</v>
      </c>
      <c r="I17" s="1">
        <v>59.3</v>
      </c>
      <c r="J17" s="1">
        <v>0.9</v>
      </c>
      <c r="K17" s="1" t="str">
        <f t="shared" ref="K17:K27" si="1">A17&amp;" &amp; "&amp;C17&amp;" \pm "&amp;D17&amp;" &amp; "&amp;E17&amp;" \pm "&amp;F17&amp;" &amp; "&amp;G17&amp;" \pm "&amp;H17&amp;" &amp; "&amp;I17&amp;" \pm "&amp;J17&amp;" \\"</f>
        <v>en  &amp; 71.3 \pm 1.4 &amp; 84.8 \pm 2.3 &amp; 77.8 \pm 2.3 &amp; 59.3 \pm 0.9 \\</v>
      </c>
    </row>
    <row r="18" spans="1:11">
      <c r="A18" s="1" t="s">
        <v>2</v>
      </c>
      <c r="B18" s="1">
        <v>63.6</v>
      </c>
      <c r="C18" s="1">
        <v>61.8</v>
      </c>
      <c r="D18" s="1">
        <v>1.3</v>
      </c>
      <c r="E18" s="1">
        <v>81.400000000000006</v>
      </c>
      <c r="F18" s="1">
        <v>5.3</v>
      </c>
      <c r="G18" s="1">
        <v>72.400000000000006</v>
      </c>
      <c r="H18" s="1">
        <v>1.3</v>
      </c>
      <c r="I18" s="1">
        <v>54.6</v>
      </c>
      <c r="J18" s="1">
        <v>1.4</v>
      </c>
      <c r="K18" s="1" t="str">
        <f t="shared" si="1"/>
        <v>es  &amp; 61.8 \pm 1.3 &amp; 81.4 \pm 5.3 &amp; 72.4 \pm 1.3 &amp; 54.6 \pm 1.4 \\</v>
      </c>
    </row>
    <row r="19" spans="1:11">
      <c r="A19" s="1" t="s">
        <v>3</v>
      </c>
      <c r="B19" s="1">
        <v>41.4</v>
      </c>
      <c r="C19" s="1">
        <v>39.9</v>
      </c>
      <c r="D19" s="1">
        <v>1.4</v>
      </c>
      <c r="E19" s="1">
        <v>72.3</v>
      </c>
      <c r="F19" s="1">
        <v>1.9</v>
      </c>
      <c r="G19" s="1">
        <v>53.4</v>
      </c>
      <c r="H19" s="1">
        <v>3.1</v>
      </c>
      <c r="I19" s="1">
        <v>29.1</v>
      </c>
      <c r="J19" s="1">
        <v>1.8</v>
      </c>
      <c r="K19" s="1" t="str">
        <f t="shared" si="1"/>
        <v>fr  &amp; 39.9 \pm 1.4 &amp; 72.3 \pm 1.9 &amp; 53.4 \pm 3.1 &amp; 29.1 \pm 1.8 \\</v>
      </c>
    </row>
    <row r="20" spans="1:11">
      <c r="A20" s="1" t="s">
        <v>4</v>
      </c>
      <c r="B20" s="1">
        <v>29.4</v>
      </c>
      <c r="C20" s="1">
        <v>26.8</v>
      </c>
      <c r="D20" s="1">
        <v>2.5</v>
      </c>
      <c r="E20" s="1">
        <v>47.3</v>
      </c>
      <c r="F20" s="1">
        <v>9</v>
      </c>
      <c r="G20" s="1">
        <v>38.1</v>
      </c>
      <c r="H20" s="1">
        <v>5.2</v>
      </c>
      <c r="I20" s="1">
        <v>18.5</v>
      </c>
      <c r="J20" s="1">
        <v>2.8</v>
      </c>
      <c r="K20" s="1" t="str">
        <f t="shared" si="1"/>
        <v>kz  &amp; 26.8 \pm 2.5 &amp; 47.3 \pm 9 &amp; 38.1 \pm 5.2 &amp; 18.5 \pm 2.8 \\</v>
      </c>
    </row>
    <row r="21" spans="1:11">
      <c r="A21" s="1" t="s">
        <v>5</v>
      </c>
      <c r="B21" s="1">
        <v>73.900000000000006</v>
      </c>
      <c r="C21" s="1">
        <v>67.599999999999994</v>
      </c>
      <c r="D21" s="1">
        <v>5.6</v>
      </c>
      <c r="E21" s="1">
        <v>87.4</v>
      </c>
      <c r="F21" s="1">
        <v>2.5</v>
      </c>
      <c r="G21" s="1">
        <v>80.7</v>
      </c>
      <c r="H21" s="1">
        <v>3.9</v>
      </c>
      <c r="I21" s="1">
        <v>57.2</v>
      </c>
      <c r="J21" s="1">
        <v>8.1</v>
      </c>
      <c r="K21" s="1" t="str">
        <f t="shared" si="1"/>
        <v>ms  &amp; 67.6 \pm 5.6 &amp; 87.4 \pm 2.5 &amp; 80.7 \pm 3.9 &amp; 57.2 \pm 8.1 \\</v>
      </c>
    </row>
    <row r="22" spans="1:11">
      <c r="A22" s="1" t="s">
        <v>6</v>
      </c>
      <c r="B22" s="1">
        <v>41.9</v>
      </c>
      <c r="C22" s="1">
        <v>39.799999999999997</v>
      </c>
      <c r="D22" s="1">
        <v>2.2000000000000002</v>
      </c>
      <c r="E22" s="1">
        <v>72.5</v>
      </c>
      <c r="F22" s="1">
        <v>5.4</v>
      </c>
      <c r="G22" s="1">
        <v>54.9</v>
      </c>
      <c r="H22" s="1">
        <v>3.4</v>
      </c>
      <c r="I22" s="1">
        <v>29.9</v>
      </c>
      <c r="J22" s="1">
        <v>2.4</v>
      </c>
      <c r="K22" s="1" t="str">
        <f t="shared" si="1"/>
        <v>pl  &amp; 39.8 \pm 2.2 &amp; 72.5 \pm 5.4 &amp; 54.9 \pm 3.4 &amp; 29.9 \pm 2.4 \\</v>
      </c>
    </row>
    <row r="23" spans="1:11">
      <c r="A23" s="1" t="s">
        <v>7</v>
      </c>
      <c r="B23" s="1">
        <v>44.2</v>
      </c>
      <c r="C23" s="1">
        <v>41.9</v>
      </c>
      <c r="D23" s="1">
        <v>1.9</v>
      </c>
      <c r="E23" s="1">
        <v>68.400000000000006</v>
      </c>
      <c r="F23" s="1">
        <v>4.3</v>
      </c>
      <c r="G23" s="1">
        <v>52.5</v>
      </c>
      <c r="H23" s="1">
        <v>3.5</v>
      </c>
      <c r="I23" s="1">
        <v>30.9</v>
      </c>
      <c r="J23" s="1">
        <v>1.6</v>
      </c>
      <c r="K23" s="1" t="str">
        <f t="shared" si="1"/>
        <v>ru  &amp; 41.9 \pm 1.9 &amp; 68.4 \pm 4.3 &amp; 52.5 \pm 3.5 &amp; 30.9 \pm 1.6 \\</v>
      </c>
    </row>
    <row r="24" spans="1:11">
      <c r="A24" s="1" t="s">
        <v>8</v>
      </c>
      <c r="B24" s="1">
        <v>65.900000000000006</v>
      </c>
      <c r="C24" s="1">
        <v>63.1</v>
      </c>
      <c r="D24" s="1">
        <v>2.2000000000000002</v>
      </c>
      <c r="E24" s="1">
        <v>86.3</v>
      </c>
      <c r="F24" s="1">
        <v>4.0999999999999996</v>
      </c>
      <c r="G24" s="1">
        <v>73.7</v>
      </c>
      <c r="H24" s="1">
        <v>4.4000000000000004</v>
      </c>
      <c r="I24" s="1">
        <v>56.2</v>
      </c>
      <c r="J24" s="1">
        <v>2.1</v>
      </c>
      <c r="K24" s="1" t="str">
        <f t="shared" si="1"/>
        <v>sl  &amp; 63.1 \pm 2.2 &amp; 86.3 \pm 4.1 &amp; 73.7 \pm 4.4 &amp; 56.2 \pm 2.1 \\</v>
      </c>
    </row>
    <row r="25" spans="1:11">
      <c r="A25" s="1" t="s">
        <v>9</v>
      </c>
      <c r="B25" s="1">
        <v>48.8</v>
      </c>
      <c r="C25" s="1">
        <v>48.3</v>
      </c>
      <c r="D25" s="1">
        <v>0.6</v>
      </c>
      <c r="E25" s="1">
        <v>80.3</v>
      </c>
      <c r="F25" s="1">
        <v>2.9</v>
      </c>
      <c r="G25" s="1">
        <v>64.5</v>
      </c>
      <c r="H25" s="1">
        <v>5</v>
      </c>
      <c r="I25" s="1">
        <v>37</v>
      </c>
      <c r="J25" s="1">
        <v>2.2000000000000002</v>
      </c>
      <c r="K25" s="1" t="str">
        <f t="shared" si="1"/>
        <v>tr  &amp; 48.3 \pm 0.6 &amp; 80.3 \pm 2.9 &amp; 64.5 \pm 5 &amp; 37 \pm 2.2 \\</v>
      </c>
    </row>
    <row r="26" spans="1:11">
      <c r="A26" s="1" t="s">
        <v>10</v>
      </c>
      <c r="B26" s="1">
        <v>30.7</v>
      </c>
      <c r="C26" s="1">
        <v>28.4</v>
      </c>
      <c r="D26" s="1">
        <v>1.4</v>
      </c>
      <c r="E26" s="1">
        <v>67</v>
      </c>
      <c r="F26" s="1">
        <v>2.9</v>
      </c>
      <c r="G26" s="1">
        <v>41.1</v>
      </c>
      <c r="H26" s="1">
        <v>2.2000000000000002</v>
      </c>
      <c r="I26" s="1">
        <v>17</v>
      </c>
      <c r="J26" s="1">
        <v>2.2000000000000002</v>
      </c>
      <c r="K26" s="1" t="str">
        <f t="shared" si="1"/>
        <v>tt  &amp; 28.4 \pm 1.4 &amp; 67 \pm 2.9 &amp; 41.1 \pm 2.2 &amp; 17 \pm 2.2 \\</v>
      </c>
    </row>
    <row r="27" spans="1:11">
      <c r="A27" s="1" t="s">
        <v>11</v>
      </c>
      <c r="B27" s="1">
        <v>62.5</v>
      </c>
      <c r="C27" s="1">
        <v>60.1</v>
      </c>
      <c r="D27" s="1">
        <v>2</v>
      </c>
      <c r="E27" s="1">
        <v>84.1</v>
      </c>
      <c r="F27" s="1">
        <v>4.8</v>
      </c>
      <c r="G27" s="1">
        <v>74.099999999999994</v>
      </c>
      <c r="H27" s="1">
        <v>2.4</v>
      </c>
      <c r="I27" s="1">
        <v>50.2</v>
      </c>
      <c r="J27" s="1">
        <v>1.6</v>
      </c>
      <c r="K27" s="1" t="str">
        <f t="shared" si="1"/>
        <v>uz  &amp; 60.1 \pm 2 &amp; 84.1 \pm 4.8 &amp; 74.1 \pm 2.4 &amp; 50.2 \pm 1.6 \\</v>
      </c>
    </row>
    <row r="28" spans="1:11">
      <c r="A28" s="6" t="s">
        <v>32</v>
      </c>
      <c r="B28" s="6"/>
      <c r="C28" s="6"/>
      <c r="D28" s="6"/>
      <c r="E28" s="6"/>
      <c r="F28" s="6"/>
      <c r="G28" s="6"/>
      <c r="H28" s="6"/>
      <c r="I28" s="6"/>
      <c r="J28" s="6"/>
    </row>
    <row r="29" spans="1:11">
      <c r="A29" s="1" t="s">
        <v>0</v>
      </c>
      <c r="B29" s="1">
        <v>78.599999999999994</v>
      </c>
      <c r="C29" s="1">
        <v>76</v>
      </c>
      <c r="D29" s="1">
        <v>1.8</v>
      </c>
      <c r="E29" s="1">
        <v>92.5</v>
      </c>
      <c r="F29" s="1">
        <v>3</v>
      </c>
      <c r="G29" s="1">
        <v>80.5</v>
      </c>
      <c r="H29" s="1">
        <v>3.7</v>
      </c>
      <c r="I29" s="1">
        <v>69.7</v>
      </c>
      <c r="J29" s="1">
        <v>2.1</v>
      </c>
      <c r="K29" s="1" t="str">
        <f>A29&amp;" &amp; "&amp;C29&amp;" \pm "&amp;D29&amp;" &amp; "&amp;E29&amp;" \pm "&amp;F29&amp;" &amp; "&amp;G29&amp;" \pm "&amp;H29&amp;" &amp; "&amp;I29&amp;" \pm "&amp;J29&amp;" \\"</f>
        <v>de  &amp; 76 \pm 1.8 &amp; 92.5 \pm 3 &amp; 80.5 \pm 3.7 &amp; 69.7 \pm 2.1 \\</v>
      </c>
    </row>
    <row r="30" spans="1:11">
      <c r="A30" s="1" t="s">
        <v>1</v>
      </c>
      <c r="B30" s="1">
        <v>91.5</v>
      </c>
      <c r="C30" s="1">
        <v>90.6</v>
      </c>
      <c r="D30" s="1">
        <v>0.7</v>
      </c>
      <c r="E30" s="1">
        <v>92.2</v>
      </c>
      <c r="F30" s="1">
        <v>2.7</v>
      </c>
      <c r="G30" s="1">
        <v>91.7</v>
      </c>
      <c r="H30" s="1">
        <v>1.4</v>
      </c>
      <c r="I30" s="1">
        <v>88.9</v>
      </c>
      <c r="J30" s="1">
        <v>0.6</v>
      </c>
      <c r="K30" s="1" t="str">
        <f t="shared" ref="K30:K53" si="2">A30&amp;" &amp; "&amp;C30&amp;" \pm "&amp;D30&amp;" &amp; "&amp;E30&amp;" \pm "&amp;F30&amp;" &amp; "&amp;G30&amp;" \pm "&amp;H30&amp;" &amp; "&amp;I30&amp;" \pm "&amp;J30&amp;" \\"</f>
        <v>en  &amp; 90.6 \pm 0.7 &amp; 92.2 \pm 2.7 &amp; 91.7 \pm 1.4 &amp; 88.9 \pm 0.6 \\</v>
      </c>
    </row>
    <row r="31" spans="1:11">
      <c r="A31" s="1" t="s">
        <v>2</v>
      </c>
      <c r="B31" s="1">
        <v>88.1</v>
      </c>
      <c r="C31" s="1">
        <v>86.4</v>
      </c>
      <c r="D31" s="1">
        <v>1.3</v>
      </c>
      <c r="E31" s="1">
        <v>88.6</v>
      </c>
      <c r="F31" s="1">
        <v>4.9000000000000004</v>
      </c>
      <c r="G31" s="1">
        <v>88.8</v>
      </c>
      <c r="H31" s="1">
        <v>2.9</v>
      </c>
      <c r="I31" s="1">
        <v>85</v>
      </c>
      <c r="J31" s="1">
        <v>3.7</v>
      </c>
      <c r="K31" s="1" t="str">
        <f t="shared" si="2"/>
        <v>es  &amp; 86.4 \pm 1.3 &amp; 88.6 \pm 4.9 &amp; 88.8 \pm 2.9 &amp; 85 \pm 3.7 \\</v>
      </c>
    </row>
    <row r="32" spans="1:11">
      <c r="A32" s="1" t="s">
        <v>3</v>
      </c>
      <c r="B32" s="1">
        <v>60.5</v>
      </c>
      <c r="C32" s="1">
        <v>58.8</v>
      </c>
      <c r="D32" s="1">
        <v>1.7</v>
      </c>
      <c r="E32" s="1">
        <v>84.7</v>
      </c>
      <c r="F32" s="1">
        <v>3.4</v>
      </c>
      <c r="G32" s="1">
        <v>68.599999999999994</v>
      </c>
      <c r="H32" s="1">
        <v>1.2</v>
      </c>
      <c r="I32" s="1">
        <v>50.7</v>
      </c>
      <c r="J32" s="1">
        <v>2</v>
      </c>
      <c r="K32" s="1" t="str">
        <f t="shared" si="2"/>
        <v>fr  &amp; 58.8 \pm 1.7 &amp; 84.7 \pm 3.4 &amp; 68.6 \pm 1.2 &amp; 50.7 \pm 2 \\</v>
      </c>
    </row>
    <row r="33" spans="1:11">
      <c r="A33" s="1" t="s">
        <v>4</v>
      </c>
      <c r="B33" s="1">
        <v>51.1</v>
      </c>
      <c r="C33" s="1">
        <v>47.7</v>
      </c>
      <c r="D33" s="1">
        <v>2.5</v>
      </c>
      <c r="E33" s="1">
        <v>78.099999999999994</v>
      </c>
      <c r="F33" s="1">
        <v>4.5</v>
      </c>
      <c r="G33" s="1">
        <v>61.2</v>
      </c>
      <c r="H33" s="1">
        <v>3.5</v>
      </c>
      <c r="I33" s="1">
        <v>36.700000000000003</v>
      </c>
      <c r="J33" s="1">
        <v>3.8</v>
      </c>
      <c r="K33" s="1" t="str">
        <f t="shared" si="2"/>
        <v>kz  &amp; 47.7 \pm 2.5 &amp; 78.1 \pm 4.5 &amp; 61.2 \pm 3.5 &amp; 36.7 \pm 3.8 \\</v>
      </c>
    </row>
    <row r="34" spans="1:11">
      <c r="A34" s="1" t="s">
        <v>5</v>
      </c>
      <c r="B34" s="1">
        <v>92.2</v>
      </c>
      <c r="C34" s="1">
        <v>87.8</v>
      </c>
      <c r="D34" s="1">
        <v>3.9</v>
      </c>
      <c r="E34" s="1">
        <v>97</v>
      </c>
      <c r="F34" s="1">
        <v>1.6</v>
      </c>
      <c r="G34" s="1">
        <v>92.4</v>
      </c>
      <c r="H34" s="1">
        <v>2.5</v>
      </c>
      <c r="I34" s="1">
        <v>83.7</v>
      </c>
      <c r="J34" s="1">
        <v>6.1</v>
      </c>
      <c r="K34" s="1" t="str">
        <f t="shared" si="2"/>
        <v>ms  &amp; 87.8 \pm 3.9 &amp; 97 \pm 1.6 &amp; 92.4 \pm 2.5 &amp; 83.7 \pm 6.1 \\</v>
      </c>
    </row>
    <row r="35" spans="1:11">
      <c r="A35" s="1" t="s">
        <v>6</v>
      </c>
      <c r="B35" s="1">
        <v>67.099999999999994</v>
      </c>
      <c r="C35" s="1">
        <v>62.6</v>
      </c>
      <c r="D35" s="1">
        <v>3.4</v>
      </c>
      <c r="E35" s="1">
        <v>84</v>
      </c>
      <c r="F35" s="1">
        <v>4.0999999999999996</v>
      </c>
      <c r="G35" s="1">
        <v>74.599999999999994</v>
      </c>
      <c r="H35" s="1">
        <v>2.8</v>
      </c>
      <c r="I35" s="1">
        <v>55.2</v>
      </c>
      <c r="J35" s="1">
        <v>4.2</v>
      </c>
      <c r="K35" s="1" t="str">
        <f t="shared" si="2"/>
        <v>pl  &amp; 62.6 \pm 3.4 &amp; 84 \pm 4.1 &amp; 74.6 \pm 2.8 &amp; 55.2 \pm 4.2 \\</v>
      </c>
    </row>
    <row r="36" spans="1:11">
      <c r="A36" s="1" t="s">
        <v>7</v>
      </c>
      <c r="B36" s="1">
        <v>64.400000000000006</v>
      </c>
      <c r="C36" s="1">
        <v>62.1</v>
      </c>
      <c r="D36" s="1">
        <v>1.7</v>
      </c>
      <c r="E36" s="1">
        <v>80.900000000000006</v>
      </c>
      <c r="F36" s="1">
        <v>3.9</v>
      </c>
      <c r="G36" s="1">
        <v>73</v>
      </c>
      <c r="H36" s="1">
        <v>2</v>
      </c>
      <c r="I36" s="1">
        <v>52.5</v>
      </c>
      <c r="J36" s="1">
        <v>2.6</v>
      </c>
      <c r="K36" s="1" t="str">
        <f t="shared" si="2"/>
        <v>ru  &amp; 62.1 \pm 1.7 &amp; 80.9 \pm 3.9 &amp; 73 \pm 2 &amp; 52.5 \pm 2.6 \\</v>
      </c>
    </row>
    <row r="37" spans="1:11">
      <c r="A37" s="1" t="s">
        <v>8</v>
      </c>
      <c r="B37" s="1">
        <v>88.9</v>
      </c>
      <c r="C37" s="1">
        <v>87.7</v>
      </c>
      <c r="D37" s="1">
        <v>0.9</v>
      </c>
      <c r="E37" s="1">
        <v>94.2</v>
      </c>
      <c r="F37" s="1">
        <v>0.8</v>
      </c>
      <c r="G37" s="1">
        <v>93</v>
      </c>
      <c r="H37" s="1">
        <v>2</v>
      </c>
      <c r="I37" s="1">
        <v>84.8</v>
      </c>
      <c r="J37" s="1">
        <v>0.7</v>
      </c>
      <c r="K37" s="1" t="str">
        <f t="shared" si="2"/>
        <v>sl  &amp; 87.7 \pm 0.9 &amp; 94.2 \pm 0.8 &amp; 93 \pm 2 &amp; 84.8 \pm 0.7 \\</v>
      </c>
    </row>
    <row r="38" spans="1:11">
      <c r="A38" s="1" t="s">
        <v>9</v>
      </c>
      <c r="B38" s="1">
        <v>76.900000000000006</v>
      </c>
      <c r="C38" s="1">
        <v>73.8</v>
      </c>
      <c r="D38" s="1">
        <v>2.2000000000000002</v>
      </c>
      <c r="E38" s="1">
        <v>90.4</v>
      </c>
      <c r="F38" s="1">
        <v>4.5999999999999996</v>
      </c>
      <c r="G38" s="1">
        <v>83.1</v>
      </c>
      <c r="H38" s="1">
        <v>1.5</v>
      </c>
      <c r="I38" s="1">
        <v>67.5</v>
      </c>
      <c r="J38" s="1">
        <v>2.6</v>
      </c>
      <c r="K38" s="1" t="str">
        <f t="shared" si="2"/>
        <v>tr  &amp; 73.8 \pm 2.2 &amp; 90.4 \pm 4.6 &amp; 83.1 \pm 1.5 &amp; 67.5 \pm 2.6 \\</v>
      </c>
    </row>
    <row r="39" spans="1:11">
      <c r="A39" s="1" t="s">
        <v>10</v>
      </c>
      <c r="B39" s="1">
        <v>49.2</v>
      </c>
      <c r="C39" s="1">
        <v>47.3</v>
      </c>
      <c r="D39" s="1">
        <v>1.3</v>
      </c>
      <c r="E39" s="1">
        <v>77.2</v>
      </c>
      <c r="F39" s="1">
        <v>5.8</v>
      </c>
      <c r="G39" s="1">
        <v>59.3</v>
      </c>
      <c r="H39" s="1">
        <v>4</v>
      </c>
      <c r="I39" s="1">
        <v>37.6</v>
      </c>
      <c r="J39" s="1">
        <v>1.8</v>
      </c>
      <c r="K39" s="1" t="str">
        <f t="shared" si="2"/>
        <v>tt  &amp; 47.3 \pm 1.3 &amp; 77.2 \pm 5.8 &amp; 59.3 \pm 4 &amp; 37.6 \pm 1.8 \\</v>
      </c>
    </row>
    <row r="40" spans="1:11">
      <c r="A40" s="1" t="s">
        <v>11</v>
      </c>
      <c r="B40" s="1">
        <v>79.8</v>
      </c>
      <c r="C40" s="1">
        <v>78.900000000000006</v>
      </c>
      <c r="D40" s="1">
        <v>0.7</v>
      </c>
      <c r="E40" s="1">
        <v>93.4</v>
      </c>
      <c r="F40" s="1">
        <v>2.2000000000000002</v>
      </c>
      <c r="G40" s="1">
        <v>87.2</v>
      </c>
      <c r="H40" s="1">
        <v>2.5</v>
      </c>
      <c r="I40" s="1">
        <v>72.900000000000006</v>
      </c>
      <c r="J40" s="1">
        <v>0.5</v>
      </c>
      <c r="K40" s="1" t="str">
        <f t="shared" si="2"/>
        <v>uz  &amp; 78.9 \pm 0.7 &amp; 93.4 \pm 2.2 &amp; 87.2 \pm 2.5 &amp; 72.9 \pm 0.5 \\</v>
      </c>
    </row>
    <row r="41" spans="1:11">
      <c r="A41" s="6" t="s">
        <v>31</v>
      </c>
      <c r="B41" s="6"/>
      <c r="C41" s="6"/>
      <c r="D41" s="6"/>
      <c r="E41" s="6"/>
      <c r="F41" s="6"/>
      <c r="G41" s="6"/>
      <c r="H41" s="6"/>
      <c r="I41" s="6"/>
      <c r="J41" s="6"/>
    </row>
    <row r="42" spans="1:11">
      <c r="A42" s="1" t="s">
        <v>0</v>
      </c>
      <c r="B42" s="1">
        <v>91.2</v>
      </c>
      <c r="C42" s="1">
        <v>90.3</v>
      </c>
      <c r="D42" s="1">
        <v>0.9</v>
      </c>
      <c r="E42" s="1">
        <v>97</v>
      </c>
      <c r="F42" s="1">
        <v>1.8</v>
      </c>
      <c r="G42" s="1">
        <v>94.7</v>
      </c>
      <c r="H42" s="1">
        <v>1.6</v>
      </c>
      <c r="I42" s="1">
        <v>86.4</v>
      </c>
      <c r="J42" s="1">
        <v>1.4</v>
      </c>
      <c r="K42" s="1" t="str">
        <f t="shared" si="2"/>
        <v>de  &amp; 90.3 \pm 0.9 &amp; 97 \pm 1.8 &amp; 94.7 \pm 1.6 &amp; 86.4 \pm 1.4 \\</v>
      </c>
    </row>
    <row r="43" spans="1:11">
      <c r="A43" s="1" t="s">
        <v>1</v>
      </c>
      <c r="B43" s="1">
        <v>95</v>
      </c>
      <c r="C43" s="1">
        <v>94.2</v>
      </c>
      <c r="D43" s="1">
        <v>0.9</v>
      </c>
      <c r="E43" s="1">
        <v>94.6</v>
      </c>
      <c r="F43" s="1">
        <v>1.7</v>
      </c>
      <c r="G43" s="1">
        <v>94.4</v>
      </c>
      <c r="H43" s="1">
        <v>1</v>
      </c>
      <c r="I43" s="1">
        <v>93.8</v>
      </c>
      <c r="J43" s="1">
        <v>1</v>
      </c>
      <c r="K43" s="1" t="str">
        <f t="shared" si="2"/>
        <v>en  &amp; 94.2 \pm 0.9 &amp; 94.6 \pm 1.7 &amp; 94.4 \pm 1 &amp; 93.8 \pm 1 \\</v>
      </c>
    </row>
    <row r="44" spans="1:11">
      <c r="A44" s="1" t="s">
        <v>2</v>
      </c>
      <c r="B44" s="1">
        <v>96.9</v>
      </c>
      <c r="C44" s="1">
        <v>93.7</v>
      </c>
      <c r="D44" s="1">
        <v>2.8</v>
      </c>
      <c r="E44" s="1">
        <v>93.9</v>
      </c>
      <c r="F44" s="1">
        <v>3.4</v>
      </c>
      <c r="G44" s="1">
        <v>95.4</v>
      </c>
      <c r="H44" s="1">
        <v>3.1</v>
      </c>
      <c r="I44" s="1">
        <v>92.9</v>
      </c>
      <c r="J44" s="1">
        <v>2.8</v>
      </c>
      <c r="K44" s="1" t="str">
        <f t="shared" si="2"/>
        <v>es  &amp; 93.7 \pm 2.8 &amp; 93.9 \pm 3.4 &amp; 95.4 \pm 3.1 &amp; 92.9 \pm 2.8 \\</v>
      </c>
    </row>
    <row r="45" spans="1:11">
      <c r="A45" s="1" t="s">
        <v>3</v>
      </c>
      <c r="B45" s="1">
        <v>70.400000000000006</v>
      </c>
      <c r="C45" s="1">
        <v>68.8</v>
      </c>
      <c r="D45" s="1">
        <v>1.4</v>
      </c>
      <c r="E45" s="1">
        <v>90.5</v>
      </c>
      <c r="F45" s="1">
        <v>0.7</v>
      </c>
      <c r="G45" s="1">
        <v>77.3</v>
      </c>
      <c r="H45" s="1">
        <v>4.0999999999999996</v>
      </c>
      <c r="I45" s="1">
        <v>61.8</v>
      </c>
      <c r="J45" s="1">
        <v>2.1</v>
      </c>
      <c r="K45" s="1" t="str">
        <f t="shared" si="2"/>
        <v>fr  &amp; 68.8 \pm 1.4 &amp; 90.5 \pm 0.7 &amp; 77.3 \pm 4.1 &amp; 61.8 \pm 2.1 \\</v>
      </c>
    </row>
    <row r="46" spans="1:11">
      <c r="A46" s="1" t="s">
        <v>4</v>
      </c>
      <c r="B46" s="1">
        <v>60.3</v>
      </c>
      <c r="C46" s="1">
        <v>56.7</v>
      </c>
      <c r="D46" s="1">
        <v>2.1</v>
      </c>
      <c r="E46" s="1">
        <v>80.8</v>
      </c>
      <c r="F46" s="1">
        <v>6.9</v>
      </c>
      <c r="G46" s="1">
        <v>69.3</v>
      </c>
      <c r="H46" s="1">
        <v>1.4</v>
      </c>
      <c r="I46" s="1">
        <v>47.2</v>
      </c>
      <c r="J46" s="1">
        <v>2.4</v>
      </c>
      <c r="K46" s="1" t="str">
        <f t="shared" si="2"/>
        <v>kz  &amp; 56.7 \pm 2.1 &amp; 80.8 \pm 6.9 &amp; 69.3 \pm 1.4 &amp; 47.2 \pm 2.4 \\</v>
      </c>
    </row>
    <row r="47" spans="1:11">
      <c r="A47" s="1" t="s">
        <v>5</v>
      </c>
      <c r="B47" s="1">
        <v>97.5</v>
      </c>
      <c r="C47" s="1">
        <v>96.1</v>
      </c>
      <c r="D47" s="1">
        <v>1.2</v>
      </c>
      <c r="E47" s="1">
        <v>98.2</v>
      </c>
      <c r="F47" s="1">
        <v>1.7</v>
      </c>
      <c r="G47" s="1">
        <v>97.5</v>
      </c>
      <c r="H47" s="1">
        <v>2.4</v>
      </c>
      <c r="I47" s="1">
        <v>95</v>
      </c>
      <c r="J47" s="1">
        <v>0.9</v>
      </c>
      <c r="K47" s="1" t="str">
        <f t="shared" si="2"/>
        <v>ms  &amp; 96.1 \pm 1.2 &amp; 98.2 \pm 1.7 &amp; 97.5 \pm 2.4 &amp; 95 \pm 0.9 \\</v>
      </c>
    </row>
    <row r="48" spans="1:11">
      <c r="A48" s="1" t="s">
        <v>6</v>
      </c>
      <c r="B48" s="1">
        <v>84.8</v>
      </c>
      <c r="C48" s="1">
        <v>82.9</v>
      </c>
      <c r="D48" s="1">
        <v>1.6</v>
      </c>
      <c r="E48" s="1">
        <v>93.4</v>
      </c>
      <c r="F48" s="1">
        <v>2</v>
      </c>
      <c r="G48" s="1">
        <v>89</v>
      </c>
      <c r="H48" s="1">
        <v>1.5</v>
      </c>
      <c r="I48" s="1">
        <v>79.099999999999994</v>
      </c>
      <c r="J48" s="1">
        <v>2.2000000000000002</v>
      </c>
      <c r="K48" s="1" t="str">
        <f t="shared" si="2"/>
        <v>pl  &amp; 82.9 \pm 1.6 &amp; 93.4 \pm 2 &amp; 89 \pm 1.5 &amp; 79.1 \pm 2.2 \\</v>
      </c>
    </row>
    <row r="49" spans="1:11">
      <c r="A49" s="1" t="s">
        <v>7</v>
      </c>
      <c r="B49" s="1">
        <v>89.7</v>
      </c>
      <c r="C49" s="1">
        <v>88.1</v>
      </c>
      <c r="D49" s="1">
        <v>1.1000000000000001</v>
      </c>
      <c r="E49" s="1">
        <v>94.8</v>
      </c>
      <c r="F49" s="1">
        <v>3.3</v>
      </c>
      <c r="G49" s="1">
        <v>92.2</v>
      </c>
      <c r="H49" s="1">
        <v>1.4</v>
      </c>
      <c r="I49" s="1">
        <v>84.5</v>
      </c>
      <c r="J49" s="1">
        <v>1.3</v>
      </c>
      <c r="K49" s="1" t="str">
        <f t="shared" si="2"/>
        <v>ru  &amp; 88.1 \pm 1.1 &amp; 94.8 \pm 3.3 &amp; 92.2 \pm 1.4 &amp; 84.5 \pm 1.3 \\</v>
      </c>
    </row>
    <row r="50" spans="1:11">
      <c r="A50" s="1" t="s">
        <v>8</v>
      </c>
      <c r="B50" s="1">
        <v>95.9</v>
      </c>
      <c r="C50" s="1">
        <v>94.8</v>
      </c>
      <c r="D50" s="1">
        <v>0.9</v>
      </c>
      <c r="E50" s="1">
        <v>99.4</v>
      </c>
      <c r="F50" s="1">
        <v>0.9</v>
      </c>
      <c r="G50" s="1">
        <v>97.6</v>
      </c>
      <c r="H50" s="1">
        <v>0.8</v>
      </c>
      <c r="I50" s="1">
        <v>93.1</v>
      </c>
      <c r="J50" s="1">
        <v>1.2</v>
      </c>
      <c r="K50" s="1" t="str">
        <f t="shared" si="2"/>
        <v>sl  &amp; 94.8 \pm 0.9 &amp; 99.4 \pm 0.9 &amp; 97.6 \pm 0.8 &amp; 93.1 \pm 1.2 \\</v>
      </c>
    </row>
    <row r="51" spans="1:11">
      <c r="A51" s="1" t="s">
        <v>9</v>
      </c>
      <c r="B51" s="1">
        <v>91.2</v>
      </c>
      <c r="C51" s="1">
        <v>90.8</v>
      </c>
      <c r="D51" s="1">
        <v>0.4</v>
      </c>
      <c r="E51" s="1">
        <v>97.6</v>
      </c>
      <c r="F51" s="1">
        <v>1.5</v>
      </c>
      <c r="G51" s="1">
        <v>95.7</v>
      </c>
      <c r="H51" s="1">
        <v>1.2</v>
      </c>
      <c r="I51" s="1">
        <v>87.8</v>
      </c>
      <c r="J51" s="1">
        <v>0.9</v>
      </c>
      <c r="K51" s="1" t="str">
        <f t="shared" si="2"/>
        <v>tr  &amp; 90.8 \pm 0.4 &amp; 97.6 \pm 1.5 &amp; 95.7 \pm 1.2 &amp; 87.8 \pm 0.9 \\</v>
      </c>
    </row>
    <row r="52" spans="1:11">
      <c r="A52" s="1" t="s">
        <v>10</v>
      </c>
      <c r="B52" s="1">
        <v>72.7</v>
      </c>
      <c r="C52" s="1">
        <v>69.7</v>
      </c>
      <c r="D52" s="1">
        <v>1.9</v>
      </c>
      <c r="E52" s="1">
        <v>87.6</v>
      </c>
      <c r="F52" s="1">
        <v>4</v>
      </c>
      <c r="G52" s="1">
        <v>81</v>
      </c>
      <c r="H52" s="1">
        <v>2.7</v>
      </c>
      <c r="I52" s="1">
        <v>62.2</v>
      </c>
      <c r="J52" s="1">
        <v>1.6</v>
      </c>
      <c r="K52" s="1" t="str">
        <f t="shared" si="2"/>
        <v>tt  &amp; 69.7 \pm 1.9 &amp; 87.6 \pm 4 &amp; 81 \pm 2.7 &amp; 62.2 \pm 1.6 \\</v>
      </c>
    </row>
    <row r="53" spans="1:11">
      <c r="A53" s="1" t="s">
        <v>11</v>
      </c>
      <c r="B53" s="1">
        <v>96.2</v>
      </c>
      <c r="C53" s="1">
        <v>95.4</v>
      </c>
      <c r="D53" s="1">
        <v>0.6</v>
      </c>
      <c r="E53" s="1">
        <v>99</v>
      </c>
      <c r="F53" s="1">
        <v>1.3</v>
      </c>
      <c r="G53" s="1">
        <v>97.8</v>
      </c>
      <c r="H53" s="1">
        <v>1.5</v>
      </c>
      <c r="I53" s="1">
        <v>93.7</v>
      </c>
      <c r="J53" s="1">
        <v>1.1000000000000001</v>
      </c>
      <c r="K53" s="1" t="str">
        <f t="shared" si="2"/>
        <v>uz  &amp; 95.4 \pm 0.6 &amp; 99 \pm 1.3 &amp; 97.8 \pm 1.5 &amp; 93.7 \pm 1.1 \\</v>
      </c>
    </row>
    <row r="54" spans="1:11">
      <c r="A54" s="7" t="s">
        <v>40</v>
      </c>
      <c r="B54" s="7"/>
      <c r="C54" s="7"/>
      <c r="D54" s="7"/>
      <c r="E54" s="7"/>
      <c r="F54" s="7"/>
      <c r="G54" s="7"/>
      <c r="H54" s="7"/>
      <c r="I54" s="1" t="s">
        <v>34</v>
      </c>
    </row>
    <row r="55" spans="1:11">
      <c r="A55" s="1" t="s">
        <v>0</v>
      </c>
      <c r="B55" s="1">
        <v>82.9</v>
      </c>
      <c r="C55" s="1">
        <v>68.3</v>
      </c>
      <c r="D55" s="1">
        <v>8.4</v>
      </c>
      <c r="E55" s="1">
        <v>76.8</v>
      </c>
      <c r="F55" s="1">
        <v>5.9</v>
      </c>
      <c r="G55" s="1">
        <v>62.1</v>
      </c>
      <c r="H55" s="1">
        <v>10.1</v>
      </c>
      <c r="I55" s="2">
        <v>0.10008430480956999</v>
      </c>
      <c r="K55" s="1" t="str">
        <f>A55&amp;" &amp; "&amp;B55&amp;" &amp; "&amp;C55&amp;" \pm "&amp;D55&amp;" &amp; "&amp;E55&amp;" \pm "&amp;F55&amp;" &amp; "&amp;G55&amp;" \pm "&amp;H55&amp;" \\"</f>
        <v>de  &amp; 82.9 &amp; 68.3 \pm 8.4 &amp; 76.8 \pm 5.9 &amp; 62.1 \pm 10.1 \\</v>
      </c>
    </row>
    <row r="56" spans="1:11">
      <c r="A56" s="1" t="s">
        <v>1</v>
      </c>
      <c r="B56" s="1">
        <v>88.2</v>
      </c>
      <c r="C56" s="1">
        <v>78.599999999999994</v>
      </c>
      <c r="D56" s="1">
        <v>5.4</v>
      </c>
      <c r="E56" s="1">
        <v>86.3</v>
      </c>
      <c r="F56" s="1">
        <v>3.7</v>
      </c>
      <c r="G56" s="1">
        <v>72</v>
      </c>
      <c r="H56" s="1">
        <v>7.2</v>
      </c>
      <c r="I56" s="2">
        <v>0.10811448097229</v>
      </c>
      <c r="K56" s="1" t="str">
        <f t="shared" ref="K56:K66" si="3">A56&amp;" &amp; "&amp;B56&amp;" &amp; "&amp;C56&amp;" \pm "&amp;D56&amp;" &amp; "&amp;E56&amp;" \pm "&amp;F56&amp;" &amp; "&amp;G56&amp;" \pm "&amp;H56&amp;" \\"</f>
        <v>en  &amp; 88.2 &amp; 78.6 \pm 5.4 &amp; 86.3 \pm 3.7 &amp; 72 \pm 7.2 \\</v>
      </c>
    </row>
    <row r="57" spans="1:11">
      <c r="A57" s="1" t="s">
        <v>2</v>
      </c>
      <c r="B57" s="1">
        <v>88.2</v>
      </c>
      <c r="C57" s="1">
        <v>87.4</v>
      </c>
      <c r="D57" s="1">
        <v>0.6</v>
      </c>
      <c r="E57" s="1">
        <v>92.8</v>
      </c>
      <c r="F57" s="1">
        <v>1.6</v>
      </c>
      <c r="G57" s="1">
        <v>83.7</v>
      </c>
      <c r="H57" s="1">
        <v>0.8</v>
      </c>
      <c r="I57" s="2">
        <v>9.42661762237548E-2</v>
      </c>
      <c r="K57" s="1" t="str">
        <f t="shared" si="3"/>
        <v>es  &amp; 88.2 &amp; 87.4 \pm 0.6 &amp; 92.8 \pm 1.6 &amp; 83.7 \pm 0.8 \\</v>
      </c>
    </row>
    <row r="58" spans="1:11">
      <c r="A58" s="1" t="s">
        <v>3</v>
      </c>
      <c r="B58" s="1">
        <v>74.400000000000006</v>
      </c>
      <c r="C58" s="1">
        <v>72.400000000000006</v>
      </c>
      <c r="D58" s="1">
        <v>2.5</v>
      </c>
      <c r="E58" s="1">
        <v>82.3</v>
      </c>
      <c r="F58" s="1">
        <v>1.5</v>
      </c>
      <c r="G58" s="1">
        <v>65</v>
      </c>
      <c r="H58" s="1">
        <v>4.3</v>
      </c>
      <c r="I58" s="2">
        <v>0.17126206398010199</v>
      </c>
      <c r="K58" s="1" t="str">
        <f t="shared" si="3"/>
        <v>fr  &amp; 74.4 &amp; 72.4 \pm 2.5 &amp; 82.3 \pm 1.5 &amp; 65 \pm 4.3 \\</v>
      </c>
    </row>
    <row r="59" spans="1:11">
      <c r="A59" s="1" t="s">
        <v>4</v>
      </c>
      <c r="B59" s="1">
        <v>46.5</v>
      </c>
      <c r="C59" s="1">
        <v>45.4</v>
      </c>
      <c r="D59" s="1">
        <v>0.8</v>
      </c>
      <c r="E59" s="1">
        <v>55.7</v>
      </c>
      <c r="F59" s="1">
        <v>1.1000000000000001</v>
      </c>
      <c r="G59" s="1">
        <v>37.700000000000003</v>
      </c>
      <c r="H59" s="1">
        <v>2.2000000000000002</v>
      </c>
      <c r="I59" s="2">
        <v>0.17256212234497001</v>
      </c>
      <c r="K59" s="1" t="str">
        <f t="shared" si="3"/>
        <v>kz  &amp; 46.5 &amp; 45.4 \pm 0.8 &amp; 55.7 \pm 1.1 &amp; 37.7 \pm 2.2 \\</v>
      </c>
    </row>
    <row r="60" spans="1:11">
      <c r="A60" s="1" t="s">
        <v>5</v>
      </c>
      <c r="B60" s="1">
        <v>83.5</v>
      </c>
      <c r="C60" s="1">
        <v>81.900000000000006</v>
      </c>
      <c r="D60" s="1">
        <v>1.2</v>
      </c>
      <c r="E60" s="1">
        <v>89.4</v>
      </c>
      <c r="F60" s="1">
        <v>0.7</v>
      </c>
      <c r="G60" s="1">
        <v>76.2</v>
      </c>
      <c r="H60" s="1">
        <v>2.4</v>
      </c>
      <c r="I60" s="2">
        <v>9.0070247650146401E-2</v>
      </c>
      <c r="K60" s="1" t="str">
        <f t="shared" si="3"/>
        <v>ms  &amp; 83.5 &amp; 81.9 \pm 1.2 &amp; 89.4 \pm 0.7 &amp; 76.2 \pm 2.4 \\</v>
      </c>
    </row>
    <row r="61" spans="1:11">
      <c r="A61" s="1" t="s">
        <v>6</v>
      </c>
      <c r="B61" s="1">
        <v>84.1</v>
      </c>
      <c r="C61" s="1">
        <v>82.8</v>
      </c>
      <c r="D61" s="1">
        <v>1</v>
      </c>
      <c r="E61" s="1">
        <v>89.4</v>
      </c>
      <c r="F61" s="1">
        <v>1.1000000000000001</v>
      </c>
      <c r="G61" s="1">
        <v>77.900000000000006</v>
      </c>
      <c r="H61" s="1">
        <v>1.2</v>
      </c>
      <c r="I61" s="2">
        <v>0.17026257514953599</v>
      </c>
      <c r="K61" s="1" t="str">
        <f t="shared" si="3"/>
        <v>pl  &amp; 84.1 &amp; 82.8 \pm 1 &amp; 89.4 \pm 1.1 &amp; 77.9 \pm 1.2 \\</v>
      </c>
    </row>
    <row r="62" spans="1:11">
      <c r="A62" s="1" t="s">
        <v>7</v>
      </c>
      <c r="B62" s="1">
        <v>80.2</v>
      </c>
      <c r="C62" s="1">
        <v>79.099999999999994</v>
      </c>
      <c r="D62" s="1">
        <v>1.3</v>
      </c>
      <c r="E62" s="1">
        <v>86.3</v>
      </c>
      <c r="F62" s="1">
        <v>1.8</v>
      </c>
      <c r="G62" s="1">
        <v>73.3</v>
      </c>
      <c r="H62" s="1">
        <v>1</v>
      </c>
      <c r="I62" s="2">
        <v>0.16099214553832999</v>
      </c>
      <c r="K62" s="1" t="str">
        <f t="shared" si="3"/>
        <v>ru  &amp; 80.2 &amp; 79.1 \pm 1.3 &amp; 86.3 \pm 1.8 &amp; 73.3 \pm 1 \\</v>
      </c>
    </row>
    <row r="63" spans="1:11">
      <c r="A63" s="1" t="s">
        <v>8</v>
      </c>
      <c r="B63" s="1">
        <v>90.5</v>
      </c>
      <c r="C63" s="1">
        <v>90</v>
      </c>
      <c r="D63" s="1">
        <v>0.5</v>
      </c>
      <c r="E63" s="1">
        <v>94.9</v>
      </c>
      <c r="F63" s="1">
        <v>0.4</v>
      </c>
      <c r="G63" s="1">
        <v>85.9</v>
      </c>
      <c r="H63" s="1">
        <v>0.9</v>
      </c>
      <c r="I63" s="2">
        <v>0.120944023132324</v>
      </c>
      <c r="K63" s="1" t="str">
        <f t="shared" si="3"/>
        <v>sl  &amp; 90.5 &amp; 90 \pm 0.5 &amp; 94.9 \pm 0.4 &amp; 85.9 \pm 0.9 \\</v>
      </c>
    </row>
    <row r="64" spans="1:11">
      <c r="A64" s="1" t="s">
        <v>9</v>
      </c>
      <c r="B64" s="1">
        <v>71</v>
      </c>
      <c r="C64" s="1">
        <v>69</v>
      </c>
      <c r="D64" s="1">
        <v>1.4</v>
      </c>
      <c r="E64" s="1">
        <v>79.599999999999994</v>
      </c>
      <c r="F64" s="1">
        <v>1.1000000000000001</v>
      </c>
      <c r="G64" s="1">
        <v>61.8</v>
      </c>
      <c r="H64" s="1">
        <v>1.8</v>
      </c>
      <c r="I64" s="2">
        <v>0.161096811294555</v>
      </c>
      <c r="K64" s="1" t="str">
        <f t="shared" si="3"/>
        <v>tr  &amp; 71 &amp; 69 \pm 1.4 &amp; 79.6 \pm 1.1 &amp; 61.8 \pm 1.8 \\</v>
      </c>
    </row>
    <row r="65" spans="1:11">
      <c r="A65" s="1" t="s">
        <v>10</v>
      </c>
      <c r="B65" s="1">
        <v>57.1</v>
      </c>
      <c r="C65" s="1">
        <v>55.6</v>
      </c>
      <c r="D65" s="1">
        <v>1.9</v>
      </c>
      <c r="E65" s="1">
        <v>68.2</v>
      </c>
      <c r="F65" s="1">
        <v>2.6</v>
      </c>
      <c r="G65" s="1">
        <v>46.2</v>
      </c>
      <c r="H65" s="1">
        <v>2.4</v>
      </c>
      <c r="I65" s="2">
        <v>0.180266618728637</v>
      </c>
      <c r="K65" s="1" t="str">
        <f t="shared" si="3"/>
        <v>tt  &amp; 57.1 &amp; 55.6 \pm 1.9 &amp; 68.2 \pm 2.6 &amp; 46.2 \pm 2.4 \\</v>
      </c>
    </row>
    <row r="66" spans="1:11">
      <c r="A66" s="1" t="s">
        <v>11</v>
      </c>
      <c r="B66" s="1">
        <v>86</v>
      </c>
      <c r="C66" s="1">
        <v>85</v>
      </c>
      <c r="D66" s="1">
        <v>1</v>
      </c>
      <c r="E66" s="1">
        <v>92.3</v>
      </c>
      <c r="F66" s="1">
        <v>1.1000000000000001</v>
      </c>
      <c r="G66" s="1">
        <v>79</v>
      </c>
      <c r="H66" s="1">
        <v>1.1000000000000001</v>
      </c>
      <c r="I66" s="2">
        <v>0.108833312988281</v>
      </c>
      <c r="K66" s="1" t="str">
        <f t="shared" si="3"/>
        <v>uz  &amp; 86 &amp; 85 \pm 1 &amp; 92.3 \pm 1.1 &amp; 79 \pm 1.1 \\</v>
      </c>
    </row>
  </sheetData>
  <mergeCells count="8">
    <mergeCell ref="A41:J41"/>
    <mergeCell ref="A54:H54"/>
    <mergeCell ref="E1:F1"/>
    <mergeCell ref="G1:H1"/>
    <mergeCell ref="I1:J1"/>
    <mergeCell ref="A2:J2"/>
    <mergeCell ref="A15:J15"/>
    <mergeCell ref="A28:J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CFBA-BC03-4E72-A972-51D4A6ABAB88}">
  <sheetPr>
    <tabColor rgb="FFFF0000"/>
  </sheetPr>
  <dimension ref="A1:K66"/>
  <sheetViews>
    <sheetView topLeftCell="A29" workbookViewId="0">
      <selection activeCell="B55" sqref="B55"/>
    </sheetView>
  </sheetViews>
  <sheetFormatPr defaultRowHeight="14.4"/>
  <cols>
    <col min="1" max="16384" width="8.88671875" style="1"/>
  </cols>
  <sheetData>
    <row r="1" spans="1:11">
      <c r="B1" s="1" t="s">
        <v>24</v>
      </c>
      <c r="C1" s="1" t="s">
        <v>25</v>
      </c>
      <c r="D1" s="1" t="s">
        <v>26</v>
      </c>
      <c r="E1" s="7" t="s">
        <v>27</v>
      </c>
      <c r="F1" s="7"/>
      <c r="G1" s="7" t="s">
        <v>28</v>
      </c>
      <c r="H1" s="7"/>
      <c r="I1" s="7" t="s">
        <v>29</v>
      </c>
      <c r="J1" s="7"/>
    </row>
    <row r="2" spans="1:11">
      <c r="A2" s="6" t="s">
        <v>30</v>
      </c>
      <c r="B2" s="6"/>
      <c r="C2" s="6"/>
      <c r="D2" s="6"/>
      <c r="E2" s="6"/>
      <c r="F2" s="6"/>
      <c r="G2" s="6"/>
      <c r="H2" s="6"/>
      <c r="I2" s="6"/>
      <c r="J2" s="6"/>
    </row>
    <row r="3" spans="1:11">
      <c r="A3" s="1" t="s">
        <v>0</v>
      </c>
      <c r="B3" s="1">
        <v>33.1</v>
      </c>
      <c r="C3" s="1">
        <v>28.58</v>
      </c>
      <c r="D3" s="1">
        <v>3.01612333965307</v>
      </c>
      <c r="E3" s="1">
        <v>62.974199999999897</v>
      </c>
      <c r="F3" s="1">
        <v>2.7478974143879502</v>
      </c>
      <c r="G3" s="1">
        <v>39.765599999999999</v>
      </c>
      <c r="H3" s="1">
        <v>4.9296564079051102</v>
      </c>
      <c r="I3" s="1">
        <v>14.231199999999999</v>
      </c>
      <c r="J3" s="1">
        <v>1.70857695173498</v>
      </c>
      <c r="K3" s="1" t="str">
        <f>A3&amp;" &amp; "&amp;C3&amp;" \pm "&amp;D3&amp;" &amp; "&amp;E3&amp;" \pm "&amp;F3&amp;" &amp; "&amp;G3&amp;" \pm "&amp;H3&amp;" &amp; "&amp;I3&amp;" \pm "&amp;J3&amp;" \\"</f>
        <v>de  &amp; 28.58 \pm 3.01612333965307 &amp; 62.9741999999999 \pm 2.74789741438795 &amp; 39.7656 \pm 4.92965640790511 &amp; 14.2312 \pm 1.70857695173498 \\</v>
      </c>
    </row>
    <row r="4" spans="1:11">
      <c r="A4" s="1" t="s">
        <v>1</v>
      </c>
      <c r="B4" s="1">
        <v>46.2</v>
      </c>
      <c r="C4" s="1">
        <v>44.3</v>
      </c>
      <c r="D4" s="1">
        <v>1.7190113437671</v>
      </c>
      <c r="E4" s="1">
        <v>72.036000000000001</v>
      </c>
      <c r="F4" s="1">
        <v>4.2815887238267001</v>
      </c>
      <c r="G4" s="1">
        <v>51.052199999999999</v>
      </c>
      <c r="H4" s="1">
        <v>2.8851113843316298</v>
      </c>
      <c r="I4" s="1">
        <v>26.208199999999898</v>
      </c>
      <c r="J4" s="1">
        <v>1.6051836966528099</v>
      </c>
    </row>
    <row r="5" spans="1:11">
      <c r="A5" s="1" t="s">
        <v>2</v>
      </c>
      <c r="B5" s="1">
        <v>40.299999999999997</v>
      </c>
      <c r="C5" s="1">
        <v>37.700000000000003</v>
      </c>
      <c r="D5" s="1">
        <v>2.3632604596192901</v>
      </c>
      <c r="E5" s="1">
        <v>68.548400000000001</v>
      </c>
      <c r="F5" s="1">
        <v>3.1469693833909398</v>
      </c>
      <c r="G5" s="1">
        <v>53.591000000000001</v>
      </c>
      <c r="H5" s="1">
        <v>2.00944494823819</v>
      </c>
      <c r="I5" s="1">
        <v>26.724599999999999</v>
      </c>
      <c r="J5" s="1">
        <v>4.1178837768931702</v>
      </c>
    </row>
    <row r="6" spans="1:11">
      <c r="A6" s="1" t="s">
        <v>3</v>
      </c>
      <c r="B6" s="1">
        <v>23</v>
      </c>
      <c r="C6" s="1">
        <v>20.72</v>
      </c>
      <c r="D6" s="1">
        <v>1.81576430188502</v>
      </c>
      <c r="E6" s="1">
        <v>41.700200000000002</v>
      </c>
      <c r="F6" s="1">
        <v>8.2223082647149592</v>
      </c>
      <c r="G6" s="1">
        <v>27.895399999999999</v>
      </c>
      <c r="H6" s="1">
        <v>2.44197989344711</v>
      </c>
      <c r="I6" s="1">
        <v>14.3688</v>
      </c>
      <c r="J6" s="1">
        <v>1.5358560153868499</v>
      </c>
    </row>
    <row r="7" spans="1:11">
      <c r="A7" s="1" t="s">
        <v>4</v>
      </c>
      <c r="B7" s="1">
        <v>12.7</v>
      </c>
      <c r="C7" s="1">
        <v>10.94</v>
      </c>
      <c r="D7" s="1">
        <v>1.1371015785759799</v>
      </c>
      <c r="E7" s="1">
        <v>42.803399999999897</v>
      </c>
      <c r="F7" s="1">
        <v>1.55789081774044</v>
      </c>
      <c r="G7" s="1">
        <v>15.788399999999999</v>
      </c>
      <c r="H7" s="1">
        <v>4.5326812484444501</v>
      </c>
      <c r="I7" s="1">
        <v>3.3136000000000001</v>
      </c>
      <c r="J7" s="1">
        <v>0.62643778621663604</v>
      </c>
    </row>
    <row r="8" spans="1:11">
      <c r="A8" s="1" t="s">
        <v>5</v>
      </c>
      <c r="B8" s="1">
        <v>41.8</v>
      </c>
      <c r="C8" s="1">
        <v>38.880000000000003</v>
      </c>
      <c r="D8" s="1">
        <v>1.8780308836651201</v>
      </c>
      <c r="E8" s="1">
        <v>76.120400000000004</v>
      </c>
      <c r="F8" s="1">
        <v>5.0162229117135499</v>
      </c>
      <c r="G8" s="1">
        <v>59.3842</v>
      </c>
      <c r="H8" s="1">
        <v>5.4183838642163398</v>
      </c>
      <c r="I8" s="1">
        <v>21.499400000000001</v>
      </c>
      <c r="J8" s="1">
        <v>1.66327472174623</v>
      </c>
    </row>
    <row r="9" spans="1:11">
      <c r="A9" s="1" t="s">
        <v>6</v>
      </c>
      <c r="B9" s="1">
        <v>12.2</v>
      </c>
      <c r="C9" s="1">
        <v>11.4599999999999</v>
      </c>
      <c r="D9" s="1">
        <v>0.58566201857385303</v>
      </c>
      <c r="E9" s="1">
        <v>48.004599999999897</v>
      </c>
      <c r="F9" s="1">
        <v>6.6125947100967801</v>
      </c>
      <c r="G9" s="1">
        <v>19.2852</v>
      </c>
      <c r="H9" s="1">
        <v>2.61945227099101</v>
      </c>
      <c r="I9" s="1">
        <v>4.1364000000000001</v>
      </c>
      <c r="J9" s="1">
        <v>0.39427756720361301</v>
      </c>
    </row>
    <row r="10" spans="1:11">
      <c r="A10" s="1" t="s">
        <v>7</v>
      </c>
      <c r="B10" s="1">
        <v>13.8</v>
      </c>
      <c r="C10" s="1">
        <v>12.56</v>
      </c>
      <c r="D10" s="1">
        <v>1.20954536913668</v>
      </c>
      <c r="E10" s="1">
        <v>44.839999999999897</v>
      </c>
      <c r="F10" s="1">
        <v>4.2955123675761797</v>
      </c>
      <c r="G10" s="1">
        <v>17.6662</v>
      </c>
      <c r="H10" s="1">
        <v>2.5117737159226698</v>
      </c>
      <c r="I10" s="1">
        <v>3.2818000000000001</v>
      </c>
      <c r="J10" s="1">
        <v>0.71421684382265804</v>
      </c>
    </row>
    <row r="11" spans="1:11">
      <c r="A11" s="1" t="s">
        <v>8</v>
      </c>
      <c r="B11" s="1">
        <v>31</v>
      </c>
      <c r="C11" s="1">
        <v>29.14</v>
      </c>
      <c r="D11" s="1">
        <v>1.4724129855444701</v>
      </c>
      <c r="E11" s="1">
        <v>73.998000000000005</v>
      </c>
      <c r="F11" s="1">
        <v>3.4723003902312302</v>
      </c>
      <c r="G11" s="1">
        <v>46.175800000000002</v>
      </c>
      <c r="H11" s="1">
        <v>1.1533658136081499</v>
      </c>
      <c r="I11" s="1">
        <v>17.0688</v>
      </c>
      <c r="J11" s="1">
        <v>2.0413173932536801</v>
      </c>
    </row>
    <row r="12" spans="1:11">
      <c r="A12" s="1" t="s">
        <v>9</v>
      </c>
      <c r="B12" s="1">
        <v>22.5</v>
      </c>
      <c r="C12" s="1">
        <v>19.420000000000002</v>
      </c>
      <c r="D12" s="1">
        <v>2.59364608225563</v>
      </c>
      <c r="E12" s="1">
        <v>41.642200000000003</v>
      </c>
      <c r="F12" s="1">
        <v>7.8688011920495198</v>
      </c>
      <c r="G12" s="1">
        <v>31.799399999999999</v>
      </c>
      <c r="H12" s="1">
        <v>4.0860159446580697</v>
      </c>
      <c r="I12" s="1">
        <v>11.0692</v>
      </c>
      <c r="J12" s="1">
        <v>1.6143328962763499</v>
      </c>
    </row>
    <row r="13" spans="1:11">
      <c r="A13" s="1" t="s">
        <v>10</v>
      </c>
      <c r="B13" s="1">
        <v>11.8</v>
      </c>
      <c r="C13" s="1">
        <v>10.78</v>
      </c>
      <c r="D13" s="1">
        <v>0.84675852520066197</v>
      </c>
      <c r="E13" s="1">
        <v>44.79</v>
      </c>
      <c r="F13" s="1">
        <v>8.1634909505676507</v>
      </c>
      <c r="G13" s="1">
        <v>15.3904</v>
      </c>
      <c r="H13" s="1">
        <v>2.9263101851991</v>
      </c>
      <c r="I13" s="1">
        <v>3.4253999999999998</v>
      </c>
      <c r="J13" s="1">
        <v>0.55265839358504198</v>
      </c>
    </row>
    <row r="14" spans="1:11">
      <c r="A14" s="1" t="s">
        <v>11</v>
      </c>
      <c r="B14" s="1">
        <v>26.9</v>
      </c>
      <c r="C14" s="1">
        <v>25.52</v>
      </c>
      <c r="D14" s="1">
        <v>1.2597618822618799</v>
      </c>
      <c r="E14" s="1">
        <v>69.407600000000002</v>
      </c>
      <c r="F14" s="1">
        <v>6.3163433092256804</v>
      </c>
      <c r="G14" s="1">
        <v>38.747399999999999</v>
      </c>
      <c r="H14" s="1">
        <v>1.81196365857596</v>
      </c>
      <c r="I14" s="1">
        <v>12.2072</v>
      </c>
      <c r="J14" s="1">
        <v>1.6986888178827799</v>
      </c>
    </row>
    <row r="15" spans="1:11">
      <c r="A15" s="6" t="s">
        <v>33</v>
      </c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1" t="s">
        <v>0</v>
      </c>
      <c r="B16" s="1">
        <v>44.3</v>
      </c>
      <c r="C16" s="1">
        <v>41.24</v>
      </c>
      <c r="D16" s="1">
        <v>2.8201063809721698</v>
      </c>
      <c r="E16" s="1">
        <v>71.459000000000003</v>
      </c>
      <c r="F16" s="1">
        <v>3.7562822710760102</v>
      </c>
      <c r="G16" s="1">
        <v>53.500999999999998</v>
      </c>
      <c r="H16" s="1">
        <v>3.4026678503785801</v>
      </c>
      <c r="I16" s="1">
        <v>27.416799999999999</v>
      </c>
      <c r="J16" s="1">
        <v>2.73471985768195</v>
      </c>
    </row>
    <row r="17" spans="1:10">
      <c r="A17" s="1" t="s">
        <v>1</v>
      </c>
      <c r="B17" s="1">
        <v>72.900000000000006</v>
      </c>
      <c r="C17" s="1">
        <v>71.319999999999993</v>
      </c>
      <c r="D17" s="1">
        <v>1.36088206689632</v>
      </c>
      <c r="E17" s="1">
        <v>84.813599999999994</v>
      </c>
      <c r="F17" s="1">
        <v>2.3198377745006198</v>
      </c>
      <c r="G17" s="1">
        <v>77.821799999999996</v>
      </c>
      <c r="H17" s="1">
        <v>2.2739548588307499</v>
      </c>
      <c r="I17" s="1">
        <v>59.2654</v>
      </c>
      <c r="J17" s="1">
        <v>0.89833445887375396</v>
      </c>
    </row>
    <row r="18" spans="1:10">
      <c r="A18" s="1" t="s">
        <v>2</v>
      </c>
      <c r="B18" s="1">
        <v>63.6</v>
      </c>
      <c r="C18" s="1">
        <v>61.78</v>
      </c>
      <c r="D18" s="1">
        <v>1.32174127574196</v>
      </c>
      <c r="E18" s="1">
        <v>81.418000000000006</v>
      </c>
      <c r="F18" s="1">
        <v>5.3008157391103401</v>
      </c>
      <c r="G18" s="1">
        <v>72.373999999999995</v>
      </c>
      <c r="H18" s="1">
        <v>1.26303305578278</v>
      </c>
      <c r="I18" s="1">
        <v>54.560400000000001</v>
      </c>
      <c r="J18" s="1">
        <v>1.3571438022553</v>
      </c>
    </row>
    <row r="19" spans="1:10">
      <c r="A19" s="1" t="s">
        <v>3</v>
      </c>
      <c r="B19" s="1">
        <v>41.4</v>
      </c>
      <c r="C19" s="1">
        <v>39.92</v>
      </c>
      <c r="D19" s="1">
        <v>1.41315250415516</v>
      </c>
      <c r="E19" s="1">
        <v>72.319599999999994</v>
      </c>
      <c r="F19" s="1">
        <v>1.9060796940317</v>
      </c>
      <c r="G19" s="1">
        <v>53.372799999999998</v>
      </c>
      <c r="H19" s="1">
        <v>3.08762824834856</v>
      </c>
      <c r="I19" s="1">
        <v>29.148799999999898</v>
      </c>
      <c r="J19" s="1">
        <v>1.804225928203</v>
      </c>
    </row>
    <row r="20" spans="1:10">
      <c r="A20" s="1" t="s">
        <v>4</v>
      </c>
      <c r="B20" s="1">
        <v>29.4</v>
      </c>
      <c r="C20" s="1">
        <v>26.82</v>
      </c>
      <c r="D20" s="1">
        <v>2.46921040010769</v>
      </c>
      <c r="E20" s="1">
        <v>47.326000000000001</v>
      </c>
      <c r="F20" s="1">
        <v>8.9886139365310296</v>
      </c>
      <c r="G20" s="1">
        <v>38.072600000000001</v>
      </c>
      <c r="H20" s="1">
        <v>5.2445984403002601</v>
      </c>
      <c r="I20" s="1">
        <v>18.467400000000001</v>
      </c>
      <c r="J20" s="1">
        <v>2.7737348106839601</v>
      </c>
    </row>
    <row r="21" spans="1:10">
      <c r="A21" s="1" t="s">
        <v>5</v>
      </c>
      <c r="B21" s="1">
        <v>73.900000000000006</v>
      </c>
      <c r="C21" s="1">
        <v>67.64</v>
      </c>
      <c r="D21" s="1">
        <v>5.6482740726703398</v>
      </c>
      <c r="E21" s="1">
        <v>87.429000000000002</v>
      </c>
      <c r="F21" s="1">
        <v>2.4779526831640601</v>
      </c>
      <c r="G21" s="1">
        <v>80.684600000000003</v>
      </c>
      <c r="H21" s="1">
        <v>3.8972534303019</v>
      </c>
      <c r="I21" s="1">
        <v>57.203400000000002</v>
      </c>
      <c r="J21" s="1">
        <v>8.1187493987682604</v>
      </c>
    </row>
    <row r="22" spans="1:10">
      <c r="A22" s="1" t="s">
        <v>6</v>
      </c>
      <c r="B22" s="1">
        <v>41.9</v>
      </c>
      <c r="C22" s="1">
        <v>39.82</v>
      </c>
      <c r="D22" s="1">
        <v>2.2487774456357301</v>
      </c>
      <c r="E22" s="1">
        <v>72.499200000000002</v>
      </c>
      <c r="F22" s="1">
        <v>5.36478510287224</v>
      </c>
      <c r="G22" s="1">
        <v>54.895000000000003</v>
      </c>
      <c r="H22" s="1">
        <v>3.4467935824473099</v>
      </c>
      <c r="I22" s="1">
        <v>29.903400000000001</v>
      </c>
      <c r="J22" s="1">
        <v>2.3773416456201599</v>
      </c>
    </row>
    <row r="23" spans="1:10">
      <c r="A23" s="1" t="s">
        <v>7</v>
      </c>
      <c r="B23" s="1">
        <v>44.2</v>
      </c>
      <c r="C23" s="1">
        <v>41.86</v>
      </c>
      <c r="D23" s="1">
        <v>1.85418445684349</v>
      </c>
      <c r="E23" s="1">
        <v>68.431799999999996</v>
      </c>
      <c r="F23" s="1">
        <v>4.2594517487582797</v>
      </c>
      <c r="G23" s="1">
        <v>52.495199999999997</v>
      </c>
      <c r="H23" s="1">
        <v>3.4673705022682499</v>
      </c>
      <c r="I23" s="1">
        <v>30.9208</v>
      </c>
      <c r="J23" s="1">
        <v>1.6061129163293499</v>
      </c>
    </row>
    <row r="24" spans="1:10">
      <c r="A24" s="1" t="s">
        <v>8</v>
      </c>
      <c r="B24" s="1">
        <v>65.900000000000006</v>
      </c>
      <c r="C24" s="1">
        <v>63.14</v>
      </c>
      <c r="D24" s="1">
        <v>2.18929212303886</v>
      </c>
      <c r="E24" s="1">
        <v>86.318799999999996</v>
      </c>
      <c r="F24" s="1">
        <v>4.0742173113372298</v>
      </c>
      <c r="G24" s="1">
        <v>73.741</v>
      </c>
      <c r="H24" s="1">
        <v>4.3547389129544802</v>
      </c>
      <c r="I24" s="1">
        <v>56.227399999999903</v>
      </c>
      <c r="J24" s="1">
        <v>2.0904428478195598</v>
      </c>
    </row>
    <row r="25" spans="1:10">
      <c r="A25" s="1" t="s">
        <v>9</v>
      </c>
      <c r="B25" s="1">
        <v>48.8</v>
      </c>
      <c r="C25" s="1">
        <v>48.32</v>
      </c>
      <c r="D25" s="1">
        <v>0.56302753041037001</v>
      </c>
      <c r="E25" s="1">
        <v>80.3142</v>
      </c>
      <c r="F25" s="1">
        <v>2.86827364454648</v>
      </c>
      <c r="G25" s="1">
        <v>64.549599999999998</v>
      </c>
      <c r="H25" s="1">
        <v>5.0159114126946003</v>
      </c>
      <c r="I25" s="1">
        <v>36.968000000000004</v>
      </c>
      <c r="J25" s="1">
        <v>2.1731547344816402</v>
      </c>
    </row>
    <row r="26" spans="1:10">
      <c r="A26" s="1" t="s">
        <v>10</v>
      </c>
      <c r="B26" s="1">
        <v>30.7</v>
      </c>
      <c r="C26" s="1">
        <v>28.4</v>
      </c>
      <c r="D26" s="1">
        <v>1.39463256809813</v>
      </c>
      <c r="E26" s="1">
        <v>67.020600000000002</v>
      </c>
      <c r="F26" s="1">
        <v>2.85326887972374</v>
      </c>
      <c r="G26" s="1">
        <v>41.080599999999997</v>
      </c>
      <c r="H26" s="1">
        <v>2.1816450902931002</v>
      </c>
      <c r="I26" s="1">
        <v>16.973399999999899</v>
      </c>
      <c r="J26" s="1">
        <v>2.22368799520076</v>
      </c>
    </row>
    <row r="27" spans="1:10">
      <c r="A27" s="1" t="s">
        <v>11</v>
      </c>
      <c r="B27" s="1">
        <v>62.5</v>
      </c>
      <c r="C27" s="1">
        <v>60.14</v>
      </c>
      <c r="D27" s="1">
        <v>1.9705329228409201</v>
      </c>
      <c r="E27" s="1">
        <v>84.072599999999994</v>
      </c>
      <c r="F27" s="1">
        <v>4.7897217873275197</v>
      </c>
      <c r="G27" s="1">
        <v>74.133399999999995</v>
      </c>
      <c r="H27" s="1">
        <v>2.3641322509538201</v>
      </c>
      <c r="I27" s="1">
        <v>50.169199999999996</v>
      </c>
      <c r="J27" s="1">
        <v>1.55819838274848</v>
      </c>
    </row>
    <row r="28" spans="1:10">
      <c r="A28" s="6" t="s">
        <v>32</v>
      </c>
      <c r="B28" s="6"/>
      <c r="C28" s="6"/>
      <c r="D28" s="6"/>
      <c r="E28" s="6"/>
      <c r="F28" s="6"/>
      <c r="G28" s="6"/>
      <c r="H28" s="6"/>
      <c r="I28" s="6"/>
      <c r="J28" s="6"/>
    </row>
    <row r="29" spans="1:10">
      <c r="A29" s="1" t="s">
        <v>0</v>
      </c>
      <c r="B29" s="1">
        <v>78.599999999999994</v>
      </c>
      <c r="C29" s="1">
        <v>76.02</v>
      </c>
      <c r="D29" s="1">
        <v>1.76974574445031</v>
      </c>
      <c r="E29" s="1">
        <v>92.51</v>
      </c>
      <c r="F29" s="1">
        <v>3.0415718798016198</v>
      </c>
      <c r="G29" s="1">
        <v>80.5244</v>
      </c>
      <c r="H29" s="1">
        <v>3.65911270665443</v>
      </c>
      <c r="I29" s="1">
        <v>69.685599999999994</v>
      </c>
      <c r="J29" s="1">
        <v>2.0865282888089398</v>
      </c>
    </row>
    <row r="30" spans="1:10">
      <c r="A30" s="1" t="s">
        <v>1</v>
      </c>
      <c r="B30" s="1">
        <v>91.5</v>
      </c>
      <c r="C30" s="1">
        <v>90.64</v>
      </c>
      <c r="D30" s="1">
        <v>0.74699397587932204</v>
      </c>
      <c r="E30" s="1">
        <v>92.194800000000001</v>
      </c>
      <c r="F30" s="1">
        <v>2.6620284934613299</v>
      </c>
      <c r="G30" s="1">
        <v>91.724599999999995</v>
      </c>
      <c r="H30" s="1">
        <v>1.41539316092737</v>
      </c>
      <c r="I30" s="1">
        <v>88.9452</v>
      </c>
      <c r="J30" s="1">
        <v>0.56339968051109102</v>
      </c>
    </row>
    <row r="31" spans="1:10">
      <c r="A31" s="1" t="s">
        <v>2</v>
      </c>
      <c r="B31" s="1">
        <v>88.1</v>
      </c>
      <c r="C31" s="1">
        <v>86.38</v>
      </c>
      <c r="D31" s="1">
        <v>1.29112354172635</v>
      </c>
      <c r="E31" s="1">
        <v>88.559200000000004</v>
      </c>
      <c r="F31" s="1">
        <v>4.9046008196386301</v>
      </c>
      <c r="G31" s="1">
        <v>88.835999999999999</v>
      </c>
      <c r="H31" s="1">
        <v>2.9444233730902201</v>
      </c>
      <c r="I31" s="1">
        <v>84.957599999999999</v>
      </c>
      <c r="J31" s="1">
        <v>3.6851652337446099</v>
      </c>
    </row>
    <row r="32" spans="1:10">
      <c r="A32" s="1" t="s">
        <v>3</v>
      </c>
      <c r="B32" s="1">
        <v>60.5</v>
      </c>
      <c r="C32" s="1">
        <v>58.839999999999897</v>
      </c>
      <c r="D32" s="1">
        <v>1.7096783323186799</v>
      </c>
      <c r="E32" s="1">
        <v>84.674199999999999</v>
      </c>
      <c r="F32" s="1">
        <v>3.4020887260622601</v>
      </c>
      <c r="G32" s="1">
        <v>68.613199999999907</v>
      </c>
      <c r="H32" s="1">
        <v>1.20351722048336</v>
      </c>
      <c r="I32" s="1">
        <v>50.664999999999999</v>
      </c>
      <c r="J32" s="1">
        <v>1.9678661031686</v>
      </c>
    </row>
    <row r="33" spans="1:10">
      <c r="A33" s="1" t="s">
        <v>4</v>
      </c>
      <c r="B33" s="1">
        <v>51.1</v>
      </c>
      <c r="C33" s="1">
        <v>47.72</v>
      </c>
      <c r="D33" s="1">
        <v>2.5262620608321602</v>
      </c>
      <c r="E33" s="1">
        <v>78.084800000000001</v>
      </c>
      <c r="F33" s="1">
        <v>4.5087375949371902</v>
      </c>
      <c r="G33" s="1">
        <v>61.205599999999997</v>
      </c>
      <c r="H33" s="1">
        <v>3.5477792067714602</v>
      </c>
      <c r="I33" s="1">
        <v>36.669600000000003</v>
      </c>
      <c r="J33" s="1">
        <v>3.7891036275087502</v>
      </c>
    </row>
    <row r="34" spans="1:10">
      <c r="A34" s="1" t="s">
        <v>5</v>
      </c>
      <c r="B34" s="1">
        <v>92.2</v>
      </c>
      <c r="C34" s="1">
        <v>87.76</v>
      </c>
      <c r="D34" s="1">
        <v>3.9259393780342502</v>
      </c>
      <c r="E34" s="1">
        <v>97.038600000000002</v>
      </c>
      <c r="F34" s="1">
        <v>1.6432496158526799</v>
      </c>
      <c r="G34" s="1">
        <v>92.371799999999993</v>
      </c>
      <c r="H34" s="1">
        <v>2.5271186557025702</v>
      </c>
      <c r="I34" s="1">
        <v>83.690799999999996</v>
      </c>
      <c r="J34" s="1">
        <v>6.1364806444736697</v>
      </c>
    </row>
    <row r="35" spans="1:10">
      <c r="A35" s="1" t="s">
        <v>6</v>
      </c>
      <c r="B35" s="1">
        <v>67.099999999999994</v>
      </c>
      <c r="C35" s="1">
        <v>62.64</v>
      </c>
      <c r="D35" s="1">
        <v>3.4370045097439101</v>
      </c>
      <c r="E35" s="1">
        <v>83.981799999999893</v>
      </c>
      <c r="F35" s="1">
        <v>4.1129953440284801</v>
      </c>
      <c r="G35" s="1">
        <v>74.619399999999999</v>
      </c>
      <c r="H35" s="1">
        <v>2.7565067204706701</v>
      </c>
      <c r="I35" s="1">
        <v>55.221199999999897</v>
      </c>
      <c r="J35" s="1">
        <v>4.2234055216140396</v>
      </c>
    </row>
    <row r="36" spans="1:10">
      <c r="A36" s="1" t="s">
        <v>7</v>
      </c>
      <c r="B36" s="1">
        <v>64.400000000000006</v>
      </c>
      <c r="C36" s="1">
        <v>62.08</v>
      </c>
      <c r="D36" s="1">
        <v>1.70205757834451</v>
      </c>
      <c r="E36" s="1">
        <v>80.879199999999997</v>
      </c>
      <c r="F36" s="1">
        <v>3.9421704935225699</v>
      </c>
      <c r="G36" s="1">
        <v>73.024600000000007</v>
      </c>
      <c r="H36" s="1">
        <v>2.0255492588431299</v>
      </c>
      <c r="I36" s="1">
        <v>52.515799999999999</v>
      </c>
      <c r="J36" s="1">
        <v>2.6453561574956201</v>
      </c>
    </row>
    <row r="37" spans="1:10">
      <c r="A37" s="1" t="s">
        <v>8</v>
      </c>
      <c r="B37" s="1">
        <v>88.9</v>
      </c>
      <c r="C37" s="1">
        <v>87.679999999999893</v>
      </c>
      <c r="D37" s="1">
        <v>0.85264294989169198</v>
      </c>
      <c r="E37" s="1">
        <v>94.205399999999997</v>
      </c>
      <c r="F37" s="1">
        <v>0.75504191936607101</v>
      </c>
      <c r="G37" s="1">
        <v>93.031799999999905</v>
      </c>
      <c r="H37" s="1">
        <v>1.99800430429966</v>
      </c>
      <c r="I37" s="1">
        <v>84.826999999999998</v>
      </c>
      <c r="J37" s="1">
        <v>0.71905806441483</v>
      </c>
    </row>
    <row r="38" spans="1:10">
      <c r="A38" s="1" t="s">
        <v>9</v>
      </c>
      <c r="B38" s="1">
        <v>76.900000000000006</v>
      </c>
      <c r="C38" s="1">
        <v>73.760000000000005</v>
      </c>
      <c r="D38" s="1">
        <v>2.1870070873227601</v>
      </c>
      <c r="E38" s="1">
        <v>90.37</v>
      </c>
      <c r="F38" s="1">
        <v>4.6156816939645999</v>
      </c>
      <c r="G38" s="1">
        <v>83.052000000000007</v>
      </c>
      <c r="H38" s="1">
        <v>1.45799537036301</v>
      </c>
      <c r="I38" s="1">
        <v>67.496799999999993</v>
      </c>
      <c r="J38" s="1">
        <v>2.6068358598116599</v>
      </c>
    </row>
    <row r="39" spans="1:10">
      <c r="A39" s="1" t="s">
        <v>10</v>
      </c>
      <c r="B39" s="1">
        <v>49.2</v>
      </c>
      <c r="C39" s="1">
        <v>47.34</v>
      </c>
      <c r="D39" s="1">
        <v>1.3221195104830701</v>
      </c>
      <c r="E39" s="1">
        <v>77.225399999999993</v>
      </c>
      <c r="F39" s="1">
        <v>5.8218386099238399</v>
      </c>
      <c r="G39" s="1">
        <v>59.2926</v>
      </c>
      <c r="H39" s="1">
        <v>4.0483484657326603</v>
      </c>
      <c r="I39" s="1">
        <v>37.645600000000002</v>
      </c>
      <c r="J39" s="1">
        <v>1.7946200990738901</v>
      </c>
    </row>
    <row r="40" spans="1:10">
      <c r="A40" s="1" t="s">
        <v>11</v>
      </c>
      <c r="B40" s="1">
        <v>79.8</v>
      </c>
      <c r="C40" s="1">
        <v>78.900000000000006</v>
      </c>
      <c r="D40" s="1">
        <v>0.744983221287566</v>
      </c>
      <c r="E40" s="1">
        <v>93.358199999999997</v>
      </c>
      <c r="F40" s="1">
        <v>2.2171928648631298</v>
      </c>
      <c r="G40" s="1">
        <v>87.244599999999906</v>
      </c>
      <c r="H40" s="1">
        <v>2.5446303857338401</v>
      </c>
      <c r="I40" s="1">
        <v>72.923199999999994</v>
      </c>
      <c r="J40" s="1">
        <v>0.54856330537140097</v>
      </c>
    </row>
    <row r="41" spans="1:10">
      <c r="A41" s="6" t="s">
        <v>31</v>
      </c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1" t="s">
        <v>0</v>
      </c>
      <c r="B42" s="1">
        <v>91.2</v>
      </c>
      <c r="C42" s="1">
        <v>90.32</v>
      </c>
      <c r="D42" s="1">
        <v>0.87005746936624995</v>
      </c>
      <c r="E42" s="1">
        <v>96.962199999999996</v>
      </c>
      <c r="F42" s="1">
        <v>1.83548622985845</v>
      </c>
      <c r="G42" s="1">
        <v>94.715400000000002</v>
      </c>
      <c r="H42" s="1">
        <v>1.62841465849457</v>
      </c>
      <c r="I42" s="1">
        <v>86.383799999999994</v>
      </c>
      <c r="J42" s="1">
        <v>1.41735270839689</v>
      </c>
    </row>
    <row r="43" spans="1:10">
      <c r="A43" s="1" t="s">
        <v>1</v>
      </c>
      <c r="B43" s="1">
        <v>95</v>
      </c>
      <c r="C43" s="1">
        <v>94.16</v>
      </c>
      <c r="D43" s="1">
        <v>0.92086915465770602</v>
      </c>
      <c r="E43" s="1">
        <v>94.593400000000003</v>
      </c>
      <c r="F43" s="1">
        <v>1.72304332505018</v>
      </c>
      <c r="G43" s="1">
        <v>94.436400000000006</v>
      </c>
      <c r="H43" s="1">
        <v>1.0280016050571099</v>
      </c>
      <c r="I43" s="1">
        <v>93.795199999999994</v>
      </c>
      <c r="J43" s="1">
        <v>1.03792639430742</v>
      </c>
    </row>
    <row r="44" spans="1:10">
      <c r="A44" s="1" t="s">
        <v>2</v>
      </c>
      <c r="B44" s="1">
        <v>96.9</v>
      </c>
      <c r="C44" s="1">
        <v>93.66</v>
      </c>
      <c r="D44" s="1">
        <v>2.8094483444263498</v>
      </c>
      <c r="E44" s="1">
        <v>93.946600000000004</v>
      </c>
      <c r="F44" s="1">
        <v>3.4433211874584102</v>
      </c>
      <c r="G44" s="1">
        <v>95.417199999999994</v>
      </c>
      <c r="H44" s="1">
        <v>3.11302701562321</v>
      </c>
      <c r="I44" s="1">
        <v>92.882000000000005</v>
      </c>
      <c r="J44" s="1">
        <v>2.7553349161218099</v>
      </c>
    </row>
    <row r="45" spans="1:10">
      <c r="A45" s="1" t="s">
        <v>3</v>
      </c>
      <c r="B45" s="1">
        <v>70.400000000000006</v>
      </c>
      <c r="C45" s="1">
        <v>68.84</v>
      </c>
      <c r="D45" s="1">
        <v>1.4258330898110001</v>
      </c>
      <c r="E45" s="1">
        <v>90.530600000000007</v>
      </c>
      <c r="F45" s="1">
        <v>0.70265944809701597</v>
      </c>
      <c r="G45" s="1">
        <v>77.333200000000005</v>
      </c>
      <c r="H45" s="1">
        <v>4.0695679377545702</v>
      </c>
      <c r="I45" s="1">
        <v>61.764000000000003</v>
      </c>
      <c r="J45" s="1">
        <v>2.0948249330194599</v>
      </c>
    </row>
    <row r="46" spans="1:10">
      <c r="A46" s="1" t="s">
        <v>4</v>
      </c>
      <c r="B46" s="1">
        <v>60.3</v>
      </c>
      <c r="C46" s="1">
        <v>56.72</v>
      </c>
      <c r="D46" s="1">
        <v>2.0957099035887499</v>
      </c>
      <c r="E46" s="1">
        <v>80.804599999999994</v>
      </c>
      <c r="F46" s="1">
        <v>6.9162945498294004</v>
      </c>
      <c r="G46" s="1">
        <v>69.345399999999998</v>
      </c>
      <c r="H46" s="1">
        <v>1.3582876352231099</v>
      </c>
      <c r="I46" s="1">
        <v>47.182200000000002</v>
      </c>
      <c r="J46" s="1">
        <v>2.4365030679233701</v>
      </c>
    </row>
    <row r="47" spans="1:10">
      <c r="A47" s="1" t="s">
        <v>5</v>
      </c>
      <c r="B47" s="1">
        <v>97.5</v>
      </c>
      <c r="C47" s="1">
        <v>96.08</v>
      </c>
      <c r="D47" s="1">
        <v>1.1777096416349799</v>
      </c>
      <c r="E47" s="1">
        <v>98.170599999999993</v>
      </c>
      <c r="F47" s="1">
        <v>1.6742748579608999</v>
      </c>
      <c r="G47" s="1">
        <v>97.492199999999997</v>
      </c>
      <c r="H47" s="1">
        <v>2.3892876972018202</v>
      </c>
      <c r="I47" s="1">
        <v>94.950800000000001</v>
      </c>
      <c r="J47" s="1">
        <v>0.94289432069559098</v>
      </c>
    </row>
    <row r="48" spans="1:10">
      <c r="A48" s="1" t="s">
        <v>6</v>
      </c>
      <c r="B48" s="1">
        <v>84.8</v>
      </c>
      <c r="C48" s="1">
        <v>82.86</v>
      </c>
      <c r="D48" s="1">
        <v>1.5501612819316499</v>
      </c>
      <c r="E48" s="1">
        <v>93.393000000000001</v>
      </c>
      <c r="F48" s="1">
        <v>2.0173642457424399</v>
      </c>
      <c r="G48" s="1">
        <v>89.004000000000005</v>
      </c>
      <c r="H48" s="1">
        <v>1.5484505158383299</v>
      </c>
      <c r="I48" s="1">
        <v>79.148799999999994</v>
      </c>
      <c r="J48" s="1">
        <v>2.2284635289813401</v>
      </c>
    </row>
    <row r="49" spans="1:10">
      <c r="A49" s="1" t="s">
        <v>7</v>
      </c>
      <c r="B49" s="1">
        <v>89.7</v>
      </c>
      <c r="C49" s="1">
        <v>88.06</v>
      </c>
      <c r="D49" s="1">
        <v>1.12605506082074</v>
      </c>
      <c r="E49" s="1">
        <v>94.766400000000004</v>
      </c>
      <c r="F49" s="1">
        <v>3.2929244297432598</v>
      </c>
      <c r="G49" s="1">
        <v>92.186800000000005</v>
      </c>
      <c r="H49" s="1">
        <v>1.4075420775237899</v>
      </c>
      <c r="I49" s="1">
        <v>84.528999999999996</v>
      </c>
      <c r="J49" s="1">
        <v>1.27232975285497</v>
      </c>
    </row>
    <row r="50" spans="1:10">
      <c r="A50" s="1" t="s">
        <v>8</v>
      </c>
      <c r="B50" s="1">
        <v>95.9</v>
      </c>
      <c r="C50" s="1">
        <v>94.76</v>
      </c>
      <c r="D50" s="1">
        <v>0.93166517590817299</v>
      </c>
      <c r="E50" s="1">
        <v>99.402000000000001</v>
      </c>
      <c r="F50" s="1">
        <v>0.93319451348579996</v>
      </c>
      <c r="G50" s="1">
        <v>97.632000000000005</v>
      </c>
      <c r="H50" s="1">
        <v>0.77977528814396502</v>
      </c>
      <c r="I50" s="1">
        <v>93.087199999999996</v>
      </c>
      <c r="J50" s="1">
        <v>1.2393105744727499</v>
      </c>
    </row>
    <row r="51" spans="1:10">
      <c r="A51" s="1" t="s">
        <v>9</v>
      </c>
      <c r="B51" s="1">
        <v>91.2</v>
      </c>
      <c r="C51" s="1">
        <v>90.82</v>
      </c>
      <c r="D51" s="1">
        <v>0.376828873628335</v>
      </c>
      <c r="E51" s="1">
        <v>97.603999999999999</v>
      </c>
      <c r="F51" s="1">
        <v>1.52830706993064</v>
      </c>
      <c r="G51" s="1">
        <v>95.707400000000007</v>
      </c>
      <c r="H51" s="1">
        <v>1.2029236467872699</v>
      </c>
      <c r="I51" s="1">
        <v>87.8048</v>
      </c>
      <c r="J51" s="1">
        <v>0.919090147918037</v>
      </c>
    </row>
    <row r="52" spans="1:10">
      <c r="A52" s="1" t="s">
        <v>10</v>
      </c>
      <c r="B52" s="1">
        <v>72.7</v>
      </c>
      <c r="C52" s="1">
        <v>69.739999999999995</v>
      </c>
      <c r="D52" s="1">
        <v>1.9007893097342401</v>
      </c>
      <c r="E52" s="1">
        <v>87.578800000000001</v>
      </c>
      <c r="F52" s="1">
        <v>3.9905425320374599</v>
      </c>
      <c r="G52" s="1">
        <v>81.046999999999997</v>
      </c>
      <c r="H52" s="1">
        <v>2.7324138595754399</v>
      </c>
      <c r="I52" s="1">
        <v>62.156399999999998</v>
      </c>
      <c r="J52" s="1">
        <v>1.6486857796438901</v>
      </c>
    </row>
    <row r="53" spans="1:10">
      <c r="A53" s="1" t="s">
        <v>11</v>
      </c>
      <c r="B53" s="1">
        <v>96.2</v>
      </c>
      <c r="C53" s="1">
        <v>95.36</v>
      </c>
      <c r="D53" s="1">
        <v>0.559464029227975</v>
      </c>
      <c r="E53" s="1">
        <v>99.005799999999994</v>
      </c>
      <c r="F53" s="1">
        <v>1.2637504500493699</v>
      </c>
      <c r="G53" s="1">
        <v>97.771000000000001</v>
      </c>
      <c r="H53" s="1">
        <v>1.5246655370933</v>
      </c>
      <c r="I53" s="1">
        <v>93.739199999999997</v>
      </c>
      <c r="J53" s="1">
        <v>1.07817841751725</v>
      </c>
    </row>
    <row r="54" spans="1:10">
      <c r="A54" s="7" t="s">
        <v>40</v>
      </c>
      <c r="B54" s="7"/>
      <c r="C54" s="7"/>
      <c r="D54" s="7"/>
      <c r="E54" s="7"/>
      <c r="F54" s="7"/>
      <c r="G54" s="7"/>
      <c r="H54" s="7"/>
      <c r="I54" s="1" t="s">
        <v>34</v>
      </c>
    </row>
    <row r="55" spans="1:10">
      <c r="A55" s="1" t="s">
        <v>0</v>
      </c>
      <c r="B55" s="1">
        <v>82.9</v>
      </c>
      <c r="C55" s="1">
        <v>68.28</v>
      </c>
      <c r="D55" s="1">
        <v>8.4016069891420209</v>
      </c>
      <c r="E55" s="1">
        <v>76.840400000000002</v>
      </c>
      <c r="F55" s="1">
        <v>5.9264838057654297</v>
      </c>
      <c r="G55" s="1">
        <v>62.141999999999904</v>
      </c>
      <c r="H55" s="1">
        <v>10.1317620135887</v>
      </c>
      <c r="I55" s="2">
        <v>0.10008430480956999</v>
      </c>
    </row>
    <row r="56" spans="1:10">
      <c r="A56" s="1" t="s">
        <v>1</v>
      </c>
      <c r="B56" s="1">
        <v>88.2</v>
      </c>
      <c r="C56" s="1">
        <v>78.58</v>
      </c>
      <c r="D56" s="1">
        <v>5.4085118101008103</v>
      </c>
      <c r="E56" s="1">
        <v>86.346800000000002</v>
      </c>
      <c r="F56" s="1">
        <v>3.7300439943786099</v>
      </c>
      <c r="G56" s="1">
        <v>72.007800000000003</v>
      </c>
      <c r="H56" s="1">
        <v>7.1761380769881997</v>
      </c>
      <c r="I56" s="2">
        <v>0.10811448097229</v>
      </c>
    </row>
    <row r="57" spans="1:10">
      <c r="A57" s="1" t="s">
        <v>2</v>
      </c>
      <c r="B57" s="1">
        <v>88.2</v>
      </c>
      <c r="C57" s="1">
        <v>87.36</v>
      </c>
      <c r="D57" s="1">
        <v>0.56833088953531297</v>
      </c>
      <c r="E57" s="1">
        <v>92.775999999999996</v>
      </c>
      <c r="F57" s="1">
        <v>1.5545919078652</v>
      </c>
      <c r="G57" s="1">
        <v>83.730400000000003</v>
      </c>
      <c r="H57" s="1">
        <v>0.79963354106740703</v>
      </c>
      <c r="I57" s="2">
        <v>9.42661762237548E-2</v>
      </c>
    </row>
    <row r="58" spans="1:10">
      <c r="A58" s="1" t="s">
        <v>3</v>
      </c>
      <c r="B58" s="1">
        <v>74.400000000000006</v>
      </c>
      <c r="C58" s="1">
        <v>72.36</v>
      </c>
      <c r="D58" s="1">
        <v>2.4501020386914498</v>
      </c>
      <c r="E58" s="1">
        <v>82.256799999999998</v>
      </c>
      <c r="F58" s="1">
        <v>1.50035552453409</v>
      </c>
      <c r="G58" s="1">
        <v>65.0488</v>
      </c>
      <c r="H58" s="1">
        <v>4.3059560726974402</v>
      </c>
      <c r="I58" s="2">
        <v>0.17126206398010199</v>
      </c>
    </row>
    <row r="59" spans="1:10">
      <c r="A59" s="1" t="s">
        <v>4</v>
      </c>
      <c r="B59" s="1">
        <v>46.5</v>
      </c>
      <c r="C59" s="1">
        <v>45.44</v>
      </c>
      <c r="D59" s="1">
        <v>0.80187280786917803</v>
      </c>
      <c r="E59" s="1">
        <v>55.674599999999998</v>
      </c>
      <c r="F59" s="1">
        <v>1.08926824060926</v>
      </c>
      <c r="G59" s="1">
        <v>37.687799999999903</v>
      </c>
      <c r="H59" s="1">
        <v>2.1763197605131399</v>
      </c>
      <c r="I59" s="2">
        <v>0.17256212234497001</v>
      </c>
    </row>
    <row r="60" spans="1:10">
      <c r="A60" s="1" t="s">
        <v>5</v>
      </c>
      <c r="B60" s="1">
        <v>83.5</v>
      </c>
      <c r="C60" s="1">
        <v>81.94</v>
      </c>
      <c r="D60" s="1">
        <v>1.21778487426967</v>
      </c>
      <c r="E60" s="1">
        <v>89.447000000000003</v>
      </c>
      <c r="F60" s="1">
        <v>0.66672558073018096</v>
      </c>
      <c r="G60" s="1">
        <v>76.248199999999997</v>
      </c>
      <c r="H60" s="1">
        <v>2.3659856719768899</v>
      </c>
      <c r="I60" s="2">
        <v>9.0070247650146401E-2</v>
      </c>
    </row>
    <row r="61" spans="1:10">
      <c r="A61" s="1" t="s">
        <v>6</v>
      </c>
      <c r="B61" s="1">
        <v>84.1</v>
      </c>
      <c r="C61" s="1">
        <v>82.82</v>
      </c>
      <c r="D61" s="1">
        <v>0.96020831073262403</v>
      </c>
      <c r="E61" s="1">
        <v>89.353200000000001</v>
      </c>
      <c r="F61" s="1">
        <v>1.0933479318131001</v>
      </c>
      <c r="G61" s="1">
        <v>77.906400000000005</v>
      </c>
      <c r="H61" s="1">
        <v>1.16013115637844</v>
      </c>
      <c r="I61" s="2">
        <v>0.17026257514953599</v>
      </c>
    </row>
    <row r="62" spans="1:10">
      <c r="A62" s="1" t="s">
        <v>7</v>
      </c>
      <c r="B62" s="1">
        <v>80.2</v>
      </c>
      <c r="C62" s="1">
        <v>79.08</v>
      </c>
      <c r="D62" s="1">
        <v>1.29499034745437</v>
      </c>
      <c r="E62" s="1">
        <v>86.284599999999998</v>
      </c>
      <c r="F62" s="1">
        <v>1.82154585448733</v>
      </c>
      <c r="G62" s="1">
        <v>73.337000000000003</v>
      </c>
      <c r="H62" s="1">
        <v>1.0413865756768701</v>
      </c>
      <c r="I62" s="2">
        <v>0.16099214553832999</v>
      </c>
    </row>
    <row r="63" spans="1:10">
      <c r="A63" s="1" t="s">
        <v>8</v>
      </c>
      <c r="B63" s="1">
        <v>90.5</v>
      </c>
      <c r="C63" s="1">
        <v>90</v>
      </c>
      <c r="D63" s="1">
        <v>0.53851648071345204</v>
      </c>
      <c r="E63" s="1">
        <v>94.891800000000003</v>
      </c>
      <c r="F63" s="1">
        <v>0.44823732553191198</v>
      </c>
      <c r="G63" s="1">
        <v>85.9148</v>
      </c>
      <c r="H63" s="1">
        <v>0.88483936395257401</v>
      </c>
      <c r="I63" s="2">
        <v>0.120944023132324</v>
      </c>
    </row>
    <row r="64" spans="1:10">
      <c r="A64" s="1" t="s">
        <v>9</v>
      </c>
      <c r="B64" s="1">
        <v>71</v>
      </c>
      <c r="C64" s="1">
        <v>69.02</v>
      </c>
      <c r="D64" s="1">
        <v>1.3663820841916801</v>
      </c>
      <c r="E64" s="1">
        <v>79.596400000000003</v>
      </c>
      <c r="F64" s="1">
        <v>1.1402729059308501</v>
      </c>
      <c r="G64" s="1">
        <v>61.759399999999999</v>
      </c>
      <c r="H64" s="1">
        <v>1.8460313648472999</v>
      </c>
      <c r="I64" s="2">
        <v>0.161096811294555</v>
      </c>
    </row>
    <row r="65" spans="1:9">
      <c r="A65" s="1" t="s">
        <v>10</v>
      </c>
      <c r="B65" s="1">
        <v>57.1</v>
      </c>
      <c r="C65" s="1">
        <v>55.62</v>
      </c>
      <c r="D65" s="1">
        <v>1.9460215826141201</v>
      </c>
      <c r="E65" s="1">
        <v>68.182599999999994</v>
      </c>
      <c r="F65" s="1">
        <v>2.6248061452229101</v>
      </c>
      <c r="G65" s="1">
        <v>46.154800000000002</v>
      </c>
      <c r="H65" s="1">
        <v>2.3700910741994701</v>
      </c>
      <c r="I65" s="2">
        <v>0.180266618728637</v>
      </c>
    </row>
    <row r="66" spans="1:9">
      <c r="A66" s="1" t="s">
        <v>11</v>
      </c>
      <c r="B66" s="1">
        <v>86</v>
      </c>
      <c r="C66" s="1">
        <v>84.96</v>
      </c>
      <c r="D66" s="1">
        <v>1.00149887668433</v>
      </c>
      <c r="E66" s="1">
        <v>92.335999999999999</v>
      </c>
      <c r="F66" s="1">
        <v>1.1165793746975501</v>
      </c>
      <c r="G66" s="1">
        <v>79.015600000000006</v>
      </c>
      <c r="H66" s="1">
        <v>1.07922740884393</v>
      </c>
      <c r="I66" s="2">
        <v>0.108833312988281</v>
      </c>
    </row>
  </sheetData>
  <mergeCells count="8">
    <mergeCell ref="A41:J41"/>
    <mergeCell ref="A54:H54"/>
    <mergeCell ref="E1:F1"/>
    <mergeCell ref="G1:H1"/>
    <mergeCell ref="I1:J1"/>
    <mergeCell ref="A2:J2"/>
    <mergeCell ref="A15:J15"/>
    <mergeCell ref="A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B144-1971-4CAE-8FCC-EC46E98333C5}">
  <sheetPr>
    <tabColor rgb="FFFF0000"/>
  </sheetPr>
  <dimension ref="A1:H37"/>
  <sheetViews>
    <sheetView workbookViewId="0">
      <selection activeCell="D2" sqref="D2"/>
    </sheetView>
  </sheetViews>
  <sheetFormatPr defaultRowHeight="14.4"/>
  <sheetData>
    <row r="1" spans="1:8">
      <c r="A1" t="s">
        <v>35</v>
      </c>
      <c r="B1" t="s">
        <v>36</v>
      </c>
      <c r="C1" t="s">
        <v>37</v>
      </c>
      <c r="D1" t="s">
        <v>24</v>
      </c>
      <c r="E1" s="3" t="s">
        <v>38</v>
      </c>
      <c r="F1" s="1" t="s">
        <v>39</v>
      </c>
    </row>
    <row r="2" spans="1:8">
      <c r="A2" t="s">
        <v>13</v>
      </c>
      <c r="B2">
        <v>503</v>
      </c>
      <c r="C2">
        <v>438</v>
      </c>
      <c r="D2">
        <v>419</v>
      </c>
      <c r="E2">
        <v>95.564999999999998</v>
      </c>
      <c r="F2">
        <v>0.99</v>
      </c>
      <c r="H2" t="str">
        <f>A2&amp;" &amp; "&amp;B2&amp;" &amp; "&amp;E2&amp;" \pm "&amp;F2&amp;" &amp; "&amp;E3&amp;" \pm "&amp;F3&amp;" &amp; "&amp;E4&amp;" \pm "&amp;F4&amp;" \\"</f>
        <v>de &amp; 503 &amp; 95.565 \pm 0.99 &amp; 95.2078 \pm 3.34 &amp; 90.3521 \pm 17.85 \\</v>
      </c>
    </row>
    <row r="3" spans="1:8">
      <c r="A3" t="s">
        <v>13</v>
      </c>
      <c r="B3">
        <v>503</v>
      </c>
      <c r="C3">
        <v>1129</v>
      </c>
      <c r="D3">
        <v>1083</v>
      </c>
      <c r="E3">
        <v>95.207800000000006</v>
      </c>
      <c r="F3">
        <v>3.34</v>
      </c>
    </row>
    <row r="4" spans="1:8">
      <c r="A4" t="s">
        <v>13</v>
      </c>
      <c r="B4">
        <v>503</v>
      </c>
      <c r="C4">
        <v>2262</v>
      </c>
      <c r="D4">
        <v>2072</v>
      </c>
      <c r="E4">
        <v>90.352099999999993</v>
      </c>
      <c r="F4">
        <v>17.850000000000001</v>
      </c>
    </row>
    <row r="5" spans="1:8">
      <c r="A5" t="s">
        <v>14</v>
      </c>
      <c r="B5">
        <v>512</v>
      </c>
      <c r="C5">
        <v>1026</v>
      </c>
      <c r="D5">
        <v>953</v>
      </c>
      <c r="E5">
        <v>92.430400000000006</v>
      </c>
      <c r="F5">
        <v>2.46</v>
      </c>
      <c r="H5" t="str">
        <f>A5&amp;" &amp; "&amp;B5&amp;" &amp; "&amp;E5&amp;" \pm "&amp;F5&amp;" &amp; "&amp;E6&amp;" \pm "&amp;F6&amp;" &amp; "&amp;E7&amp;" \pm "&amp;F7&amp;" \\"</f>
        <v>en &amp; 512 &amp; 92.4304 \pm 2.46 &amp; 92.068 \pm 9.27 &amp; 88.3574 \pm 20.58 \\</v>
      </c>
    </row>
    <row r="6" spans="1:8">
      <c r="A6" t="s">
        <v>14</v>
      </c>
      <c r="B6">
        <v>512</v>
      </c>
      <c r="C6">
        <v>2499</v>
      </c>
      <c r="D6">
        <v>2323</v>
      </c>
      <c r="E6">
        <v>92.067999999999998</v>
      </c>
      <c r="F6">
        <v>9.27</v>
      </c>
    </row>
    <row r="7" spans="1:8">
      <c r="A7" t="s">
        <v>14</v>
      </c>
      <c r="B7">
        <v>512</v>
      </c>
      <c r="C7">
        <v>2499</v>
      </c>
      <c r="D7">
        <v>2253</v>
      </c>
      <c r="E7">
        <v>88.357399999999998</v>
      </c>
      <c r="F7">
        <v>20.58</v>
      </c>
    </row>
    <row r="8" spans="1:8">
      <c r="A8" t="s">
        <v>15</v>
      </c>
      <c r="B8">
        <v>525</v>
      </c>
      <c r="C8">
        <v>483</v>
      </c>
      <c r="D8">
        <v>406</v>
      </c>
      <c r="E8">
        <v>84.013400000000004</v>
      </c>
      <c r="F8">
        <v>0.53</v>
      </c>
      <c r="H8" t="str">
        <f>A8&amp;" &amp; "&amp;B8&amp;" &amp; "&amp;E8&amp;" \pm "&amp;F8&amp;" &amp; "&amp;E9&amp;" \pm "&amp;F9&amp;" &amp; "&amp;E10&amp;" \pm "&amp;F10&amp;" \\"</f>
        <v>es &amp; 525 &amp; 84.0134 \pm 0.53 &amp; 87.3912 \pm 4.67 &amp; 86.2918 \pm 30.44 \\</v>
      </c>
    </row>
    <row r="9" spans="1:8">
      <c r="A9" t="s">
        <v>15</v>
      </c>
      <c r="B9">
        <v>525</v>
      </c>
      <c r="C9">
        <v>1514</v>
      </c>
      <c r="D9">
        <v>1332</v>
      </c>
      <c r="E9">
        <v>87.391199999999998</v>
      </c>
      <c r="F9">
        <v>4.67</v>
      </c>
    </row>
    <row r="10" spans="1:8">
      <c r="A10" t="s">
        <v>15</v>
      </c>
      <c r="B10">
        <v>525</v>
      </c>
      <c r="C10">
        <v>3541</v>
      </c>
      <c r="D10">
        <v>3112</v>
      </c>
      <c r="E10">
        <v>86.291799999999995</v>
      </c>
      <c r="F10">
        <v>30.44</v>
      </c>
    </row>
    <row r="11" spans="1:8">
      <c r="A11" t="s">
        <v>16</v>
      </c>
      <c r="B11">
        <v>618</v>
      </c>
      <c r="C11">
        <v>350</v>
      </c>
      <c r="D11">
        <v>306</v>
      </c>
      <c r="E11">
        <v>84.800700000000006</v>
      </c>
      <c r="F11">
        <v>3.04</v>
      </c>
      <c r="H11" t="str">
        <f>A11&amp;" &amp; "&amp;B11&amp;" &amp; "&amp;E11&amp;" \pm "&amp;F11&amp;" &amp; "&amp;E12&amp;" \pm "&amp;F12&amp;" &amp; "&amp;E13&amp;" \pm "&amp;F13&amp;" \\"</f>
        <v>fr &amp; 618 &amp; 84.8007 \pm 3.04 &amp; 70.1808 \pm 11.43 &amp; 50.1867 \pm 38.09 \\</v>
      </c>
    </row>
    <row r="12" spans="1:8">
      <c r="A12" t="s">
        <v>16</v>
      </c>
      <c r="B12">
        <v>618</v>
      </c>
      <c r="C12">
        <v>991</v>
      </c>
      <c r="D12">
        <v>730</v>
      </c>
      <c r="E12">
        <v>70.180800000000005</v>
      </c>
      <c r="F12">
        <v>11.43</v>
      </c>
    </row>
    <row r="13" spans="1:8">
      <c r="A13" t="s">
        <v>16</v>
      </c>
      <c r="B13">
        <v>618</v>
      </c>
      <c r="C13">
        <v>2293</v>
      </c>
      <c r="D13">
        <v>1252</v>
      </c>
      <c r="E13">
        <v>50.186700000000002</v>
      </c>
      <c r="F13">
        <v>38.090000000000003</v>
      </c>
    </row>
    <row r="14" spans="1:8">
      <c r="A14" t="s">
        <v>23</v>
      </c>
      <c r="B14">
        <v>647</v>
      </c>
      <c r="C14">
        <v>493</v>
      </c>
      <c r="D14">
        <v>392</v>
      </c>
      <c r="E14">
        <v>76.396600000000007</v>
      </c>
      <c r="F14">
        <v>4.78</v>
      </c>
      <c r="H14" t="str">
        <f>A14&amp;" &amp; "&amp;B14&amp;" &amp; "&amp;E14&amp;" \pm "&amp;F14&amp;" &amp; "&amp;E15&amp;" \pm "&amp;F15&amp;" &amp; "&amp;E16&amp;" \pm "&amp;F16&amp;" \\"</f>
        <v>kz &amp; 647 &amp; 76.3966 \pm 4.78 &amp; 59.3387 \pm 14.69 &amp; 33.6051 \pm 34.29 \\</v>
      </c>
    </row>
    <row r="15" spans="1:8">
      <c r="A15" t="s">
        <v>23</v>
      </c>
      <c r="B15">
        <v>647</v>
      </c>
      <c r="C15">
        <v>1210</v>
      </c>
      <c r="D15">
        <v>765</v>
      </c>
      <c r="E15">
        <v>59.338700000000003</v>
      </c>
      <c r="F15">
        <v>14.69</v>
      </c>
    </row>
    <row r="16" spans="1:8">
      <c r="A16" t="s">
        <v>23</v>
      </c>
      <c r="B16">
        <v>647</v>
      </c>
      <c r="C16">
        <v>2835</v>
      </c>
      <c r="D16">
        <v>1067</v>
      </c>
      <c r="E16">
        <v>33.6051</v>
      </c>
      <c r="F16">
        <v>34.29</v>
      </c>
    </row>
    <row r="17" spans="1:8">
      <c r="A17" t="s">
        <v>17</v>
      </c>
      <c r="B17">
        <v>503</v>
      </c>
      <c r="C17">
        <v>438</v>
      </c>
      <c r="D17">
        <v>419</v>
      </c>
      <c r="E17">
        <v>95.564999999999998</v>
      </c>
      <c r="F17">
        <v>0.99</v>
      </c>
      <c r="H17" t="str">
        <f>A17&amp;" &amp; "&amp;B17&amp;" &amp; "&amp;E17&amp;" \pm "&amp;F17&amp;" &amp; "&amp;E18&amp;" \pm "&amp;F18&amp;" &amp; "&amp;E19&amp;" \pm "&amp;F19&amp;" \\"</f>
        <v>ms &amp; 503 &amp; 95.565 \pm 0.99 &amp; 95.2078 \pm 3.34 &amp; 90.3521 \pm 17.85 \\</v>
      </c>
    </row>
    <row r="18" spans="1:8">
      <c r="A18" t="s">
        <v>17</v>
      </c>
      <c r="B18">
        <v>503</v>
      </c>
      <c r="C18">
        <v>1129</v>
      </c>
      <c r="D18">
        <v>1083</v>
      </c>
      <c r="E18">
        <v>95.207800000000006</v>
      </c>
      <c r="F18">
        <v>3.34</v>
      </c>
    </row>
    <row r="19" spans="1:8">
      <c r="A19" t="s">
        <v>17</v>
      </c>
      <c r="B19">
        <v>503</v>
      </c>
      <c r="C19">
        <v>2262</v>
      </c>
      <c r="D19">
        <v>2072</v>
      </c>
      <c r="E19">
        <v>90.352099999999993</v>
      </c>
      <c r="F19">
        <v>17.850000000000001</v>
      </c>
    </row>
    <row r="20" spans="1:8">
      <c r="A20" t="s">
        <v>18</v>
      </c>
      <c r="B20">
        <v>64</v>
      </c>
      <c r="C20">
        <v>350</v>
      </c>
      <c r="D20">
        <v>297</v>
      </c>
      <c r="E20">
        <v>83.366100000000003</v>
      </c>
      <c r="F20">
        <v>2.12</v>
      </c>
      <c r="H20" t="str">
        <f>A20&amp;" &amp; "&amp;B20&amp;" &amp; "&amp;E20&amp;" \pm "&amp;F20&amp;" &amp; "&amp;E21&amp;" \pm "&amp;F21&amp;" &amp; "&amp;E22&amp;" \pm "&amp;F22&amp;" \\"</f>
        <v>pl &amp; 64 &amp; 83.3661 \pm 2.12 &amp; 75.8046 \pm 9.52 &amp; 56.0571 \pm 28.64 \\</v>
      </c>
    </row>
    <row r="21" spans="1:8">
      <c r="A21" t="s">
        <v>18</v>
      </c>
      <c r="B21">
        <v>64</v>
      </c>
      <c r="C21">
        <v>1274</v>
      </c>
      <c r="D21">
        <v>986</v>
      </c>
      <c r="E21">
        <v>75.804599999999994</v>
      </c>
      <c r="F21">
        <v>9.52</v>
      </c>
    </row>
    <row r="22" spans="1:8">
      <c r="A22" t="s">
        <v>18</v>
      </c>
      <c r="B22">
        <v>64</v>
      </c>
      <c r="C22">
        <v>3094</v>
      </c>
      <c r="D22">
        <v>1794</v>
      </c>
      <c r="E22">
        <v>56.057099999999998</v>
      </c>
      <c r="F22">
        <v>28.64</v>
      </c>
    </row>
    <row r="23" spans="1:8">
      <c r="A23" t="s">
        <v>19</v>
      </c>
      <c r="B23">
        <v>617</v>
      </c>
      <c r="C23">
        <v>516</v>
      </c>
      <c r="D23">
        <v>450</v>
      </c>
      <c r="E23">
        <v>84.762200000000007</v>
      </c>
      <c r="F23">
        <v>3.66</v>
      </c>
      <c r="H23" t="str">
        <f>A23&amp;" &amp; "&amp;B23&amp;" &amp; "&amp;E23&amp;" \pm "&amp;F23&amp;" &amp; "&amp;E24&amp;" \pm "&amp;F24&amp;" &amp; "&amp;E25&amp;" \pm "&amp;F25&amp;" \\"</f>
        <v>ru &amp; 617 &amp; 84.7622 \pm 3.66 &amp; 76.7257 \pm 12.66 &amp; 56.8196 \pm 45.53 \\</v>
      </c>
    </row>
    <row r="24" spans="1:8">
      <c r="A24" t="s">
        <v>19</v>
      </c>
      <c r="B24">
        <v>617</v>
      </c>
      <c r="C24">
        <v>1285</v>
      </c>
      <c r="D24">
        <v>1030</v>
      </c>
      <c r="E24">
        <v>76.725700000000003</v>
      </c>
      <c r="F24">
        <v>12.66</v>
      </c>
    </row>
    <row r="25" spans="1:8">
      <c r="A25" t="s">
        <v>19</v>
      </c>
      <c r="B25">
        <v>617</v>
      </c>
      <c r="C25">
        <v>2507</v>
      </c>
      <c r="D25">
        <v>1550</v>
      </c>
      <c r="E25">
        <v>56.819600000000001</v>
      </c>
      <c r="F25">
        <v>45.53</v>
      </c>
    </row>
    <row r="26" spans="1:8">
      <c r="A26" t="s">
        <v>20</v>
      </c>
      <c r="B26">
        <v>544</v>
      </c>
      <c r="C26">
        <v>515</v>
      </c>
      <c r="D26">
        <v>502</v>
      </c>
      <c r="E26">
        <v>95.415800000000004</v>
      </c>
      <c r="F26">
        <v>2.39</v>
      </c>
      <c r="H26" t="str">
        <f>A26&amp;" &amp; "&amp;B26&amp;" &amp; "&amp;E26&amp;" \pm "&amp;F26&amp;" &amp; "&amp;E27&amp;" \pm "&amp;F27&amp;" &amp; "&amp;E28&amp;" \pm "&amp;F28&amp;" \\"</f>
        <v>sl &amp; 544 &amp; 95.4158 \pm 2.39 &amp; 93.3322 \pm 8.04 &amp; 84.7951 \pm 45.96 \\</v>
      </c>
    </row>
    <row r="27" spans="1:8">
      <c r="A27" t="s">
        <v>20</v>
      </c>
      <c r="B27">
        <v>544</v>
      </c>
      <c r="C27">
        <v>1598</v>
      </c>
      <c r="D27">
        <v>1516</v>
      </c>
      <c r="E27">
        <v>93.3322</v>
      </c>
      <c r="F27">
        <v>8.0399999999999991</v>
      </c>
    </row>
    <row r="28" spans="1:8">
      <c r="A28" t="s">
        <v>20</v>
      </c>
      <c r="B28">
        <v>544</v>
      </c>
      <c r="C28">
        <v>4167</v>
      </c>
      <c r="D28">
        <v>3657</v>
      </c>
      <c r="E28">
        <v>84.795100000000005</v>
      </c>
      <c r="F28">
        <v>45.96</v>
      </c>
    </row>
    <row r="29" spans="1:8">
      <c r="A29" t="s">
        <v>21</v>
      </c>
      <c r="B29">
        <v>578</v>
      </c>
      <c r="C29">
        <v>417</v>
      </c>
      <c r="D29">
        <v>394</v>
      </c>
      <c r="E29">
        <v>91.198499999999996</v>
      </c>
      <c r="F29">
        <v>2.99</v>
      </c>
      <c r="H29" t="str">
        <f>A29&amp;" &amp; "&amp;B29&amp;" &amp; "&amp;E29&amp;" \pm "&amp;F29&amp;" &amp; "&amp;E30&amp;" \pm "&amp;F30&amp;" &amp; "&amp;E31&amp;" \pm "&amp;F31&amp;" \\"</f>
        <v>tr &amp; 578 &amp; 91.1985 \pm 2.99 &amp; 85.3045 \pm 7.7 &amp; 69.5202 \pm 32.14 \\</v>
      </c>
    </row>
    <row r="30" spans="1:8">
      <c r="A30" t="s">
        <v>21</v>
      </c>
      <c r="B30">
        <v>578</v>
      </c>
      <c r="C30">
        <v>1151</v>
      </c>
      <c r="D30">
        <v>1001</v>
      </c>
      <c r="E30">
        <v>85.304500000000004</v>
      </c>
      <c r="F30">
        <v>7.7</v>
      </c>
    </row>
    <row r="31" spans="1:8">
      <c r="A31" t="s">
        <v>21</v>
      </c>
      <c r="B31">
        <v>578</v>
      </c>
      <c r="C31">
        <v>2824</v>
      </c>
      <c r="D31">
        <v>2066</v>
      </c>
      <c r="E31">
        <v>69.520200000000003</v>
      </c>
      <c r="F31">
        <v>32.14</v>
      </c>
    </row>
    <row r="32" spans="1:8">
      <c r="A32" t="s">
        <v>22</v>
      </c>
      <c r="B32">
        <v>671</v>
      </c>
      <c r="C32">
        <v>403</v>
      </c>
      <c r="D32">
        <v>323</v>
      </c>
      <c r="E32">
        <v>76.102500000000006</v>
      </c>
      <c r="F32">
        <v>4.2300000000000004</v>
      </c>
      <c r="H32" t="str">
        <f>A32&amp;" &amp; "&amp;B32&amp;" &amp; "&amp;E32&amp;" \pm "&amp;F32&amp;" &amp; "&amp;E33&amp;" \pm "&amp;F33&amp;" &amp; "&amp;E34&amp;" \pm "&amp;F34&amp;" \\"</f>
        <v>tt &amp; 671 &amp; 76.1025 \pm 4.23 &amp; 59.9938 \pm 11.13 &amp; 36.9983 \pm 27.16 \\</v>
      </c>
    </row>
    <row r="33" spans="1:8">
      <c r="A33" t="s">
        <v>22</v>
      </c>
      <c r="B33">
        <v>671</v>
      </c>
      <c r="C33">
        <v>1089</v>
      </c>
      <c r="D33">
        <v>701</v>
      </c>
      <c r="E33">
        <v>59.9938</v>
      </c>
      <c r="F33">
        <v>11.13</v>
      </c>
    </row>
    <row r="34" spans="1:8">
      <c r="A34" t="s">
        <v>22</v>
      </c>
      <c r="B34">
        <v>671</v>
      </c>
      <c r="C34">
        <v>2574</v>
      </c>
      <c r="D34">
        <v>1030</v>
      </c>
      <c r="E34">
        <v>36.9983</v>
      </c>
      <c r="F34">
        <v>27.16</v>
      </c>
    </row>
    <row r="35" spans="1:8">
      <c r="A35" t="s">
        <v>12</v>
      </c>
      <c r="B35">
        <v>577</v>
      </c>
      <c r="C35">
        <v>518</v>
      </c>
      <c r="D35">
        <v>496</v>
      </c>
      <c r="E35">
        <v>94.009399999999999</v>
      </c>
      <c r="F35">
        <v>2.82</v>
      </c>
      <c r="H35" t="str">
        <f>A35&amp;" &amp; "&amp;B35&amp;" &amp; "&amp;E35&amp;" \pm "&amp;F35&amp;" &amp; "&amp;E36&amp;" \pm "&amp;F36&amp;" &amp; "&amp;E37&amp;" \pm "&amp;F37&amp;" \\"</f>
        <v>uz &amp; 577 &amp; 94.0094 \pm 2.82 &amp; 87.6434 \pm 10.84 &amp; 73.9281 \pm 57.88 \\</v>
      </c>
    </row>
    <row r="36" spans="1:8">
      <c r="A36" t="s">
        <v>12</v>
      </c>
      <c r="B36">
        <v>577</v>
      </c>
      <c r="C36">
        <v>1165</v>
      </c>
      <c r="D36">
        <v>1051</v>
      </c>
      <c r="E36">
        <v>87.6434</v>
      </c>
      <c r="F36">
        <v>10.84</v>
      </c>
    </row>
    <row r="37" spans="1:8">
      <c r="A37" t="s">
        <v>12</v>
      </c>
      <c r="B37">
        <v>577</v>
      </c>
      <c r="C37">
        <v>2875</v>
      </c>
      <c r="D37">
        <v>2299</v>
      </c>
      <c r="E37">
        <v>73.928100000000001</v>
      </c>
      <c r="F37">
        <v>57.88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06AC-0D87-4F5E-960B-54625790A6A5}">
  <sheetPr>
    <tabColor rgb="FFFF0000"/>
  </sheetPr>
  <dimension ref="A1:H50"/>
  <sheetViews>
    <sheetView topLeftCell="A16" workbookViewId="0">
      <selection activeCell="H14" sqref="H14"/>
    </sheetView>
  </sheetViews>
  <sheetFormatPr defaultRowHeight="14.4"/>
  <cols>
    <col min="5" max="5" width="11.6640625" style="3" bestFit="1" customWidth="1"/>
    <col min="6" max="6" width="8.88671875" style="1"/>
  </cols>
  <sheetData>
    <row r="1" spans="1:8">
      <c r="A1" t="s">
        <v>35</v>
      </c>
      <c r="B1" t="s">
        <v>36</v>
      </c>
      <c r="C1" t="s">
        <v>37</v>
      </c>
      <c r="D1" t="s">
        <v>24</v>
      </c>
      <c r="E1" s="3" t="s">
        <v>38</v>
      </c>
      <c r="F1" s="1" t="s">
        <v>39</v>
      </c>
    </row>
    <row r="2" spans="1:8">
      <c r="A2" t="s">
        <v>13</v>
      </c>
      <c r="B2">
        <v>790</v>
      </c>
      <c r="C2">
        <v>423</v>
      </c>
      <c r="D2">
        <v>412</v>
      </c>
      <c r="E2" s="3">
        <v>96.825000000000003</v>
      </c>
      <c r="F2" s="1">
        <v>1.0900000000000001</v>
      </c>
      <c r="G2">
        <v>1.2</v>
      </c>
      <c r="H2" t="str">
        <f>A2&amp;" &amp; "&amp;B2&amp;" &amp; "&amp;E2&amp;" \pm "&amp;F2&amp;" &amp; "&amp;E3&amp;" \pm "&amp;F3&amp;" &amp; "&amp;E4&amp;" \pm "&amp;F4&amp;" \\"</f>
        <v>de &amp; 790 &amp; 96.825 \pm 1.09 &amp; 93.3993 \pm 3.68 &amp; 86.2939 \pm 16.98 \\</v>
      </c>
    </row>
    <row r="3" spans="1:8">
      <c r="A3" t="s">
        <v>13</v>
      </c>
      <c r="B3">
        <v>790</v>
      </c>
      <c r="C3">
        <v>922</v>
      </c>
      <c r="D3">
        <v>870</v>
      </c>
      <c r="E3" s="3">
        <v>93.399299999999997</v>
      </c>
      <c r="F3" s="1">
        <v>3.68</v>
      </c>
      <c r="G3">
        <v>3.7</v>
      </c>
    </row>
    <row r="4" spans="1:8">
      <c r="A4" t="s">
        <v>13</v>
      </c>
      <c r="B4">
        <v>790</v>
      </c>
      <c r="C4">
        <v>1762</v>
      </c>
      <c r="D4">
        <v>1566</v>
      </c>
      <c r="E4" s="3">
        <v>86.293899999999994</v>
      </c>
      <c r="F4" s="1">
        <v>16.98</v>
      </c>
      <c r="G4">
        <v>17</v>
      </c>
    </row>
    <row r="5" spans="1:8">
      <c r="A5" t="s">
        <v>14</v>
      </c>
      <c r="B5">
        <v>720</v>
      </c>
      <c r="C5">
        <v>1026</v>
      </c>
      <c r="D5">
        <v>970</v>
      </c>
      <c r="E5" s="3">
        <v>94.452399999999997</v>
      </c>
      <c r="F5" s="1">
        <v>0.55000000000000004</v>
      </c>
      <c r="G5">
        <v>0.6</v>
      </c>
      <c r="H5" t="str">
        <f>A5&amp;" &amp; "&amp;B5&amp;" &amp; "&amp;E5&amp;" \pm "&amp;F5&amp;" &amp; "&amp;E6&amp;" \pm "&amp;F6&amp;" &amp; "&amp;E7&amp;" \pm "&amp;F7&amp;" \\"</f>
        <v>en &amp; 720 &amp; 94.4524 \pm 0.55 &amp; 94.2366 \pm 7.25 &amp; 93.5223 \pm 17.04 \\</v>
      </c>
    </row>
    <row r="6" spans="1:8">
      <c r="A6" t="s">
        <v>14</v>
      </c>
      <c r="B6">
        <v>720</v>
      </c>
      <c r="C6">
        <v>2499</v>
      </c>
      <c r="D6">
        <v>2375</v>
      </c>
      <c r="E6" s="3">
        <v>94.236599999999996</v>
      </c>
      <c r="F6" s="1">
        <v>7.25</v>
      </c>
      <c r="G6">
        <v>7.3</v>
      </c>
    </row>
    <row r="7" spans="1:8">
      <c r="A7" t="s">
        <v>14</v>
      </c>
      <c r="B7">
        <v>720</v>
      </c>
      <c r="C7">
        <v>2499</v>
      </c>
      <c r="D7">
        <v>2370</v>
      </c>
      <c r="E7" s="3">
        <v>93.522300000000001</v>
      </c>
      <c r="F7" s="1">
        <v>17.04</v>
      </c>
      <c r="G7">
        <v>17</v>
      </c>
    </row>
    <row r="8" spans="1:8">
      <c r="A8" t="s">
        <v>15</v>
      </c>
      <c r="B8">
        <v>740</v>
      </c>
      <c r="C8">
        <v>483</v>
      </c>
      <c r="D8">
        <v>437</v>
      </c>
      <c r="E8" s="3">
        <v>90.462999999999994</v>
      </c>
      <c r="F8" s="1">
        <v>0.28000000000000003</v>
      </c>
      <c r="G8">
        <v>0.3</v>
      </c>
      <c r="H8" t="str">
        <f>A8&amp;" &amp; "&amp;B8&amp;" &amp; "&amp;E8&amp;" \pm "&amp;F8&amp;" &amp; "&amp;E9&amp;" \pm "&amp;F9&amp;" &amp; "&amp;E10&amp;" \pm "&amp;F10&amp;" \\"</f>
        <v>es &amp; 740 &amp; 90.463 \pm 0.28 &amp; 92.9928 \pm 3.03 &amp; 91.459 \pm 26.14 \\</v>
      </c>
    </row>
    <row r="9" spans="1:8">
      <c r="A9" t="s">
        <v>15</v>
      </c>
      <c r="B9">
        <v>740</v>
      </c>
      <c r="C9">
        <v>1514</v>
      </c>
      <c r="D9">
        <v>1413</v>
      </c>
      <c r="E9" s="3">
        <v>92.992800000000003</v>
      </c>
      <c r="F9" s="1">
        <v>3.03</v>
      </c>
      <c r="G9">
        <v>3</v>
      </c>
    </row>
    <row r="10" spans="1:8">
      <c r="A10" t="s">
        <v>15</v>
      </c>
      <c r="B10">
        <v>740</v>
      </c>
      <c r="C10">
        <v>3541</v>
      </c>
      <c r="D10">
        <v>3302</v>
      </c>
      <c r="E10" s="3">
        <v>91.459000000000003</v>
      </c>
      <c r="F10" s="1">
        <v>26.14</v>
      </c>
      <c r="G10">
        <v>26.1</v>
      </c>
    </row>
    <row r="11" spans="1:8">
      <c r="A11" t="s">
        <v>16</v>
      </c>
      <c r="B11">
        <v>861</v>
      </c>
      <c r="C11">
        <v>350</v>
      </c>
      <c r="D11">
        <v>322</v>
      </c>
      <c r="E11" s="3">
        <v>89.368200000000002</v>
      </c>
      <c r="F11" s="1">
        <v>2.95</v>
      </c>
      <c r="G11">
        <v>3</v>
      </c>
      <c r="H11" t="str">
        <f>A11&amp;" &amp; "&amp;B11&amp;" &amp; "&amp;E11&amp;" \pm "&amp;F11&amp;" &amp; "&amp;E12&amp;" \pm "&amp;F12&amp;" &amp; "&amp;E13&amp;" \pm "&amp;F13&amp;" \\"</f>
        <v>fr &amp; 861 &amp; 89.3682 \pm 2.95 &amp; 75.2957 \pm 11.28 &amp; 60.5234 \pm 35.01 \\</v>
      </c>
    </row>
    <row r="12" spans="1:8">
      <c r="A12" t="s">
        <v>16</v>
      </c>
      <c r="B12">
        <v>861</v>
      </c>
      <c r="C12">
        <v>991</v>
      </c>
      <c r="D12">
        <v>782</v>
      </c>
      <c r="E12" s="3">
        <v>75.295699999999997</v>
      </c>
      <c r="F12" s="1">
        <v>11.28</v>
      </c>
      <c r="G12">
        <v>11.3</v>
      </c>
    </row>
    <row r="13" spans="1:8">
      <c r="A13" t="s">
        <v>16</v>
      </c>
      <c r="B13">
        <v>861</v>
      </c>
      <c r="C13">
        <v>2293</v>
      </c>
      <c r="D13">
        <v>1476</v>
      </c>
      <c r="E13" s="3">
        <v>60.523400000000002</v>
      </c>
      <c r="F13" s="1">
        <v>35.01</v>
      </c>
      <c r="G13">
        <v>35</v>
      </c>
    </row>
    <row r="14" spans="1:8">
      <c r="A14" t="s">
        <v>23</v>
      </c>
      <c r="B14">
        <v>892</v>
      </c>
      <c r="C14">
        <v>493</v>
      </c>
      <c r="D14">
        <v>427</v>
      </c>
      <c r="E14" s="3">
        <v>83.772800000000004</v>
      </c>
      <c r="F14" s="1">
        <v>4.03</v>
      </c>
      <c r="G14">
        <v>4</v>
      </c>
      <c r="H14" t="str">
        <f>A14&amp;" &amp; "&amp;B14&amp;" &amp; "&amp;E14&amp;" \pm "&amp;F14&amp;" &amp; "&amp;E15&amp;" \pm "&amp;F15&amp;" &amp; "&amp;E16&amp;" \pm "&amp;F16&amp;" \\"</f>
        <v>kz &amp; 892 &amp; 83.7728 \pm 4.03 &amp; 71.6542 \pm 11.73 &amp; 48.1643 \pm 28.04 \\</v>
      </c>
    </row>
    <row r="15" spans="1:8">
      <c r="A15" t="s">
        <v>23</v>
      </c>
      <c r="B15">
        <v>892</v>
      </c>
      <c r="C15">
        <v>1210</v>
      </c>
      <c r="D15">
        <v>907</v>
      </c>
      <c r="E15" s="3">
        <v>71.654200000000003</v>
      </c>
      <c r="F15" s="1">
        <v>11.73</v>
      </c>
      <c r="G15">
        <v>11.7</v>
      </c>
    </row>
    <row r="16" spans="1:8">
      <c r="A16" t="s">
        <v>23</v>
      </c>
      <c r="B16">
        <v>892</v>
      </c>
      <c r="C16">
        <v>2835</v>
      </c>
      <c r="D16">
        <v>1456</v>
      </c>
      <c r="E16" s="3">
        <v>48.164299999999997</v>
      </c>
      <c r="F16" s="1">
        <v>28.04</v>
      </c>
      <c r="G16">
        <v>28</v>
      </c>
    </row>
    <row r="17" spans="1:8">
      <c r="A17" t="s">
        <v>17</v>
      </c>
      <c r="B17">
        <v>74</v>
      </c>
      <c r="C17">
        <v>438</v>
      </c>
      <c r="D17">
        <v>421</v>
      </c>
      <c r="E17" s="3">
        <v>95.915099999999995</v>
      </c>
      <c r="F17" s="1">
        <v>0.31</v>
      </c>
      <c r="G17">
        <v>0.3</v>
      </c>
      <c r="H17" t="str">
        <f>A17&amp;" &amp; "&amp;B17&amp;" &amp; "&amp;E17&amp;" \pm "&amp;F17&amp;" &amp; "&amp;E18&amp;" \pm "&amp;F18&amp;" &amp; "&amp;E19&amp;" \pm "&amp;F19&amp;" \\"</f>
        <v>ms &amp; 74 &amp; 95.9151 \pm 0.31 &amp; 96.8449 \pm 1.03 &amp; 95.4441 \pm 7.45 \\</v>
      </c>
    </row>
    <row r="18" spans="1:8">
      <c r="A18" t="s">
        <v>17</v>
      </c>
      <c r="B18">
        <v>74</v>
      </c>
      <c r="C18">
        <v>1129</v>
      </c>
      <c r="D18">
        <v>1096</v>
      </c>
      <c r="E18" s="3">
        <v>96.844899999999996</v>
      </c>
      <c r="F18" s="1">
        <v>1.03</v>
      </c>
      <c r="G18">
        <v>1</v>
      </c>
    </row>
    <row r="19" spans="1:8">
      <c r="A19" t="s">
        <v>17</v>
      </c>
      <c r="B19">
        <v>74</v>
      </c>
      <c r="C19">
        <v>2262</v>
      </c>
      <c r="D19">
        <v>2171</v>
      </c>
      <c r="E19" s="3">
        <v>95.444100000000006</v>
      </c>
      <c r="F19" s="1">
        <v>7.45</v>
      </c>
      <c r="G19">
        <v>7.5</v>
      </c>
    </row>
    <row r="20" spans="1:8">
      <c r="A20" t="s">
        <v>18</v>
      </c>
      <c r="B20">
        <v>791</v>
      </c>
      <c r="C20">
        <v>350</v>
      </c>
      <c r="D20">
        <v>328</v>
      </c>
      <c r="E20" s="3">
        <v>92.3536</v>
      </c>
      <c r="F20" s="1">
        <v>2.17</v>
      </c>
      <c r="G20">
        <v>2.2000000000000002</v>
      </c>
      <c r="H20" t="str">
        <f>A20&amp;" &amp; "&amp;B20&amp;" &amp; "&amp;E20&amp;" \pm "&amp;F20&amp;" &amp; "&amp;E21&amp;" \pm "&amp;F21&amp;" &amp; "&amp;E22&amp;" \pm "&amp;F22&amp;" \\"</f>
        <v>pl &amp; 791 &amp; 92.3536 \pm 2.17 &amp; 88.7242 \pm 8.83 &amp; 78.8547 \pm 37.77 \\</v>
      </c>
    </row>
    <row r="21" spans="1:8">
      <c r="A21" t="s">
        <v>18</v>
      </c>
      <c r="B21">
        <v>791</v>
      </c>
      <c r="C21">
        <v>1274</v>
      </c>
      <c r="D21">
        <v>1157</v>
      </c>
      <c r="E21" s="3">
        <v>88.724199999999996</v>
      </c>
      <c r="F21" s="1">
        <v>8.83</v>
      </c>
      <c r="G21">
        <v>8.8000000000000007</v>
      </c>
    </row>
    <row r="22" spans="1:8">
      <c r="A22" t="s">
        <v>18</v>
      </c>
      <c r="B22">
        <v>791</v>
      </c>
      <c r="C22">
        <v>3094</v>
      </c>
      <c r="D22">
        <v>2530</v>
      </c>
      <c r="E22" s="3">
        <v>78.854699999999994</v>
      </c>
      <c r="F22" s="1">
        <v>37.770000000000003</v>
      </c>
      <c r="G22">
        <v>37.799999999999997</v>
      </c>
    </row>
    <row r="23" spans="1:8">
      <c r="A23" t="s">
        <v>19</v>
      </c>
      <c r="B23">
        <v>797</v>
      </c>
      <c r="C23">
        <v>516</v>
      </c>
      <c r="D23">
        <v>489</v>
      </c>
      <c r="E23" s="3">
        <v>94.197199999999995</v>
      </c>
      <c r="F23" s="1">
        <v>1.58</v>
      </c>
      <c r="G23">
        <v>1.6</v>
      </c>
      <c r="H23" t="str">
        <f>A23&amp;" &amp; "&amp;B23&amp;" &amp; "&amp;E23&amp;" \pm "&amp;F23&amp;" &amp; "&amp;E24&amp;" \pm "&amp;F24&amp;" &amp; "&amp;E25&amp;" \pm "&amp;F25&amp;" \\"</f>
        <v>ru &amp; 797 &amp; 94.1972 \pm 1.58 &amp; 92.0476 \pm 6.48 &amp; 85.9139 \pm 19.26 \\</v>
      </c>
    </row>
    <row r="24" spans="1:8">
      <c r="A24" t="s">
        <v>19</v>
      </c>
      <c r="B24">
        <v>797</v>
      </c>
      <c r="C24">
        <v>1285</v>
      </c>
      <c r="D24">
        <v>1211</v>
      </c>
      <c r="E24" s="3">
        <v>92.047600000000003</v>
      </c>
      <c r="F24" s="1">
        <v>6.48</v>
      </c>
      <c r="G24">
        <v>6.5</v>
      </c>
    </row>
    <row r="25" spans="1:8">
      <c r="A25" t="s">
        <v>19</v>
      </c>
      <c r="B25">
        <v>797</v>
      </c>
      <c r="C25">
        <v>2507</v>
      </c>
      <c r="D25">
        <v>2209</v>
      </c>
      <c r="E25" s="3">
        <v>85.913899999999998</v>
      </c>
      <c r="F25" s="1">
        <v>19.260000000000002</v>
      </c>
      <c r="G25">
        <v>19.3</v>
      </c>
    </row>
    <row r="26" spans="1:8">
      <c r="A26" t="s">
        <v>20</v>
      </c>
      <c r="B26">
        <v>750</v>
      </c>
      <c r="C26">
        <v>515</v>
      </c>
      <c r="D26">
        <v>512</v>
      </c>
      <c r="E26" s="3">
        <v>99.236800000000002</v>
      </c>
      <c r="F26" s="1">
        <v>0.63</v>
      </c>
      <c r="G26">
        <v>0.6</v>
      </c>
      <c r="H26" t="str">
        <f>A26&amp;" &amp; "&amp;B26&amp;" &amp; "&amp;E26&amp;" \pm "&amp;F26&amp;" &amp; "&amp;E27&amp;" \pm "&amp;F27&amp;" &amp; "&amp;E28&amp;" \pm "&amp;F28&amp;" \\"</f>
        <v>sl &amp; 750 &amp; 99.2368 \pm 0.63 &amp; 97.4367 \pm 8.07 &amp; 93.2883 \pm 40.76 \\</v>
      </c>
    </row>
    <row r="27" spans="1:8">
      <c r="A27" t="s">
        <v>20</v>
      </c>
      <c r="B27">
        <v>750</v>
      </c>
      <c r="C27">
        <v>1598</v>
      </c>
      <c r="D27">
        <v>1582</v>
      </c>
      <c r="E27" s="3">
        <v>97.436700000000002</v>
      </c>
      <c r="F27" s="1">
        <v>8.07</v>
      </c>
      <c r="G27">
        <v>8.1</v>
      </c>
    </row>
    <row r="28" spans="1:8">
      <c r="A28" t="s">
        <v>20</v>
      </c>
      <c r="B28">
        <v>750</v>
      </c>
      <c r="C28">
        <v>4167</v>
      </c>
      <c r="D28">
        <v>3986</v>
      </c>
      <c r="E28" s="3">
        <v>93.288300000000007</v>
      </c>
      <c r="F28" s="1">
        <v>40.76</v>
      </c>
      <c r="G28">
        <v>40.799999999999997</v>
      </c>
    </row>
    <row r="29" spans="1:8">
      <c r="A29" t="s">
        <v>21</v>
      </c>
      <c r="B29">
        <v>770</v>
      </c>
      <c r="C29">
        <v>417</v>
      </c>
      <c r="D29">
        <v>410</v>
      </c>
      <c r="E29" s="3">
        <v>97.368700000000004</v>
      </c>
      <c r="F29" s="1">
        <v>1.19</v>
      </c>
      <c r="G29">
        <v>1.2</v>
      </c>
      <c r="H29" t="str">
        <f>A29&amp;" &amp; "&amp;B29&amp;" &amp; "&amp;E29&amp;" \pm "&amp;F29&amp;" &amp; "&amp;E30&amp;" \pm "&amp;F30&amp;" &amp; "&amp;E31&amp;" \pm "&amp;F31&amp;" \\"</f>
        <v>tr &amp; 770 &amp; 97.3687 \pm 1.19 &amp; 95.1355 \pm 4.54 &amp; 87.2447 \pm 27.63 \\</v>
      </c>
    </row>
    <row r="30" spans="1:8">
      <c r="A30" t="s">
        <v>21</v>
      </c>
      <c r="B30">
        <v>770</v>
      </c>
      <c r="C30">
        <v>1151</v>
      </c>
      <c r="D30">
        <v>1109</v>
      </c>
      <c r="E30" s="3">
        <v>95.135499999999993</v>
      </c>
      <c r="F30" s="1">
        <v>4.54</v>
      </c>
      <c r="G30">
        <v>4.5</v>
      </c>
    </row>
    <row r="31" spans="1:8">
      <c r="A31" t="s">
        <v>21</v>
      </c>
      <c r="B31">
        <v>770</v>
      </c>
      <c r="C31">
        <v>2824</v>
      </c>
      <c r="D31">
        <v>2541</v>
      </c>
      <c r="E31" s="3">
        <v>87.244699999999995</v>
      </c>
      <c r="F31" s="1">
        <v>27.63</v>
      </c>
      <c r="G31">
        <v>27.6</v>
      </c>
    </row>
    <row r="32" spans="1:8">
      <c r="A32" t="s">
        <v>22</v>
      </c>
      <c r="B32">
        <v>857</v>
      </c>
      <c r="C32">
        <v>403</v>
      </c>
      <c r="D32">
        <v>363</v>
      </c>
      <c r="E32" s="3">
        <v>88.4559</v>
      </c>
      <c r="F32" s="1">
        <v>2.95</v>
      </c>
      <c r="G32">
        <v>3</v>
      </c>
      <c r="H32" t="str">
        <f>A32&amp;" &amp; "&amp;B32&amp;" &amp; "&amp;E32&amp;" \pm "&amp;F32&amp;" &amp; "&amp;E33&amp;" \pm "&amp;F33&amp;" &amp; "&amp;E34&amp;" \pm "&amp;F34&amp;" \\"</f>
        <v>tt &amp; 857 &amp; 88.4559 \pm 2.95 &amp; 81.8604 \pm 8.68 &amp; 63.9376 \pm 25.81 \\</v>
      </c>
    </row>
    <row r="33" spans="1:8">
      <c r="A33" t="s">
        <v>22</v>
      </c>
      <c r="B33">
        <v>857</v>
      </c>
      <c r="C33">
        <v>1089</v>
      </c>
      <c r="D33">
        <v>919</v>
      </c>
      <c r="E33" s="3">
        <v>81.860399999999998</v>
      </c>
      <c r="F33" s="1">
        <v>8.68</v>
      </c>
      <c r="G33">
        <v>8.6999999999999993</v>
      </c>
    </row>
    <row r="34" spans="1:8">
      <c r="A34" t="s">
        <v>22</v>
      </c>
      <c r="B34">
        <v>857</v>
      </c>
      <c r="C34">
        <v>2574</v>
      </c>
      <c r="D34">
        <v>1720</v>
      </c>
      <c r="E34" s="3">
        <v>63.937600000000003</v>
      </c>
      <c r="F34" s="1">
        <v>25.81</v>
      </c>
      <c r="G34">
        <v>25.8</v>
      </c>
    </row>
    <row r="35" spans="1:8">
      <c r="A35" t="s">
        <v>12</v>
      </c>
      <c r="B35">
        <v>761</v>
      </c>
      <c r="C35">
        <v>518</v>
      </c>
      <c r="D35">
        <v>516</v>
      </c>
      <c r="E35" s="3">
        <v>99.355400000000003</v>
      </c>
      <c r="F35" s="1">
        <v>1.08</v>
      </c>
      <c r="G35">
        <v>1.1000000000000001</v>
      </c>
      <c r="H35" t="str">
        <f>A35&amp;" &amp; "&amp;B35&amp;" &amp; "&amp;E35&amp;" \pm "&amp;F35&amp;" &amp; "&amp;E36&amp;" \pm "&amp;F36&amp;" &amp; "&amp;E37&amp;" \pm "&amp;F37&amp;" \\"</f>
        <v>uz &amp; 761 &amp; 99.3554 \pm 1.08 &amp; 97.6575 \pm 4.35 &amp; 93.8987 \pm 22.53 \\</v>
      </c>
    </row>
    <row r="36" spans="1:8">
      <c r="A36" t="s">
        <v>12</v>
      </c>
      <c r="B36">
        <v>761</v>
      </c>
      <c r="C36">
        <v>1165</v>
      </c>
      <c r="D36">
        <v>1150</v>
      </c>
      <c r="E36" s="3">
        <v>97.657499999999999</v>
      </c>
      <c r="F36" s="1">
        <v>4.3499999999999996</v>
      </c>
      <c r="G36">
        <v>4.4000000000000004</v>
      </c>
    </row>
    <row r="37" spans="1:8">
      <c r="A37" t="s">
        <v>12</v>
      </c>
      <c r="B37">
        <v>761</v>
      </c>
      <c r="C37">
        <v>2875</v>
      </c>
      <c r="D37">
        <v>2740</v>
      </c>
      <c r="E37" s="3">
        <v>93.898700000000005</v>
      </c>
      <c r="F37" s="1">
        <v>22.53</v>
      </c>
      <c r="G37">
        <v>22.5</v>
      </c>
    </row>
    <row r="39" spans="1:8">
      <c r="A39" t="s">
        <v>52</v>
      </c>
    </row>
    <row r="40" spans="1:8">
      <c r="A40" t="s">
        <v>41</v>
      </c>
    </row>
    <row r="41" spans="1:8">
      <c r="A41" t="s">
        <v>42</v>
      </c>
    </row>
    <row r="42" spans="1:8">
      <c r="A42" t="s">
        <v>43</v>
      </c>
    </row>
    <row r="43" spans="1:8">
      <c r="A43" t="s">
        <v>44</v>
      </c>
    </row>
    <row r="44" spans="1:8">
      <c r="A44" t="s">
        <v>45</v>
      </c>
    </row>
    <row r="45" spans="1:8">
      <c r="A45" t="s">
        <v>46</v>
      </c>
    </row>
    <row r="46" spans="1:8">
      <c r="A46" t="s">
        <v>47</v>
      </c>
    </row>
    <row r="47" spans="1:8">
      <c r="A47" t="s">
        <v>48</v>
      </c>
    </row>
    <row r="48" spans="1:8">
      <c r="A48" t="s">
        <v>49</v>
      </c>
    </row>
    <row r="49" spans="1:1">
      <c r="A49" t="s">
        <v>50</v>
      </c>
    </row>
    <row r="50" spans="1:1">
      <c r="A50" t="s">
        <v>51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7322C-7E2E-41EB-AA98-0950BD19E665}">
  <dimension ref="A1:L13"/>
  <sheetViews>
    <sheetView workbookViewId="0">
      <selection activeCell="L2" sqref="L2:L13"/>
    </sheetView>
  </sheetViews>
  <sheetFormatPr defaultRowHeight="14.4"/>
  <sheetData>
    <row r="1" spans="1:12">
      <c r="A1" s="4" t="s">
        <v>53</v>
      </c>
      <c r="B1" t="s">
        <v>54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59</v>
      </c>
      <c r="J1" t="s">
        <v>60</v>
      </c>
      <c r="K1" t="s">
        <v>61</v>
      </c>
    </row>
    <row r="2" spans="1:12">
      <c r="A2" t="s">
        <v>0</v>
      </c>
      <c r="B2" t="s">
        <v>78</v>
      </c>
      <c r="C2">
        <v>91.8</v>
      </c>
      <c r="D2">
        <v>0.6</v>
      </c>
      <c r="E2">
        <v>82.9</v>
      </c>
      <c r="F2">
        <v>0.9</v>
      </c>
      <c r="G2">
        <v>70.5</v>
      </c>
      <c r="H2">
        <v>1.3</v>
      </c>
      <c r="I2">
        <v>77.099999999999994</v>
      </c>
      <c r="J2">
        <v>0.9</v>
      </c>
      <c r="K2">
        <v>78.900000000000006</v>
      </c>
      <c r="L2" t="str">
        <f>A2&amp;" &amp; "&amp;B2&amp;" &amp; "&amp;C2&amp;" \pm "&amp;D2&amp;" &amp; "&amp;E2&amp;" \pm "&amp;F2&amp;" &amp; "&amp;G2&amp;" \pm "&amp;H2&amp;" &amp; "&amp;I2&amp;" \pm "&amp;J2&amp;" &amp; "&amp;K2&amp;" \\ "</f>
        <v xml:space="preserve">de  &amp;  596/596  &amp; 91.8 \pm 0.6 &amp; 82.9 \pm 0.9 &amp; 70.5 \pm 1.3 &amp; 77.1 \pm 0.9 &amp; 78.9 \\ </v>
      </c>
    </row>
    <row r="3" spans="1:12">
      <c r="A3" t="s">
        <v>1</v>
      </c>
      <c r="B3" t="s">
        <v>79</v>
      </c>
      <c r="C3">
        <v>92.4</v>
      </c>
      <c r="D3">
        <v>0.2</v>
      </c>
      <c r="E3">
        <v>92.1</v>
      </c>
      <c r="F3">
        <v>0.4</v>
      </c>
      <c r="G3">
        <v>88.4</v>
      </c>
      <c r="H3">
        <v>0.8</v>
      </c>
      <c r="I3">
        <v>90.6</v>
      </c>
      <c r="J3">
        <v>0.5</v>
      </c>
      <c r="K3">
        <v>91.8</v>
      </c>
      <c r="L3" t="str">
        <f t="shared" ref="L3:L13" si="0">A3&amp;" &amp; "&amp;B3&amp;" &amp; "&amp;C3&amp;" \pm "&amp;D3&amp;" &amp; "&amp;E3&amp;" \pm "&amp;F3&amp;" &amp; "&amp;G3&amp;" \pm "&amp;H3&amp;" &amp; "&amp;I3&amp;" \pm "&amp;J3&amp;" &amp; "&amp;K3&amp;" \\ "</f>
        <v xml:space="preserve">en  &amp;  512/512  &amp; 92.4 \pm 0.2 &amp; 92.1 \pm 0.4 &amp; 88.4 \pm 0.8 &amp; 90.6 \pm 0.5 &amp; 91.8 \\ </v>
      </c>
    </row>
    <row r="4" spans="1:12">
      <c r="A4" t="s">
        <v>2</v>
      </c>
      <c r="B4" t="s">
        <v>80</v>
      </c>
      <c r="C4">
        <v>84</v>
      </c>
      <c r="D4">
        <v>0.1</v>
      </c>
      <c r="E4">
        <v>87.4</v>
      </c>
      <c r="F4">
        <v>0.3</v>
      </c>
      <c r="G4">
        <v>86.3</v>
      </c>
      <c r="H4">
        <v>0.9</v>
      </c>
      <c r="I4">
        <v>86.4</v>
      </c>
      <c r="J4">
        <v>0.6</v>
      </c>
      <c r="K4">
        <v>87.5</v>
      </c>
      <c r="L4" t="str">
        <f t="shared" si="0"/>
        <v xml:space="preserve">es  &amp;  525/525  &amp; 84 \pm 0.1 &amp; 87.4 \pm 0.3 &amp; 86.3 \pm 0.9 &amp; 86.4 \pm 0.6 &amp; 87.5 \\ </v>
      </c>
    </row>
    <row r="5" spans="1:12">
      <c r="A5" t="s">
        <v>3</v>
      </c>
      <c r="B5" t="s">
        <v>107</v>
      </c>
      <c r="C5">
        <v>83.6</v>
      </c>
      <c r="D5">
        <v>0.7</v>
      </c>
      <c r="E5">
        <v>78.5</v>
      </c>
      <c r="F5">
        <v>0.7</v>
      </c>
      <c r="G5">
        <v>74.5</v>
      </c>
      <c r="H5">
        <v>0.9</v>
      </c>
      <c r="I5">
        <v>76.5</v>
      </c>
      <c r="J5">
        <v>0.8</v>
      </c>
      <c r="K5">
        <v>77.900000000000006</v>
      </c>
      <c r="L5" t="str">
        <f t="shared" si="0"/>
        <v xml:space="preserve">fr  &amp;  489/489  &amp; 83.6 \pm 0.7 &amp; 78.5 \pm 0.7 &amp; 74.5 \pm 0.9 &amp; 76.5 \pm 0.8 &amp; 77.9 \\ </v>
      </c>
    </row>
    <row r="6" spans="1:12">
      <c r="A6" t="s">
        <v>4</v>
      </c>
      <c r="B6" t="s">
        <v>103</v>
      </c>
      <c r="C6">
        <v>77.400000000000006</v>
      </c>
      <c r="D6">
        <v>0.7</v>
      </c>
      <c r="E6">
        <v>72.599999999999994</v>
      </c>
      <c r="F6">
        <v>0.9</v>
      </c>
      <c r="G6">
        <v>55.8</v>
      </c>
      <c r="H6">
        <v>1.2</v>
      </c>
      <c r="I6">
        <v>62.6</v>
      </c>
      <c r="J6">
        <v>0.9</v>
      </c>
      <c r="K6">
        <v>65.7</v>
      </c>
      <c r="L6" t="str">
        <f t="shared" si="0"/>
        <v xml:space="preserve">kz  &amp;  598/598  &amp; 77.4 \pm 0.7 &amp; 72.6 \pm 0.9 &amp; 55.8 \pm 1.2 &amp; 62.6 \pm 0.9 &amp; 65.7 \\ </v>
      </c>
    </row>
    <row r="7" spans="1:12">
      <c r="A7" t="s">
        <v>5</v>
      </c>
      <c r="B7" t="s">
        <v>81</v>
      </c>
      <c r="C7">
        <v>95.6</v>
      </c>
      <c r="D7">
        <v>0.2</v>
      </c>
      <c r="E7">
        <v>95.2</v>
      </c>
      <c r="F7">
        <v>0.3</v>
      </c>
      <c r="G7">
        <v>90.4</v>
      </c>
      <c r="H7">
        <v>0.8</v>
      </c>
      <c r="I7">
        <v>92.4</v>
      </c>
      <c r="J7">
        <v>0.5</v>
      </c>
      <c r="K7">
        <v>93.2</v>
      </c>
      <c r="L7" t="str">
        <f t="shared" si="0"/>
        <v xml:space="preserve">ms  &amp;  503/503  &amp; 95.6 \pm 0.2 &amp; 95.2 \pm 0.3 &amp; 90.4 \pm 0.8 &amp; 92.4 \pm 0.5 &amp; 93.2 \\ </v>
      </c>
    </row>
    <row r="8" spans="1:12">
      <c r="A8" t="s">
        <v>6</v>
      </c>
      <c r="B8" t="s">
        <v>92</v>
      </c>
      <c r="C8">
        <v>86.3</v>
      </c>
      <c r="D8">
        <v>0.8</v>
      </c>
      <c r="E8">
        <v>75.8</v>
      </c>
      <c r="F8">
        <v>1.1000000000000001</v>
      </c>
      <c r="G8">
        <v>58</v>
      </c>
      <c r="H8">
        <v>1.2</v>
      </c>
      <c r="I8">
        <v>64.900000000000006</v>
      </c>
      <c r="J8">
        <v>1</v>
      </c>
      <c r="K8">
        <v>67.8</v>
      </c>
      <c r="L8" t="str">
        <f t="shared" si="0"/>
        <v xml:space="preserve">pl  &amp;  591/591  &amp; 86.3 \pm 0.8 &amp; 75.8 \pm 1.1 &amp; 58 \pm 1.2 &amp; 64.9 \pm 1 &amp; 67.8 \\ </v>
      </c>
    </row>
    <row r="9" spans="1:12">
      <c r="A9" t="s">
        <v>7</v>
      </c>
      <c r="B9" t="s">
        <v>82</v>
      </c>
      <c r="C9">
        <v>84.8</v>
      </c>
      <c r="D9">
        <v>0.7</v>
      </c>
      <c r="E9">
        <v>76.7</v>
      </c>
      <c r="F9">
        <v>1</v>
      </c>
      <c r="G9">
        <v>56.8</v>
      </c>
      <c r="H9">
        <v>1.8</v>
      </c>
      <c r="I9">
        <v>66.099999999999994</v>
      </c>
      <c r="J9">
        <v>1.3</v>
      </c>
      <c r="K9">
        <v>69.8</v>
      </c>
      <c r="L9" t="str">
        <f t="shared" si="0"/>
        <v xml:space="preserve">ru  &amp;  617/617  &amp; 84.8 \pm 0.7 &amp; 76.7 \pm 1 &amp; 56.8 \pm 1.8 &amp; 66.1 \pm 1.3 &amp; 69.8 \\ </v>
      </c>
    </row>
    <row r="10" spans="1:12">
      <c r="A10" t="s">
        <v>8</v>
      </c>
      <c r="B10" t="s">
        <v>83</v>
      </c>
      <c r="C10">
        <v>95.4</v>
      </c>
      <c r="D10">
        <v>0.5</v>
      </c>
      <c r="E10">
        <v>93.3</v>
      </c>
      <c r="F10">
        <v>0.5</v>
      </c>
      <c r="G10">
        <v>84.8</v>
      </c>
      <c r="H10">
        <v>1.1000000000000001</v>
      </c>
      <c r="I10">
        <v>87.8</v>
      </c>
      <c r="J10">
        <v>0.8</v>
      </c>
      <c r="K10">
        <v>90</v>
      </c>
      <c r="L10" t="str">
        <f t="shared" si="0"/>
        <v xml:space="preserve">sl  &amp;  544/544  &amp; 95.4 \pm 0.5 &amp; 93.3 \pm 0.5 &amp; 84.8 \pm 1.1 &amp; 87.8 \pm 0.8 &amp; 90 \\ </v>
      </c>
    </row>
    <row r="11" spans="1:12">
      <c r="A11" t="s">
        <v>9</v>
      </c>
      <c r="B11" t="s">
        <v>84</v>
      </c>
      <c r="C11">
        <v>91.2</v>
      </c>
      <c r="D11">
        <v>0.7</v>
      </c>
      <c r="E11">
        <v>85.3</v>
      </c>
      <c r="F11">
        <v>0.7</v>
      </c>
      <c r="G11">
        <v>69.5</v>
      </c>
      <c r="H11">
        <v>1.1000000000000001</v>
      </c>
      <c r="I11">
        <v>75.7</v>
      </c>
      <c r="J11">
        <v>0.9</v>
      </c>
      <c r="K11">
        <v>78.3</v>
      </c>
      <c r="L11" t="str">
        <f t="shared" si="0"/>
        <v xml:space="preserve">tr  &amp;  578/578  &amp; 91.2 \pm 0.7 &amp; 85.3 \pm 0.7 &amp; 69.5 \pm 1.1 &amp; 75.7 \pm 0.9 &amp; 78.3 \\ </v>
      </c>
    </row>
    <row r="12" spans="1:12">
      <c r="A12" t="s">
        <v>10</v>
      </c>
      <c r="B12" t="s">
        <v>104</v>
      </c>
      <c r="C12">
        <v>75.099999999999994</v>
      </c>
      <c r="D12">
        <v>1.2</v>
      </c>
      <c r="E12">
        <v>66.400000000000006</v>
      </c>
      <c r="F12">
        <v>1.1000000000000001</v>
      </c>
      <c r="G12">
        <v>47.5</v>
      </c>
      <c r="H12">
        <v>1</v>
      </c>
      <c r="I12">
        <v>55.3</v>
      </c>
      <c r="J12">
        <v>0.9</v>
      </c>
      <c r="K12">
        <v>58.7</v>
      </c>
      <c r="L12" t="str">
        <f t="shared" si="0"/>
        <v xml:space="preserve">tt  &amp;  600/600  &amp; 75.1 \pm 1.2 &amp; 66.4 \pm 1.1 &amp; 47.5 \pm 1 &amp; 55.3 \pm 0.9 &amp; 58.7 \\ </v>
      </c>
    </row>
    <row r="13" spans="1:12">
      <c r="A13" t="s">
        <v>11</v>
      </c>
      <c r="B13" t="s">
        <v>85</v>
      </c>
      <c r="C13">
        <v>94</v>
      </c>
      <c r="D13">
        <v>0.5</v>
      </c>
      <c r="E13">
        <v>87.6</v>
      </c>
      <c r="F13">
        <v>0.9</v>
      </c>
      <c r="G13">
        <v>73.900000000000006</v>
      </c>
      <c r="H13">
        <v>2</v>
      </c>
      <c r="I13">
        <v>79.7</v>
      </c>
      <c r="J13">
        <v>1.5</v>
      </c>
      <c r="K13">
        <v>84</v>
      </c>
      <c r="L13" t="str">
        <f t="shared" si="0"/>
        <v xml:space="preserve">uz  &amp;  577/577  &amp; 94 \pm 0.5 &amp; 87.6 \pm 0.9 &amp; 73.9 \pm 2 &amp; 79.7 \pm 1.5 &amp; 84 \\ 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5D22-7F6B-4A12-8FC9-666CCDAD13A8}">
  <dimension ref="A1:L13"/>
  <sheetViews>
    <sheetView workbookViewId="0">
      <selection activeCell="L2" sqref="L2:L13"/>
    </sheetView>
  </sheetViews>
  <sheetFormatPr defaultRowHeight="14.4"/>
  <sheetData>
    <row r="1" spans="1:12">
      <c r="A1" s="4" t="s">
        <v>53</v>
      </c>
      <c r="B1" t="s">
        <v>54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59</v>
      </c>
      <c r="J1" t="s">
        <v>60</v>
      </c>
      <c r="K1" t="s">
        <v>61</v>
      </c>
    </row>
    <row r="2" spans="1:12">
      <c r="A2" t="s">
        <v>0</v>
      </c>
      <c r="B2" t="s">
        <v>93</v>
      </c>
      <c r="C2">
        <v>96.8</v>
      </c>
      <c r="D2">
        <v>0.3</v>
      </c>
      <c r="E2">
        <v>93.4</v>
      </c>
      <c r="F2">
        <v>0.4</v>
      </c>
      <c r="G2">
        <v>86.3</v>
      </c>
      <c r="H2">
        <v>1</v>
      </c>
      <c r="I2">
        <v>89.8</v>
      </c>
      <c r="J2">
        <v>0.6</v>
      </c>
      <c r="K2">
        <v>91.4</v>
      </c>
      <c r="L2" t="str">
        <f>A2&amp;" &amp; "&amp;B2&amp;" &amp; "&amp;C2&amp;" \pm "&amp;D2&amp;" &amp; "&amp;E2&amp;" \pm "&amp;F2&amp;" &amp; "&amp;G2&amp;" \pm "&amp;H2&amp;" &amp; "&amp;I2&amp;" \pm "&amp;J2&amp;" &amp; "&amp;K2&amp;" \\ "</f>
        <v xml:space="preserve">de  &amp;  790/790  &amp; 96.8 \pm 0.3 &amp; 93.4 \pm 0.4 &amp; 86.3 \pm 1 &amp; 89.8 \pm 0.6 &amp; 91.4 \\ </v>
      </c>
    </row>
    <row r="3" spans="1:12">
      <c r="A3" t="s">
        <v>1</v>
      </c>
      <c r="B3" t="s">
        <v>94</v>
      </c>
      <c r="C3">
        <v>94.5</v>
      </c>
      <c r="D3">
        <v>0.1</v>
      </c>
      <c r="E3">
        <v>94.2</v>
      </c>
      <c r="F3">
        <v>0.3</v>
      </c>
      <c r="G3">
        <v>93.5</v>
      </c>
      <c r="H3">
        <v>0.7</v>
      </c>
      <c r="I3">
        <v>94</v>
      </c>
      <c r="J3">
        <v>0.4</v>
      </c>
      <c r="K3">
        <v>94.8</v>
      </c>
      <c r="L3" t="str">
        <f t="shared" ref="L3:L13" si="0">A3&amp;" &amp; "&amp;B3&amp;" &amp; "&amp;C3&amp;" \pm "&amp;D3&amp;" &amp; "&amp;E3&amp;" \pm "&amp;F3&amp;" &amp; "&amp;G3&amp;" \pm "&amp;H3&amp;" &amp; "&amp;I3&amp;" \pm "&amp;J3&amp;" &amp; "&amp;K3&amp;" \\ "</f>
        <v xml:space="preserve">en  &amp;  720/720  &amp; 94.5 \pm 0.1 &amp; 94.2 \pm 0.3 &amp; 93.5 \pm 0.7 &amp; 94 \pm 0.4 &amp; 94.8 \\ </v>
      </c>
    </row>
    <row r="4" spans="1:12">
      <c r="A4" t="s">
        <v>2</v>
      </c>
      <c r="B4" t="s">
        <v>95</v>
      </c>
      <c r="C4">
        <v>90.5</v>
      </c>
      <c r="D4">
        <v>0.1</v>
      </c>
      <c r="E4">
        <v>93</v>
      </c>
      <c r="F4">
        <v>0.2</v>
      </c>
      <c r="G4">
        <v>91.5</v>
      </c>
      <c r="H4">
        <v>0.7</v>
      </c>
      <c r="I4">
        <v>91.8</v>
      </c>
      <c r="J4">
        <v>0.5</v>
      </c>
      <c r="K4">
        <v>93</v>
      </c>
      <c r="L4" t="str">
        <f t="shared" si="0"/>
        <v xml:space="preserve">es  &amp;  740/740  &amp; 90.5 \pm 0.1 &amp; 93 \pm 0.2 &amp; 91.5 \pm 0.7 &amp; 91.8 \pm 0.5 &amp; 93 \\ </v>
      </c>
    </row>
    <row r="5" spans="1:12">
      <c r="A5" t="s">
        <v>3</v>
      </c>
      <c r="B5" t="s">
        <v>108</v>
      </c>
      <c r="C5">
        <v>87.4</v>
      </c>
      <c r="D5">
        <v>0.1</v>
      </c>
      <c r="E5">
        <v>84.9</v>
      </c>
      <c r="F5">
        <v>0.2</v>
      </c>
      <c r="G5">
        <v>86.4</v>
      </c>
      <c r="H5">
        <v>0.3</v>
      </c>
      <c r="I5">
        <v>86.1</v>
      </c>
      <c r="J5">
        <v>0.2</v>
      </c>
      <c r="K5">
        <v>86.8</v>
      </c>
      <c r="L5" t="str">
        <f t="shared" si="0"/>
        <v xml:space="preserve">fr  &amp;  687/687  &amp; 87.4 \pm 0.1 &amp; 84.9 \pm 0.2 &amp; 86.4 \pm 0.3 &amp; 86.1 \pm 0.2 &amp; 86.8 \\ </v>
      </c>
    </row>
    <row r="6" spans="1:12">
      <c r="A6" t="s">
        <v>4</v>
      </c>
      <c r="B6" t="s">
        <v>105</v>
      </c>
      <c r="C6">
        <v>86.5</v>
      </c>
      <c r="D6">
        <v>0.4</v>
      </c>
      <c r="E6">
        <v>87.8</v>
      </c>
      <c r="F6">
        <v>0.4</v>
      </c>
      <c r="G6">
        <v>78.900000000000006</v>
      </c>
      <c r="H6">
        <v>0.9</v>
      </c>
      <c r="I6">
        <v>82.1</v>
      </c>
      <c r="J6">
        <v>0.7</v>
      </c>
      <c r="K6">
        <v>83.4</v>
      </c>
      <c r="L6" t="str">
        <f t="shared" si="0"/>
        <v xml:space="preserve">kz  &amp;  792/792  &amp; 86.5 \pm 0.4 &amp; 87.8 \pm 0.4 &amp; 78.9 \pm 0.9 &amp; 82.1 \pm 0.7 &amp; 83.4 \\ </v>
      </c>
    </row>
    <row r="7" spans="1:12">
      <c r="A7" t="s">
        <v>5</v>
      </c>
      <c r="B7" t="s">
        <v>96</v>
      </c>
      <c r="C7">
        <v>99.6</v>
      </c>
      <c r="D7">
        <v>0.1</v>
      </c>
      <c r="E7">
        <v>98.8</v>
      </c>
      <c r="F7">
        <v>0.3</v>
      </c>
      <c r="G7">
        <v>95</v>
      </c>
      <c r="H7">
        <v>0.9</v>
      </c>
      <c r="I7">
        <v>96.7</v>
      </c>
      <c r="J7">
        <v>0.6</v>
      </c>
      <c r="K7">
        <v>98.2</v>
      </c>
      <c r="L7" t="str">
        <f t="shared" si="0"/>
        <v xml:space="preserve">ms  &amp;  728/728  &amp; 99.6 \pm 0.1 &amp; 98.8 \pm 0.3 &amp; 95 \pm 0.9 &amp; 96.7 \pm 0.6 &amp; 98.2 \\ </v>
      </c>
    </row>
    <row r="8" spans="1:12">
      <c r="A8" t="s">
        <v>6</v>
      </c>
      <c r="B8" t="s">
        <v>97</v>
      </c>
      <c r="C8">
        <v>92.4</v>
      </c>
      <c r="D8">
        <v>0.6</v>
      </c>
      <c r="E8">
        <v>88.7</v>
      </c>
      <c r="F8">
        <v>0.7</v>
      </c>
      <c r="G8">
        <v>78.900000000000006</v>
      </c>
      <c r="H8">
        <v>1.2</v>
      </c>
      <c r="I8">
        <v>82.5</v>
      </c>
      <c r="J8">
        <v>1</v>
      </c>
      <c r="K8">
        <v>85</v>
      </c>
      <c r="L8" t="str">
        <f t="shared" si="0"/>
        <v xml:space="preserve">pl  &amp;  791/791  &amp; 92.4 \pm 0.6 &amp; 88.7 \pm 0.7 &amp; 78.9 \pm 1.2 &amp; 82.5 \pm 1 &amp; 85 \\ </v>
      </c>
    </row>
    <row r="9" spans="1:12">
      <c r="A9" t="s">
        <v>7</v>
      </c>
      <c r="B9" t="s">
        <v>98</v>
      </c>
      <c r="C9">
        <v>94.2</v>
      </c>
      <c r="D9">
        <v>0.3</v>
      </c>
      <c r="E9">
        <v>92</v>
      </c>
      <c r="F9">
        <v>0.5</v>
      </c>
      <c r="G9">
        <v>85.9</v>
      </c>
      <c r="H9">
        <v>0.8</v>
      </c>
      <c r="I9">
        <v>88.7</v>
      </c>
      <c r="J9">
        <v>0.6</v>
      </c>
      <c r="K9">
        <v>90.5</v>
      </c>
      <c r="L9" t="str">
        <f t="shared" si="0"/>
        <v xml:space="preserve">ru  &amp;  797/797  &amp; 94.2 \pm 0.3 &amp; 92 \pm 0.5 &amp; 85.9 \pm 0.8 &amp; 88.7 \pm 0.6 &amp; 90.5 \\ </v>
      </c>
    </row>
    <row r="10" spans="1:12">
      <c r="A10" t="s">
        <v>8</v>
      </c>
      <c r="B10" t="s">
        <v>99</v>
      </c>
      <c r="C10">
        <v>99.2</v>
      </c>
      <c r="D10">
        <v>0.1</v>
      </c>
      <c r="E10">
        <v>97.4</v>
      </c>
      <c r="F10">
        <v>0.5</v>
      </c>
      <c r="G10">
        <v>93.3</v>
      </c>
      <c r="H10">
        <v>1</v>
      </c>
      <c r="I10">
        <v>94.8</v>
      </c>
      <c r="J10">
        <v>0.8</v>
      </c>
      <c r="K10">
        <v>96.6</v>
      </c>
      <c r="L10" t="str">
        <f t="shared" si="0"/>
        <v xml:space="preserve">sl  &amp;  750/750  &amp; 99.2 \pm 0.1 &amp; 97.4 \pm 0.5 &amp; 93.3 \pm 1 &amp; 94.8 \pm 0.8 &amp; 96.6 \\ </v>
      </c>
    </row>
    <row r="11" spans="1:12">
      <c r="A11" t="s">
        <v>9</v>
      </c>
      <c r="B11" t="s">
        <v>100</v>
      </c>
      <c r="C11">
        <v>97.4</v>
      </c>
      <c r="D11">
        <v>0.3</v>
      </c>
      <c r="E11">
        <v>95.1</v>
      </c>
      <c r="F11">
        <v>0.4</v>
      </c>
      <c r="G11">
        <v>87.2</v>
      </c>
      <c r="H11">
        <v>1</v>
      </c>
      <c r="I11">
        <v>90.3</v>
      </c>
      <c r="J11">
        <v>0.7</v>
      </c>
      <c r="K11">
        <v>92.1</v>
      </c>
      <c r="L11" t="str">
        <f t="shared" si="0"/>
        <v xml:space="preserve">tr  &amp;  770/770  &amp; 97.4 \pm 0.3 &amp; 95.1 \pm 0.4 &amp; 87.2 \pm 1 &amp; 90.3 \pm 0.7 &amp; 92.1 \\ </v>
      </c>
    </row>
    <row r="12" spans="1:12">
      <c r="A12" t="s">
        <v>10</v>
      </c>
      <c r="B12" t="s">
        <v>106</v>
      </c>
      <c r="C12">
        <v>90.6</v>
      </c>
      <c r="D12">
        <v>0.6</v>
      </c>
      <c r="E12">
        <v>86.2</v>
      </c>
      <c r="F12">
        <v>0.6</v>
      </c>
      <c r="G12">
        <v>78</v>
      </c>
      <c r="H12">
        <v>0.8</v>
      </c>
      <c r="I12">
        <v>81.5</v>
      </c>
      <c r="J12">
        <v>0.6</v>
      </c>
      <c r="K12">
        <v>83.2</v>
      </c>
      <c r="L12" t="str">
        <f t="shared" si="0"/>
        <v xml:space="preserve">tt  &amp;  773/773  &amp; 90.6 \pm 0.6 &amp; 86.2 \pm 0.6 &amp; 78 \pm 0.8 &amp; 81.5 \pm 0.6 &amp; 83.2 \\ </v>
      </c>
    </row>
    <row r="13" spans="1:12">
      <c r="A13" t="s">
        <v>11</v>
      </c>
      <c r="B13" t="s">
        <v>101</v>
      </c>
      <c r="C13">
        <v>99.4</v>
      </c>
      <c r="D13">
        <v>0.2</v>
      </c>
      <c r="E13">
        <v>97.7</v>
      </c>
      <c r="F13">
        <v>0.4</v>
      </c>
      <c r="G13">
        <v>93.9</v>
      </c>
      <c r="H13">
        <v>0.8</v>
      </c>
      <c r="I13">
        <v>95.5</v>
      </c>
      <c r="J13">
        <v>0.6</v>
      </c>
      <c r="K13">
        <v>96.5</v>
      </c>
      <c r="L13" t="str">
        <f t="shared" si="0"/>
        <v xml:space="preserve">uz  &amp;  761/761  &amp; 99.4 \pm 0.2 &amp; 97.7 \pm 0.4 &amp; 93.9 \pm 0.8 &amp; 95.5 \pm 0.6 &amp; 96.5 \\ 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4BB8B-AF20-4DA6-9E59-498F3A628459}">
  <sheetPr>
    <tabColor rgb="FF00B050"/>
  </sheetPr>
  <dimension ref="A1:J13"/>
  <sheetViews>
    <sheetView workbookViewId="0">
      <selection activeCell="J2" sqref="J2:J13"/>
    </sheetView>
  </sheetViews>
  <sheetFormatPr defaultRowHeight="14.4"/>
  <sheetData>
    <row r="1" spans="1:10">
      <c r="A1" s="4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0">
      <c r="A2" t="s">
        <v>0</v>
      </c>
      <c r="B2" t="s">
        <v>67</v>
      </c>
      <c r="C2">
        <v>73.2</v>
      </c>
      <c r="D2">
        <v>2.1</v>
      </c>
      <c r="E2">
        <v>52.9</v>
      </c>
      <c r="F2">
        <v>2.6</v>
      </c>
      <c r="G2">
        <v>61.4</v>
      </c>
      <c r="H2">
        <v>2.2999999999999998</v>
      </c>
      <c r="I2">
        <v>67.7</v>
      </c>
      <c r="J2" t="str">
        <f>A2&amp;" &amp; "&amp;B2&amp;" &amp; "&amp;C2&amp;" \pm "&amp;D2&amp;" &amp; "&amp;E2&amp;" \pm "&amp;F2&amp;" &amp; "&amp;G2&amp;" \pm "&amp;H2&amp;" &amp; "&amp;I2&amp;" \\ "</f>
        <v xml:space="preserve">de  &amp;  79/790  &amp; 73.2 \pm 2.1 &amp; 52.9 \pm 2.6 &amp; 61.4 \pm 2.3 &amp; 67.7 \\ </v>
      </c>
    </row>
    <row r="3" spans="1:10">
      <c r="A3" t="s">
        <v>1</v>
      </c>
      <c r="B3" t="s">
        <v>68</v>
      </c>
      <c r="C3">
        <v>84.9</v>
      </c>
      <c r="D3">
        <v>1.6</v>
      </c>
      <c r="E3">
        <v>67.5</v>
      </c>
      <c r="F3">
        <v>2.4</v>
      </c>
      <c r="G3">
        <v>75.400000000000006</v>
      </c>
      <c r="H3">
        <v>2</v>
      </c>
      <c r="I3">
        <v>79.7</v>
      </c>
      <c r="J3" t="str">
        <f t="shared" ref="J3:J13" si="0">A3&amp;" &amp; "&amp;B3&amp;" &amp; "&amp;C3&amp;" \pm "&amp;D3&amp;" &amp; "&amp;E3&amp;" \pm "&amp;F3&amp;" &amp; "&amp;G3&amp;" \pm "&amp;H3&amp;" &amp; "&amp;I3&amp;" \\ "</f>
        <v xml:space="preserve">en  &amp;  72/720  &amp; 84.9 \pm 1.6 &amp; 67.5 \pm 2.4 &amp; 75.4 \pm 2 &amp; 79.7 \\ </v>
      </c>
    </row>
    <row r="4" spans="1:10">
      <c r="A4" t="s">
        <v>2</v>
      </c>
      <c r="B4" t="s">
        <v>69</v>
      </c>
      <c r="C4">
        <v>86.7</v>
      </c>
      <c r="D4">
        <v>1.6</v>
      </c>
      <c r="E4">
        <v>70.099999999999994</v>
      </c>
      <c r="F4">
        <v>2.5</v>
      </c>
      <c r="G4">
        <v>76.8</v>
      </c>
      <c r="H4">
        <v>2.1</v>
      </c>
      <c r="I4">
        <v>82.2</v>
      </c>
      <c r="J4" t="str">
        <f t="shared" si="0"/>
        <v xml:space="preserve">es  &amp;  74/740  &amp; 86.7 \pm 1.6 &amp; 70.1 \pm 2.5 &amp; 76.8 \pm 2.1 &amp; 82.2 \\ </v>
      </c>
    </row>
    <row r="5" spans="1:10">
      <c r="A5" t="s">
        <v>3</v>
      </c>
      <c r="B5" t="s">
        <v>109</v>
      </c>
      <c r="C5">
        <v>86.1</v>
      </c>
      <c r="D5">
        <v>0.9</v>
      </c>
      <c r="E5">
        <v>75.8</v>
      </c>
      <c r="F5">
        <v>1.7</v>
      </c>
      <c r="G5">
        <v>80.2</v>
      </c>
      <c r="H5">
        <v>1.3</v>
      </c>
      <c r="I5">
        <v>82.8</v>
      </c>
      <c r="J5" t="str">
        <f t="shared" si="0"/>
        <v xml:space="preserve">fr  &amp;  68/687  &amp; 86.1 \pm 0.9 &amp; 75.8 \pm 1.7 &amp; 80.2 \pm 1.3 &amp; 82.8 \\ </v>
      </c>
    </row>
    <row r="6" spans="1:10">
      <c r="A6" t="s">
        <v>4</v>
      </c>
      <c r="B6" t="s">
        <v>110</v>
      </c>
      <c r="C6">
        <v>64.5</v>
      </c>
      <c r="D6">
        <v>1.4</v>
      </c>
      <c r="E6">
        <v>43.3</v>
      </c>
      <c r="F6">
        <v>2</v>
      </c>
      <c r="G6">
        <v>52.4</v>
      </c>
      <c r="H6">
        <v>1.7</v>
      </c>
      <c r="I6">
        <v>56.9</v>
      </c>
      <c r="J6" t="str">
        <f t="shared" si="0"/>
        <v xml:space="preserve">kz  &amp;  79/792  &amp; 64.5 \pm 1.4 &amp; 43.3 \pm 2 &amp; 52.4 \pm 1.7 &amp; 56.9 \\ </v>
      </c>
    </row>
    <row r="7" spans="1:10">
      <c r="A7" t="s">
        <v>5</v>
      </c>
      <c r="B7" t="s">
        <v>111</v>
      </c>
      <c r="C7">
        <v>88.1</v>
      </c>
      <c r="D7">
        <v>1.7</v>
      </c>
      <c r="E7">
        <v>72.099999999999994</v>
      </c>
      <c r="F7">
        <v>2.2999999999999998</v>
      </c>
      <c r="G7">
        <v>79</v>
      </c>
      <c r="H7">
        <v>2</v>
      </c>
      <c r="I7">
        <v>85.8</v>
      </c>
      <c r="J7" t="str">
        <f t="shared" si="0"/>
        <v xml:space="preserve">ms  &amp;  72/728  &amp; 88.1 \pm 1.7 &amp; 72.1 \pm 2.3 &amp; 79 \pm 2 &amp; 85.8 \\ </v>
      </c>
    </row>
    <row r="8" spans="1:10">
      <c r="A8" t="s">
        <v>6</v>
      </c>
      <c r="B8" t="s">
        <v>70</v>
      </c>
      <c r="C8">
        <v>65.900000000000006</v>
      </c>
      <c r="D8">
        <v>1.6</v>
      </c>
      <c r="E8">
        <v>45.9</v>
      </c>
      <c r="F8">
        <v>2</v>
      </c>
      <c r="G8">
        <v>54.5</v>
      </c>
      <c r="H8">
        <v>1.8</v>
      </c>
      <c r="I8">
        <v>58.3</v>
      </c>
      <c r="J8" t="str">
        <f t="shared" si="0"/>
        <v xml:space="preserve">pl  &amp;  79/791  &amp; 65.9 \pm 1.6 &amp; 45.9 \pm 2 &amp; 54.5 \pm 1.8 &amp; 58.3 \\ </v>
      </c>
    </row>
    <row r="9" spans="1:10">
      <c r="A9" t="s">
        <v>7</v>
      </c>
      <c r="B9" t="s">
        <v>71</v>
      </c>
      <c r="C9">
        <v>70.3</v>
      </c>
      <c r="D9">
        <v>1.1000000000000001</v>
      </c>
      <c r="E9">
        <v>48.8</v>
      </c>
      <c r="F9">
        <v>1.6</v>
      </c>
      <c r="G9">
        <v>58.3</v>
      </c>
      <c r="H9">
        <v>1.3</v>
      </c>
      <c r="I9">
        <v>61.4</v>
      </c>
      <c r="J9" t="str">
        <f t="shared" si="0"/>
        <v xml:space="preserve">ru  &amp;  79/797  &amp; 70.3 \pm 1.1 &amp; 48.8 \pm 1.6 &amp; 58.3 \pm 1.3 &amp; 61.4 \\ </v>
      </c>
    </row>
    <row r="10" spans="1:10">
      <c r="A10" t="s">
        <v>8</v>
      </c>
      <c r="B10" t="s">
        <v>72</v>
      </c>
      <c r="C10">
        <v>87.3</v>
      </c>
      <c r="D10">
        <v>1.7</v>
      </c>
      <c r="E10">
        <v>71.5</v>
      </c>
      <c r="F10">
        <v>2.6</v>
      </c>
      <c r="G10">
        <v>78.7</v>
      </c>
      <c r="H10">
        <v>2.2000000000000002</v>
      </c>
      <c r="I10">
        <v>83.6</v>
      </c>
      <c r="J10" t="str">
        <f t="shared" si="0"/>
        <v xml:space="preserve">sl  &amp;  75/750  &amp; 87.3 \pm 1.7 &amp; 71.5 \pm 2.6 &amp; 78.7 \pm 2.2 &amp; 83.6 \\ </v>
      </c>
    </row>
    <row r="11" spans="1:10">
      <c r="A11" t="s">
        <v>9</v>
      </c>
      <c r="B11" t="s">
        <v>73</v>
      </c>
      <c r="C11">
        <v>73.400000000000006</v>
      </c>
      <c r="D11">
        <v>1.3</v>
      </c>
      <c r="E11">
        <v>49.7</v>
      </c>
      <c r="F11">
        <v>2</v>
      </c>
      <c r="G11">
        <v>59.3</v>
      </c>
      <c r="H11">
        <v>1.7</v>
      </c>
      <c r="I11">
        <v>62.9</v>
      </c>
      <c r="J11" t="str">
        <f t="shared" si="0"/>
        <v xml:space="preserve">tr  &amp;  77/770  &amp; 73.4 \pm 1.3 &amp; 49.7 \pm 2 &amp; 59.3 \pm 1.7 &amp; 62.9 \\ </v>
      </c>
    </row>
    <row r="12" spans="1:10">
      <c r="A12" t="s">
        <v>10</v>
      </c>
      <c r="B12" t="s">
        <v>112</v>
      </c>
      <c r="C12">
        <v>63.7</v>
      </c>
      <c r="D12">
        <v>1.1000000000000001</v>
      </c>
      <c r="E12">
        <v>43.3</v>
      </c>
      <c r="F12">
        <v>1.8</v>
      </c>
      <c r="G12">
        <v>52</v>
      </c>
      <c r="H12">
        <v>1.4</v>
      </c>
      <c r="I12">
        <v>54.7</v>
      </c>
      <c r="J12" t="str">
        <f t="shared" si="0"/>
        <v xml:space="preserve">tt  &amp;  77/773  &amp; 63.7 \pm 1.1 &amp; 43.3 \pm 1.8 &amp; 52 \pm 1.4 &amp; 54.7 \\ </v>
      </c>
    </row>
    <row r="13" spans="1:10">
      <c r="A13" t="s">
        <v>11</v>
      </c>
      <c r="B13" t="s">
        <v>74</v>
      </c>
      <c r="C13">
        <v>84.9</v>
      </c>
      <c r="D13">
        <v>1.5</v>
      </c>
      <c r="E13">
        <v>66.400000000000006</v>
      </c>
      <c r="F13">
        <v>2.2999999999999998</v>
      </c>
      <c r="G13">
        <v>74.7</v>
      </c>
      <c r="H13">
        <v>1.9</v>
      </c>
      <c r="I13">
        <v>77.8</v>
      </c>
      <c r="J13" t="str">
        <f t="shared" si="0"/>
        <v xml:space="preserve">uz  &amp;  76/761  &amp; 84.9 \pm 1.5 &amp; 66.4 \pm 2.3 &amp; 74.7 \pm 1.9 &amp; 77.8 \\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6E65-58EE-4036-8E69-3C08E886D8A8}">
  <sheetPr>
    <tabColor rgb="FF00B050"/>
  </sheetPr>
  <dimension ref="A1:J16"/>
  <sheetViews>
    <sheetView tabSelected="1" workbookViewId="0">
      <selection activeCell="J2" sqref="J2:J13"/>
    </sheetView>
  </sheetViews>
  <sheetFormatPr defaultRowHeight="14.4"/>
  <sheetData>
    <row r="1" spans="1:10">
      <c r="A1" s="4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</row>
    <row r="2" spans="1:10" s="5" customFormat="1">
      <c r="A2" s="5" t="s">
        <v>0</v>
      </c>
      <c r="B2" s="5" t="s">
        <v>113</v>
      </c>
      <c r="C2" s="5">
        <v>75.2</v>
      </c>
      <c r="D2" s="5">
        <v>3.1</v>
      </c>
      <c r="E2" s="5">
        <v>58.5</v>
      </c>
      <c r="F2" s="5">
        <v>3.8</v>
      </c>
      <c r="G2" s="5">
        <v>65.5</v>
      </c>
      <c r="H2" s="5">
        <v>3.5</v>
      </c>
      <c r="I2" s="5">
        <v>76</v>
      </c>
      <c r="J2" s="5" t="str">
        <f>A2&amp;" &amp; "&amp;B2&amp;" &amp; "&amp;C2&amp;" \pm "&amp;D2&amp;" &amp; "&amp;E2&amp;" \pm "&amp;F2&amp;" &amp; "&amp;G2&amp;" \pm "&amp;H2&amp;" &amp; "&amp;I2&amp;" \\ "</f>
        <v xml:space="preserve">de  &amp;  77/996  &amp; 75.2 \pm 3.1 &amp; 58.5 \pm 3.8 &amp; 65.5 \pm 3.5 &amp; 76 \\ </v>
      </c>
    </row>
    <row r="3" spans="1:10">
      <c r="A3" t="s">
        <v>1</v>
      </c>
      <c r="B3" t="s">
        <v>62</v>
      </c>
      <c r="C3">
        <v>87.3</v>
      </c>
      <c r="D3">
        <v>1.4</v>
      </c>
      <c r="E3">
        <v>71.2</v>
      </c>
      <c r="F3">
        <v>2.8</v>
      </c>
      <c r="G3">
        <v>78.599999999999994</v>
      </c>
      <c r="H3">
        <v>2.2000000000000002</v>
      </c>
      <c r="I3">
        <v>84.8</v>
      </c>
      <c r="J3" s="5" t="str">
        <f t="shared" ref="J3:J13" si="0">A3&amp;" &amp; "&amp;B3&amp;" &amp; "&amp;C3&amp;" \pm "&amp;D3&amp;" &amp; "&amp;E3&amp;" \pm "&amp;F3&amp;" &amp; "&amp;G3&amp;" \pm "&amp;H3&amp;" &amp; "&amp;I3&amp;" \\ "</f>
        <v xml:space="preserve">en  &amp;  86/977  &amp; 87.3 \pm 1.4 &amp; 71.2 \pm 2.8 &amp; 78.6 \pm 2.2 &amp; 84.8 \\ </v>
      </c>
    </row>
    <row r="4" spans="1:10">
      <c r="A4" t="s">
        <v>2</v>
      </c>
      <c r="B4" t="s">
        <v>63</v>
      </c>
      <c r="C4">
        <v>94</v>
      </c>
      <c r="D4">
        <v>1.2</v>
      </c>
      <c r="E4">
        <v>83.7</v>
      </c>
      <c r="F4">
        <v>2.2999999999999998</v>
      </c>
      <c r="G4">
        <v>87.8</v>
      </c>
      <c r="H4">
        <v>1.8</v>
      </c>
      <c r="I4">
        <v>92.4</v>
      </c>
      <c r="J4" s="5" t="str">
        <f t="shared" si="0"/>
        <v xml:space="preserve">es  &amp;  143/971  &amp; 94 \pm 1.2 &amp; 83.7 \pm 2.3 &amp; 87.8 \pm 1.8 &amp; 92.4 \\ </v>
      </c>
    </row>
    <row r="5" spans="1:10">
      <c r="A5" t="s">
        <v>3</v>
      </c>
      <c r="B5" t="s">
        <v>114</v>
      </c>
      <c r="C5">
        <v>90.5</v>
      </c>
      <c r="D5">
        <v>1</v>
      </c>
      <c r="E5">
        <v>84.7</v>
      </c>
      <c r="F5">
        <v>1.9</v>
      </c>
      <c r="G5">
        <v>87.2</v>
      </c>
      <c r="H5">
        <v>1.5</v>
      </c>
      <c r="I5">
        <v>90.3</v>
      </c>
      <c r="J5" s="5" t="str">
        <f t="shared" si="0"/>
        <v xml:space="preserve">fr  &amp;  92/921  &amp; 90.5 \pm 1 &amp; 84.7 \pm 1.9 &amp; 87.2 \pm 1.5 &amp; 90.3 \\ </v>
      </c>
    </row>
    <row r="6" spans="1:10">
      <c r="A6" t="s">
        <v>4</v>
      </c>
      <c r="B6" t="s">
        <v>115</v>
      </c>
      <c r="C6">
        <v>80.7</v>
      </c>
      <c r="D6">
        <v>1</v>
      </c>
      <c r="E6">
        <v>64.400000000000006</v>
      </c>
      <c r="F6">
        <v>1.7</v>
      </c>
      <c r="G6">
        <v>71.5</v>
      </c>
      <c r="H6">
        <v>1.4</v>
      </c>
      <c r="I6">
        <v>74</v>
      </c>
      <c r="J6" s="5" t="str">
        <f t="shared" si="0"/>
        <v xml:space="preserve">kz  &amp;  53/1014  &amp; 80.7 \pm 1 &amp; 64.4 \pm 1.7 &amp; 71.5 \pm 1.4 &amp; 74 \\ </v>
      </c>
    </row>
    <row r="7" spans="1:10">
      <c r="A7" t="s">
        <v>5</v>
      </c>
      <c r="B7" t="s">
        <v>64</v>
      </c>
      <c r="C7">
        <v>89.9</v>
      </c>
      <c r="D7">
        <v>1.9</v>
      </c>
      <c r="E7">
        <v>75.5</v>
      </c>
      <c r="F7">
        <v>3.2</v>
      </c>
      <c r="G7">
        <v>81.7</v>
      </c>
      <c r="H7">
        <v>2.6</v>
      </c>
      <c r="I7">
        <v>88.3</v>
      </c>
      <c r="J7" s="5" t="str">
        <f t="shared" si="0"/>
        <v xml:space="preserve">ms  &amp;  105/986  &amp; 89.9 \pm 1.9 &amp; 75.5 \pm 3.2 &amp; 81.7 \pm 2.6 &amp; 88.3 \\ </v>
      </c>
    </row>
    <row r="8" spans="1:10">
      <c r="A8" t="s">
        <v>6</v>
      </c>
      <c r="B8" t="s">
        <v>75</v>
      </c>
      <c r="C8">
        <v>88</v>
      </c>
      <c r="D8">
        <v>0.8</v>
      </c>
      <c r="E8">
        <v>76.599999999999994</v>
      </c>
      <c r="F8">
        <v>1.3</v>
      </c>
      <c r="G8">
        <v>81.5</v>
      </c>
      <c r="H8">
        <v>1.1000000000000001</v>
      </c>
      <c r="I8">
        <v>84.3</v>
      </c>
      <c r="J8" s="5" t="str">
        <f t="shared" si="0"/>
        <v xml:space="preserve">pl  &amp;  82/1003  &amp; 88 \pm 0.8 &amp; 76.6 \pm 1.3 &amp; 81.5 \pm 1.1 &amp; 84.3 \\ </v>
      </c>
    </row>
    <row r="9" spans="1:10">
      <c r="A9" t="s">
        <v>7</v>
      </c>
      <c r="B9" t="s">
        <v>76</v>
      </c>
      <c r="C9">
        <v>86.5</v>
      </c>
      <c r="D9">
        <v>1.1000000000000001</v>
      </c>
      <c r="E9">
        <v>74.599999999999994</v>
      </c>
      <c r="F9">
        <v>1.8</v>
      </c>
      <c r="G9">
        <v>79.8</v>
      </c>
      <c r="H9">
        <v>1.4</v>
      </c>
      <c r="I9">
        <v>83.2</v>
      </c>
      <c r="J9" s="5" t="str">
        <f t="shared" si="0"/>
        <v xml:space="preserve">ru  &amp;  86/1023  &amp; 86.5 \pm 1.1 &amp; 74.6 \pm 1.8 &amp; 79.8 \pm 1.4 &amp; 83.2 \\ </v>
      </c>
    </row>
    <row r="10" spans="1:10">
      <c r="A10" t="s">
        <v>8</v>
      </c>
      <c r="B10" t="s">
        <v>65</v>
      </c>
      <c r="C10">
        <v>94.7</v>
      </c>
      <c r="D10">
        <v>0.7</v>
      </c>
      <c r="E10">
        <v>86.1</v>
      </c>
      <c r="F10">
        <v>1.4</v>
      </c>
      <c r="G10">
        <v>90</v>
      </c>
      <c r="H10">
        <v>1.1000000000000001</v>
      </c>
      <c r="I10">
        <v>92.8</v>
      </c>
      <c r="J10" s="5" t="str">
        <f t="shared" si="0"/>
        <v xml:space="preserve">sl  &amp;  84/974  &amp; 94.7 \pm 0.7 &amp; 86.1 \pm 1.4 &amp; 90 \pm 1.1 &amp; 92.8 \\ </v>
      </c>
    </row>
    <row r="11" spans="1:10">
      <c r="A11" t="s">
        <v>9</v>
      </c>
      <c r="B11" t="s">
        <v>77</v>
      </c>
      <c r="C11">
        <v>83.9</v>
      </c>
      <c r="D11">
        <v>1.1000000000000001</v>
      </c>
      <c r="E11">
        <v>66.900000000000006</v>
      </c>
      <c r="F11">
        <v>1.6</v>
      </c>
      <c r="G11">
        <v>73.8</v>
      </c>
      <c r="H11">
        <v>1.4</v>
      </c>
      <c r="I11">
        <v>76.400000000000006</v>
      </c>
      <c r="J11" s="5" t="str">
        <f t="shared" si="0"/>
        <v xml:space="preserve">tr  &amp;  82/987  &amp; 83.9 \pm 1.1 &amp; 66.9 \pm 1.6 &amp; 73.8 \pm 1.4 &amp; 76.4 \\ </v>
      </c>
    </row>
    <row r="12" spans="1:10">
      <c r="A12" t="s">
        <v>10</v>
      </c>
      <c r="B12" t="s">
        <v>116</v>
      </c>
      <c r="C12">
        <v>80.5</v>
      </c>
      <c r="D12">
        <v>1</v>
      </c>
      <c r="E12">
        <v>68.5</v>
      </c>
      <c r="F12">
        <v>1.6</v>
      </c>
      <c r="G12">
        <v>73.7</v>
      </c>
      <c r="H12">
        <v>1.3</v>
      </c>
      <c r="I12">
        <v>75.400000000000006</v>
      </c>
      <c r="J12" s="5" t="str">
        <f t="shared" si="0"/>
        <v xml:space="preserve">tt  &amp;  24/1001  &amp; 80.5 \pm 1 &amp; 68.5 \pm 1.6 &amp; 73.7 \pm 1.3 &amp; 75.4 \\ </v>
      </c>
    </row>
    <row r="13" spans="1:10">
      <c r="A13" t="s">
        <v>11</v>
      </c>
      <c r="B13" t="s">
        <v>66</v>
      </c>
      <c r="C13">
        <v>92.2</v>
      </c>
      <c r="D13">
        <v>1.2</v>
      </c>
      <c r="E13">
        <v>78.900000000000006</v>
      </c>
      <c r="F13">
        <v>2.6</v>
      </c>
      <c r="G13">
        <v>84.8</v>
      </c>
      <c r="H13">
        <v>1.9</v>
      </c>
      <c r="I13">
        <v>88.7</v>
      </c>
      <c r="J13" s="5" t="str">
        <f t="shared" si="0"/>
        <v xml:space="preserve">uz  &amp;  84/991  &amp; 92.2 \pm 1.2 &amp; 78.9 \pm 2.6 &amp; 84.8 \pm 1.9 &amp; 88.7 \\ </v>
      </c>
    </row>
    <row r="16" spans="1:10">
      <c r="F16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letter35+67 overleaf</vt:lpstr>
      <vt:lpstr>letter35+67 temp</vt:lpstr>
      <vt:lpstr>optimzed 7cub</vt:lpstr>
      <vt:lpstr>optimized 8cub 35</vt:lpstr>
      <vt:lpstr>optimized 7cub 35</vt:lpstr>
      <vt:lpstr>optimized 8 cub 35</vt:lpstr>
      <vt:lpstr>optimized 8 67</vt:lpstr>
      <vt:lpstr>optimized 9 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Salaev</dc:creator>
  <cp:lastModifiedBy>Ulugbek Salaev</cp:lastModifiedBy>
  <dcterms:created xsi:type="dcterms:W3CDTF">2025-02-11T11:37:40Z</dcterms:created>
  <dcterms:modified xsi:type="dcterms:W3CDTF">2025-02-22T15:39:15Z</dcterms:modified>
</cp:coreProperties>
</file>