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maservicesbe-my.sharepoint.com/personal/firat_onan_fmaservices_be/Documents/FMA SERVICES - Gedeelde map/APK GROUP/DMU/APK Prestaties/2022/augustus/"/>
    </mc:Choice>
  </mc:AlternateContent>
  <xr:revisionPtr revIDLastSave="21" documentId="8_{36C09184-0B32-4EF4-850B-F41B0E8E8E93}" xr6:coauthVersionLast="47" xr6:coauthVersionMax="47" xr10:uidLastSave="{7F463DED-D807-A148-B9E6-CA1FDB6C4EB0}"/>
  <bookViews>
    <workbookView xWindow="34560" yWindow="480" windowWidth="38400" windowHeight="21120" activeTab="1" xr2:uid="{52239E65-14E0-4060-85A4-D80BFED5BA2C}"/>
  </bookViews>
  <sheets>
    <sheet name="Uitvoering per tech" sheetId="2" r:id="rId1"/>
    <sheet name="Detail uitvoering" sheetId="1" r:id="rId2"/>
  </sheets>
  <definedNames>
    <definedName name="Slicer_NSW">#N/A</definedName>
    <definedName name="Slicer_Omschr_install">#N/A</definedName>
    <definedName name="Slicer_Opmerking_TEAPlus">#N/A</definedName>
    <definedName name="Slicer_Tech">#N/A</definedName>
    <definedName name="Slicer_Week_uitvoering">#N/A</definedName>
  </definedNames>
  <calcPr calcId="191029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8" i="1" l="1"/>
  <c r="F168" i="1"/>
  <c r="F169" i="1" s="1"/>
</calcChain>
</file>

<file path=xl/sharedStrings.xml><?xml version="1.0" encoding="utf-8"?>
<sst xmlns="http://schemas.openxmlformats.org/spreadsheetml/2006/main" count="853" uniqueCount="201">
  <si>
    <t>Rijlabels</t>
  </si>
  <si>
    <t>Eindtotaal</t>
  </si>
  <si>
    <t>Kolomlabels</t>
  </si>
  <si>
    <t>Aantal van PP-OA</t>
  </si>
  <si>
    <t>Enkel OK = Klaar voor facturatie</t>
  </si>
  <si>
    <t>Posten</t>
  </si>
  <si>
    <t>Firma</t>
  </si>
  <si>
    <t>01-08-2022 t.e.m. 12-08-2022</t>
  </si>
  <si>
    <t>FMA Services</t>
  </si>
  <si>
    <t>Datum  terugmelding</t>
  </si>
  <si>
    <t>API-Hub PublicOrder</t>
  </si>
  <si>
    <t>Omschr install</t>
  </si>
  <si>
    <t>Tech</t>
  </si>
  <si>
    <t>PP-OA</t>
  </si>
  <si>
    <t>Week uitvoering</t>
  </si>
  <si>
    <t>week afmelding</t>
  </si>
  <si>
    <t>Opmerking TEAPlus</t>
  </si>
  <si>
    <t>NSW</t>
  </si>
  <si>
    <t>470000376087_470000376088</t>
  </si>
  <si>
    <t>E st + G st</t>
  </si>
  <si>
    <t>C FMA Services</t>
  </si>
  <si>
    <t>Kamil Soylu</t>
  </si>
  <si>
    <t>OK</t>
  </si>
  <si>
    <t>470000479171_470000479172</t>
  </si>
  <si>
    <t>Korkmaz1 Muhammed Ali</t>
  </si>
  <si>
    <t>470000479279_470000479280</t>
  </si>
  <si>
    <t>Ozdemir1 Samet</t>
  </si>
  <si>
    <t>470000458143_470000458144</t>
  </si>
  <si>
    <t>470000479395_470000479396</t>
  </si>
  <si>
    <t>Ceylan Ufuk</t>
  </si>
  <si>
    <t>470000458330_470000458331</t>
  </si>
  <si>
    <t>470000458412_470000458413</t>
  </si>
  <si>
    <t>Korkmaz Emre</t>
  </si>
  <si>
    <t>470000451239</t>
  </si>
  <si>
    <t>E Gev</t>
  </si>
  <si>
    <t>470000426752</t>
  </si>
  <si>
    <t>Inventaris</t>
  </si>
  <si>
    <t>470000410840_470000410841</t>
  </si>
  <si>
    <t>470000443120_470000443122</t>
  </si>
  <si>
    <t>E Gev + G st</t>
  </si>
  <si>
    <t>470000434903_470000434904</t>
  </si>
  <si>
    <t>G st</t>
  </si>
  <si>
    <t>470000472259</t>
  </si>
  <si>
    <t>470000461113_470000461114</t>
  </si>
  <si>
    <t>470000472402_470000472403</t>
  </si>
  <si>
    <t>470000477334_470000477335</t>
  </si>
  <si>
    <t>470000477199_470000477200</t>
  </si>
  <si>
    <t>470000477196_470000477197</t>
  </si>
  <si>
    <t>470000477185_470000477186</t>
  </si>
  <si>
    <t>470000477182_470000477183</t>
  </si>
  <si>
    <t>470000477167_470000477168</t>
  </si>
  <si>
    <t>470000477220</t>
  </si>
  <si>
    <t>470000477225_470000477226</t>
  </si>
  <si>
    <t>470000477244</t>
  </si>
  <si>
    <t>470000477257_470000477258</t>
  </si>
  <si>
    <t>470000477255</t>
  </si>
  <si>
    <t>470000382186_470000382187</t>
  </si>
  <si>
    <t>470000399586</t>
  </si>
  <si>
    <t>E Gev + Suppl</t>
  </si>
  <si>
    <t>470000477884</t>
  </si>
  <si>
    <t>E st</t>
  </si>
  <si>
    <t>470000477356</t>
  </si>
  <si>
    <t>470000477381</t>
  </si>
  <si>
    <t>470000477373</t>
  </si>
  <si>
    <t>470000477360</t>
  </si>
  <si>
    <t>470000477371</t>
  </si>
  <si>
    <t>470000477321_470000477322</t>
  </si>
  <si>
    <t>470000477472_470000477473</t>
  </si>
  <si>
    <t>470000477093_470000477094</t>
  </si>
  <si>
    <t>470000477202</t>
  </si>
  <si>
    <t>470000477211</t>
  </si>
  <si>
    <t>470000477302_470000477303</t>
  </si>
  <si>
    <t>470000477296</t>
  </si>
  <si>
    <t>470000477293_470000477294</t>
  </si>
  <si>
    <t>470000478484</t>
  </si>
  <si>
    <t>470000477390</t>
  </si>
  <si>
    <t>470000477394</t>
  </si>
  <si>
    <t>470000477354</t>
  </si>
  <si>
    <t>470000479392_470000479393</t>
  </si>
  <si>
    <t>470000422071_470000422072</t>
  </si>
  <si>
    <t>470000410963_470000410964</t>
  </si>
  <si>
    <t>470000421723_470000421724</t>
  </si>
  <si>
    <t>470000478428</t>
  </si>
  <si>
    <t>470000477485_470000477486</t>
  </si>
  <si>
    <t>470000477477_470000477478</t>
  </si>
  <si>
    <t>470000477470</t>
  </si>
  <si>
    <t>470000477416</t>
  </si>
  <si>
    <t>470000477426</t>
  </si>
  <si>
    <t>470000477396_470000477397</t>
  </si>
  <si>
    <t>470000477404_470000477405</t>
  </si>
  <si>
    <t>470000477505_470000477506</t>
  </si>
  <si>
    <t>470000477535</t>
  </si>
  <si>
    <t>470000477540</t>
  </si>
  <si>
    <t>470000477550</t>
  </si>
  <si>
    <t>470000477554</t>
  </si>
  <si>
    <t>470000477558</t>
  </si>
  <si>
    <t>470000477567</t>
  </si>
  <si>
    <t>470000477569</t>
  </si>
  <si>
    <t>470000477607_470000477608</t>
  </si>
  <si>
    <t>470000477590_470000477591</t>
  </si>
  <si>
    <t>470000477601</t>
  </si>
  <si>
    <t>470000479079_470000479080</t>
  </si>
  <si>
    <t>470000477654</t>
  </si>
  <si>
    <t>470000233056_470000233057</t>
  </si>
  <si>
    <t>470000477701</t>
  </si>
  <si>
    <t>470000477661_470000477662</t>
  </si>
  <si>
    <t>470000477682</t>
  </si>
  <si>
    <t>470000477716_470000477717</t>
  </si>
  <si>
    <t>470000477659</t>
  </si>
  <si>
    <t>470000477656_470000477657</t>
  </si>
  <si>
    <t>470000477696_470000477697</t>
  </si>
  <si>
    <t>470000477287</t>
  </si>
  <si>
    <t>470000477066_470000477067</t>
  </si>
  <si>
    <t>470000477584_470000477585</t>
  </si>
  <si>
    <t>E Gev + G st + Suppl</t>
  </si>
  <si>
    <t>470000479199_470000479200</t>
  </si>
  <si>
    <t>470000421658</t>
  </si>
  <si>
    <t>470000410314_470000410315</t>
  </si>
  <si>
    <t>470000410311_470000410312</t>
  </si>
  <si>
    <t>470000477823_470000477824</t>
  </si>
  <si>
    <t>470000477839</t>
  </si>
  <si>
    <t>470000477352</t>
  </si>
  <si>
    <t>470000477679_470000477680</t>
  </si>
  <si>
    <t>470000477730</t>
  </si>
  <si>
    <t>470000478155_470000478156</t>
  </si>
  <si>
    <t>470000478197_470000478198</t>
  </si>
  <si>
    <t>In behandeling Fluvius</t>
  </si>
  <si>
    <t>470000477779</t>
  </si>
  <si>
    <t>470000477800_470000477801</t>
  </si>
  <si>
    <t>470000477785_470000477786</t>
  </si>
  <si>
    <t>470000477764_470000477765</t>
  </si>
  <si>
    <t>470000477770_470000477771</t>
  </si>
  <si>
    <t>470000477738_470000477739</t>
  </si>
  <si>
    <t>470000477743</t>
  </si>
  <si>
    <t>470000427547_470000427548</t>
  </si>
  <si>
    <t>470000479254</t>
  </si>
  <si>
    <t>470000479294_470000479295</t>
  </si>
  <si>
    <t>470000479344_470000479345</t>
  </si>
  <si>
    <t>470000477818_470000477819</t>
  </si>
  <si>
    <t>470000477917_470000477918</t>
  </si>
  <si>
    <t>470000477858</t>
  </si>
  <si>
    <t>470000477866</t>
  </si>
  <si>
    <t>470000477874</t>
  </si>
  <si>
    <t>470000477892</t>
  </si>
  <si>
    <t>470000478627</t>
  </si>
  <si>
    <t>470000477938_470000477939</t>
  </si>
  <si>
    <t>470000477932_470000477933</t>
  </si>
  <si>
    <t>470000478031_470000478032</t>
  </si>
  <si>
    <t>470000477009_470000477010</t>
  </si>
  <si>
    <t>470000477959_470000477960</t>
  </si>
  <si>
    <t>470000477968_470000477969</t>
  </si>
  <si>
    <t>470000479091_470000479092</t>
  </si>
  <si>
    <t>470000477914_470000477915</t>
  </si>
  <si>
    <t>470000478110</t>
  </si>
  <si>
    <t>470000478080</t>
  </si>
  <si>
    <t>470000478108</t>
  </si>
  <si>
    <t>470000478067_470000478068</t>
  </si>
  <si>
    <t>470000478105_470000478106</t>
  </si>
  <si>
    <t>470000478094</t>
  </si>
  <si>
    <t>470000478089_470000478090</t>
  </si>
  <si>
    <t>470000478072</t>
  </si>
  <si>
    <t>470000478092</t>
  </si>
  <si>
    <t>470000477368_470000477369</t>
  </si>
  <si>
    <t>470000478215_470000478216</t>
  </si>
  <si>
    <t>470000478179_470000478180</t>
  </si>
  <si>
    <t>470000478161_470000478162</t>
  </si>
  <si>
    <t>470000479108_470000479109</t>
  </si>
  <si>
    <t>470000479147_470000479148</t>
  </si>
  <si>
    <t>470000478115_470000478116</t>
  </si>
  <si>
    <t>470000479365_470000479366</t>
  </si>
  <si>
    <t>470000479476_470000479477</t>
  </si>
  <si>
    <t>470000479479_470000479480</t>
  </si>
  <si>
    <t>470000472117</t>
  </si>
  <si>
    <t>470000478958</t>
  </si>
  <si>
    <t>470000478299_470000478300</t>
  </si>
  <si>
    <t>470000478341_470000478342</t>
  </si>
  <si>
    <t>470000478317_470000478318</t>
  </si>
  <si>
    <t>470000478311_470000478312</t>
  </si>
  <si>
    <t>470000478296_470000478297</t>
  </si>
  <si>
    <t>470000478284_470000478285</t>
  </si>
  <si>
    <t>470000478260_470000478261</t>
  </si>
  <si>
    <t>470000478257_470000478258</t>
  </si>
  <si>
    <t>470000478248_470000478249</t>
  </si>
  <si>
    <t>470000479315_470000479316</t>
  </si>
  <si>
    <t>470000443447</t>
  </si>
  <si>
    <t>470000472021</t>
  </si>
  <si>
    <t>470000478365_470000478366</t>
  </si>
  <si>
    <t>470000478419_470000478420</t>
  </si>
  <si>
    <t>470000478447</t>
  </si>
  <si>
    <t>470000478371_470000478372</t>
  </si>
  <si>
    <t>470000478368_470000478369</t>
  </si>
  <si>
    <t>470000478381_470000478382</t>
  </si>
  <si>
    <t>470000478388</t>
  </si>
  <si>
    <t>470000478396_470000478397</t>
  </si>
  <si>
    <t>470000477908_470000477909</t>
  </si>
  <si>
    <t>470000478477</t>
  </si>
  <si>
    <t>470000478500_470000478501</t>
  </si>
  <si>
    <t>470000478402</t>
  </si>
  <si>
    <t>470000478376_470000478377</t>
  </si>
  <si>
    <t>470000478390_470000478391</t>
  </si>
  <si>
    <t>®êr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</si>
</sst>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14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5" borderId="0" xfId="0" applyFont="1" applyFill="1"/>
    <xf numFmtId="0" fontId="5" fillId="6" borderId="0" xfId="0" applyFont="1" applyFill="1"/>
    <xf numFmtId="0" fontId="2" fillId="3" borderId="0" xfId="2"/>
    <xf numFmtId="0" fontId="1" fillId="2" borderId="0" xfId="1"/>
    <xf numFmtId="0" fontId="0" fillId="0" borderId="0" xfId="0" applyFill="1"/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Goed" xfId="1" builtinId="26"/>
    <cellStyle name="Neutraal" xfId="2" builtinId="28"/>
    <cellStyle name="Standaard" xfId="0" builtinId="0"/>
  </cellStyles>
  <dxfs count="4">
    <dxf>
      <alignment horizontal="center" vertical="bottom" textRotation="0" wrapText="0" indent="0" justifyLastLine="0" shrinkToFit="0" readingOrder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5715</xdr:rowOff>
    </xdr:from>
    <xdr:to>
      <xdr:col>12</xdr:col>
      <xdr:colOff>0</xdr:colOff>
      <xdr:row>16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mschr install">
              <a:extLst>
                <a:ext uri="{FF2B5EF4-FFF2-40B4-BE49-F238E27FC236}">
                  <a16:creationId xmlns:a16="http://schemas.microsoft.com/office/drawing/2014/main" id="{19657860-7883-46DD-B916-60C861EEC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mschr insta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4140" y="554355"/>
              <a:ext cx="1828800" cy="24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1905</xdr:colOff>
      <xdr:row>3</xdr:row>
      <xdr:rowOff>20955</xdr:rowOff>
    </xdr:from>
    <xdr:to>
      <xdr:col>20</xdr:col>
      <xdr:colOff>15240</xdr:colOff>
      <xdr:row>16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ech">
              <a:extLst>
                <a:ext uri="{FF2B5EF4-FFF2-40B4-BE49-F238E27FC236}">
                  <a16:creationId xmlns:a16="http://schemas.microsoft.com/office/drawing/2014/main" id="{4134E377-619D-4A24-A1CC-48E3B2704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2845" y="569595"/>
              <a:ext cx="1832610" cy="2463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24765</xdr:colOff>
      <xdr:row>3</xdr:row>
      <xdr:rowOff>15240</xdr:rowOff>
    </xdr:from>
    <xdr:to>
      <xdr:col>16</xdr:col>
      <xdr:colOff>17145</xdr:colOff>
      <xdr:row>16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Week uitvoering">
              <a:extLst>
                <a:ext uri="{FF2B5EF4-FFF2-40B4-BE49-F238E27FC236}">
                  <a16:creationId xmlns:a16="http://schemas.microsoft.com/office/drawing/2014/main" id="{EBBBC139-110B-4871-A286-C9872C141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ek uitvoeri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7305" y="563880"/>
              <a:ext cx="1832610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0</xdr:colOff>
      <xdr:row>3</xdr:row>
      <xdr:rowOff>11430</xdr:rowOff>
    </xdr:from>
    <xdr:to>
      <xdr:col>8</xdr:col>
      <xdr:colOff>15240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Opmerking TEAPlus">
              <a:extLst>
                <a:ext uri="{FF2B5EF4-FFF2-40B4-BE49-F238E27FC236}">
                  <a16:creationId xmlns:a16="http://schemas.microsoft.com/office/drawing/2014/main" id="{2164B321-87F4-492C-A2FE-0C20C82813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merking TEAPl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560070"/>
              <a:ext cx="1838325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601980</xdr:colOff>
      <xdr:row>3</xdr:row>
      <xdr:rowOff>15240</xdr:rowOff>
    </xdr:from>
    <xdr:to>
      <xdr:col>23</xdr:col>
      <xdr:colOff>592455</xdr:colOff>
      <xdr:row>16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SW">
              <a:extLst>
                <a:ext uri="{FF2B5EF4-FFF2-40B4-BE49-F238E27FC236}">
                  <a16:creationId xmlns:a16="http://schemas.microsoft.com/office/drawing/2014/main" id="{F644CE8B-CE7A-4A83-8259-37681850E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SW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06450" y="561975"/>
              <a:ext cx="1828800" cy="2436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 De Vlaeminck" refreshedDate="44797.678379745368" createdVersion="8" refreshedVersion="8" minRefreshableVersion="3" recordCount="166" xr:uid="{CF14E2C8-70CC-494C-BD5D-5372A06D0F04}">
  <cacheSource type="worksheet">
    <worksheetSource ref="A1:J167" sheet="Detail uitvoering"/>
  </cacheSource>
  <cacheFields count="10">
    <cacheField name="Datum  terugmelding" numFmtId="14">
      <sharedItems containsSemiMixedTypes="0" containsNonDate="0" containsDate="1" containsString="0" minDate="2022-08-01T00:00:00" maxDate="2022-08-13T00:00:00"/>
    </cacheField>
    <cacheField name="API-Hub PublicOrder" numFmtId="0">
      <sharedItems/>
    </cacheField>
    <cacheField name="Omschr install" numFmtId="0">
      <sharedItems count="9">
        <s v="E st + G st"/>
        <s v="E Gev"/>
        <s v="Inventaris"/>
        <s v="E Gev + G st"/>
        <s v="G st"/>
        <s v="E Gev + Suppl"/>
        <s v="E st"/>
        <s v="E Gev + G st + Suppl"/>
        <e v="#N/A"/>
      </sharedItems>
    </cacheField>
    <cacheField name="Firma" numFmtId="0">
      <sharedItems/>
    </cacheField>
    <cacheField name="Tech" numFmtId="0">
      <sharedItems count="5">
        <s v="Kamil Soylu"/>
        <s v="Korkmaz1 Muhammed Ali"/>
        <s v="Ozdemir1 Samet"/>
        <s v="Ceylan Ufuk"/>
        <s v="Korkmaz Emre"/>
      </sharedItems>
    </cacheField>
    <cacheField name="PP-OA" numFmtId="0">
      <sharedItems containsMixedTypes="1" containsNumber="1" minValue="20" maxValue="110"/>
    </cacheField>
    <cacheField name="Week uitvoering" numFmtId="0">
      <sharedItems containsSemiMixedTypes="0" containsString="0" containsNumber="1" containsInteger="1" minValue="31" maxValue="32" count="2">
        <n v="31"/>
        <n v="32"/>
      </sharedItems>
    </cacheField>
    <cacheField name="week afmelding" numFmtId="0">
      <sharedItems containsSemiMixedTypes="0" containsString="0" containsNumber="1" containsInteger="1" minValue="32" maxValue="33" count="2">
        <n v="32"/>
        <n v="33"/>
      </sharedItems>
    </cacheField>
    <cacheField name="Opmerking TEAPlus" numFmtId="0">
      <sharedItems count="2">
        <s v="OK"/>
        <s v="In behandeling Fluvius"/>
      </sharedItems>
    </cacheField>
    <cacheField name="NSW" numFmtId="0">
      <sharedItems containsSemiMixedTypes="0" containsString="0" containsNumber="1" containsInteger="1" minValue="0" maxValue="15" count="2">
        <n v="0"/>
        <n v="15"/>
      </sharedItems>
    </cacheField>
  </cacheFields>
  <extLst>
    <ext xmlns:x14="http://schemas.microsoft.com/office/spreadsheetml/2009/9/main" uri="{725AE2AE-9491-48be-B2B4-4EB974FC3084}">
      <x14:pivotCacheDefinition pivotCacheId="20640226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22-08-01T00:00:00"/>
    <s v="470000376087_470000376088"/>
    <x v="0"/>
    <s v="C FMA Services"/>
    <x v="0"/>
    <n v="68"/>
    <x v="0"/>
    <x v="0"/>
    <x v="0"/>
    <x v="0"/>
  </r>
  <r>
    <d v="2022-08-01T00:00:00"/>
    <s v="470000479171_470000479172"/>
    <x v="0"/>
    <s v="C FMA Services"/>
    <x v="1"/>
    <n v="68"/>
    <x v="0"/>
    <x v="0"/>
    <x v="0"/>
    <x v="0"/>
  </r>
  <r>
    <d v="2022-08-01T00:00:00"/>
    <s v="470000479279_470000479280"/>
    <x v="0"/>
    <s v="C FMA Services"/>
    <x v="2"/>
    <n v="68"/>
    <x v="0"/>
    <x v="0"/>
    <x v="0"/>
    <x v="0"/>
  </r>
  <r>
    <d v="2022-08-01T00:00:00"/>
    <s v="470000458143_470000458144"/>
    <x v="0"/>
    <s v="C FMA Services"/>
    <x v="0"/>
    <n v="68"/>
    <x v="0"/>
    <x v="0"/>
    <x v="0"/>
    <x v="0"/>
  </r>
  <r>
    <d v="2022-08-01T00:00:00"/>
    <s v="470000479395_470000479396"/>
    <x v="0"/>
    <s v="C FMA Services"/>
    <x v="3"/>
    <n v="68"/>
    <x v="0"/>
    <x v="0"/>
    <x v="0"/>
    <x v="0"/>
  </r>
  <r>
    <d v="2022-08-01T00:00:00"/>
    <s v="470000458330_470000458331"/>
    <x v="0"/>
    <s v="C FMA Services"/>
    <x v="3"/>
    <n v="68"/>
    <x v="0"/>
    <x v="0"/>
    <x v="0"/>
    <x v="0"/>
  </r>
  <r>
    <d v="2022-08-01T00:00:00"/>
    <s v="470000458412_470000458413"/>
    <x v="0"/>
    <s v="C FMA Services"/>
    <x v="4"/>
    <n v="68"/>
    <x v="0"/>
    <x v="0"/>
    <x v="0"/>
    <x v="0"/>
  </r>
  <r>
    <d v="2022-08-01T00:00:00"/>
    <s v="470000451239"/>
    <x v="1"/>
    <s v="C FMA Services"/>
    <x v="4"/>
    <n v="68"/>
    <x v="0"/>
    <x v="0"/>
    <x v="0"/>
    <x v="1"/>
  </r>
  <r>
    <d v="2022-08-01T00:00:00"/>
    <s v="470000426752"/>
    <x v="2"/>
    <s v="C FMA Services"/>
    <x v="3"/>
    <n v="20"/>
    <x v="0"/>
    <x v="0"/>
    <x v="0"/>
    <x v="0"/>
  </r>
  <r>
    <d v="2022-08-01T00:00:00"/>
    <s v="470000410840_470000410841"/>
    <x v="0"/>
    <s v="C FMA Services"/>
    <x v="0"/>
    <n v="68"/>
    <x v="0"/>
    <x v="0"/>
    <x v="0"/>
    <x v="0"/>
  </r>
  <r>
    <d v="2022-08-01T00:00:00"/>
    <s v="470000443120_470000443122"/>
    <x v="3"/>
    <s v="C FMA Services"/>
    <x v="0"/>
    <n v="85"/>
    <x v="0"/>
    <x v="0"/>
    <x v="0"/>
    <x v="1"/>
  </r>
  <r>
    <d v="2022-08-01T00:00:00"/>
    <s v="470000434903_470000434904"/>
    <x v="4"/>
    <s v="C FMA Services"/>
    <x v="0"/>
    <n v="42.5"/>
    <x v="0"/>
    <x v="0"/>
    <x v="0"/>
    <x v="0"/>
  </r>
  <r>
    <d v="2022-08-01T00:00:00"/>
    <s v="470000472259"/>
    <x v="1"/>
    <s v="C FMA Services"/>
    <x v="3"/>
    <n v="68"/>
    <x v="0"/>
    <x v="0"/>
    <x v="0"/>
    <x v="1"/>
  </r>
  <r>
    <d v="2022-08-01T00:00:00"/>
    <s v="470000461113_470000461114"/>
    <x v="3"/>
    <s v="C FMA Services"/>
    <x v="3"/>
    <n v="85"/>
    <x v="0"/>
    <x v="0"/>
    <x v="0"/>
    <x v="1"/>
  </r>
  <r>
    <d v="2022-08-01T00:00:00"/>
    <s v="470000472402_470000472403"/>
    <x v="4"/>
    <s v="C FMA Services"/>
    <x v="4"/>
    <n v="42.5"/>
    <x v="0"/>
    <x v="0"/>
    <x v="0"/>
    <x v="0"/>
  </r>
  <r>
    <d v="2022-08-01T00:00:00"/>
    <s v="470000477334_470000477335"/>
    <x v="0"/>
    <s v="C FMA Services"/>
    <x v="4"/>
    <n v="68"/>
    <x v="0"/>
    <x v="0"/>
    <x v="0"/>
    <x v="0"/>
  </r>
  <r>
    <d v="2022-08-01T00:00:00"/>
    <s v="470000477199_470000477200"/>
    <x v="3"/>
    <s v="C FMA Services"/>
    <x v="2"/>
    <n v="85"/>
    <x v="0"/>
    <x v="0"/>
    <x v="0"/>
    <x v="1"/>
  </r>
  <r>
    <d v="2022-08-01T00:00:00"/>
    <s v="470000477196_470000477197"/>
    <x v="3"/>
    <s v="C FMA Services"/>
    <x v="1"/>
    <n v="85"/>
    <x v="0"/>
    <x v="0"/>
    <x v="0"/>
    <x v="1"/>
  </r>
  <r>
    <d v="2022-08-01T00:00:00"/>
    <s v="470000477185_470000477186"/>
    <x v="3"/>
    <s v="C FMA Services"/>
    <x v="2"/>
    <n v="85"/>
    <x v="0"/>
    <x v="0"/>
    <x v="0"/>
    <x v="1"/>
  </r>
  <r>
    <d v="2022-08-01T00:00:00"/>
    <s v="470000477182_470000477183"/>
    <x v="3"/>
    <s v="C FMA Services"/>
    <x v="1"/>
    <n v="85"/>
    <x v="0"/>
    <x v="0"/>
    <x v="0"/>
    <x v="1"/>
  </r>
  <r>
    <d v="2022-08-01T00:00:00"/>
    <s v="470000477167_470000477168"/>
    <x v="3"/>
    <s v="C FMA Services"/>
    <x v="1"/>
    <n v="85"/>
    <x v="0"/>
    <x v="0"/>
    <x v="0"/>
    <x v="1"/>
  </r>
  <r>
    <d v="2022-08-01T00:00:00"/>
    <s v="470000477220"/>
    <x v="2"/>
    <s v="C FMA Services"/>
    <x v="1"/>
    <n v="20"/>
    <x v="0"/>
    <x v="0"/>
    <x v="0"/>
    <x v="0"/>
  </r>
  <r>
    <d v="2022-08-01T00:00:00"/>
    <s v="470000477225_470000477226"/>
    <x v="3"/>
    <s v="C FMA Services"/>
    <x v="2"/>
    <n v="85"/>
    <x v="0"/>
    <x v="0"/>
    <x v="0"/>
    <x v="1"/>
  </r>
  <r>
    <d v="2022-08-01T00:00:00"/>
    <s v="470000477244"/>
    <x v="2"/>
    <s v="C FMA Services"/>
    <x v="1"/>
    <n v="20"/>
    <x v="0"/>
    <x v="0"/>
    <x v="0"/>
    <x v="0"/>
  </r>
  <r>
    <d v="2022-08-01T00:00:00"/>
    <s v="470000477257_470000477258"/>
    <x v="3"/>
    <s v="C FMA Services"/>
    <x v="2"/>
    <n v="85"/>
    <x v="0"/>
    <x v="0"/>
    <x v="0"/>
    <x v="1"/>
  </r>
  <r>
    <d v="2022-08-01T00:00:00"/>
    <s v="470000477255"/>
    <x v="2"/>
    <s v="C FMA Services"/>
    <x v="1"/>
    <n v="20"/>
    <x v="0"/>
    <x v="0"/>
    <x v="0"/>
    <x v="0"/>
  </r>
  <r>
    <d v="2022-08-01T00:00:00"/>
    <s v="470000382186_470000382187"/>
    <x v="0"/>
    <s v="C FMA Services"/>
    <x v="0"/>
    <n v="68"/>
    <x v="0"/>
    <x v="0"/>
    <x v="0"/>
    <x v="0"/>
  </r>
  <r>
    <d v="2022-08-02T00:00:00"/>
    <s v="470000399586"/>
    <x v="5"/>
    <s v="C FMA Services"/>
    <x v="4"/>
    <n v="93"/>
    <x v="0"/>
    <x v="0"/>
    <x v="0"/>
    <x v="1"/>
  </r>
  <r>
    <d v="2022-08-02T00:00:00"/>
    <s v="470000477884"/>
    <x v="6"/>
    <s v="C FMA Services"/>
    <x v="3"/>
    <n v="42.5"/>
    <x v="0"/>
    <x v="0"/>
    <x v="0"/>
    <x v="0"/>
  </r>
  <r>
    <d v="2022-08-02T00:00:00"/>
    <s v="470000477356"/>
    <x v="6"/>
    <s v="C FMA Services"/>
    <x v="3"/>
    <n v="42.5"/>
    <x v="0"/>
    <x v="0"/>
    <x v="0"/>
    <x v="0"/>
  </r>
  <r>
    <d v="2022-08-02T00:00:00"/>
    <s v="470000477381"/>
    <x v="2"/>
    <s v="C FMA Services"/>
    <x v="3"/>
    <n v="20"/>
    <x v="0"/>
    <x v="0"/>
    <x v="0"/>
    <x v="0"/>
  </r>
  <r>
    <d v="2022-08-02T00:00:00"/>
    <s v="470000477373"/>
    <x v="2"/>
    <s v="C FMA Services"/>
    <x v="3"/>
    <n v="20"/>
    <x v="0"/>
    <x v="0"/>
    <x v="0"/>
    <x v="0"/>
  </r>
  <r>
    <d v="2022-08-02T00:00:00"/>
    <s v="470000477360"/>
    <x v="1"/>
    <s v="C FMA Services"/>
    <x v="4"/>
    <n v="68"/>
    <x v="0"/>
    <x v="0"/>
    <x v="0"/>
    <x v="1"/>
  </r>
  <r>
    <d v="2022-08-02T00:00:00"/>
    <s v="470000477371"/>
    <x v="2"/>
    <s v="C FMA Services"/>
    <x v="3"/>
    <n v="20"/>
    <x v="0"/>
    <x v="0"/>
    <x v="0"/>
    <x v="0"/>
  </r>
  <r>
    <d v="2022-08-02T00:00:00"/>
    <s v="470000477321_470000477322"/>
    <x v="4"/>
    <s v="C FMA Services"/>
    <x v="1"/>
    <n v="42.5"/>
    <x v="0"/>
    <x v="0"/>
    <x v="0"/>
    <x v="0"/>
  </r>
  <r>
    <d v="2022-08-02T00:00:00"/>
    <s v="470000477472_470000477473"/>
    <x v="0"/>
    <s v="C FMA Services"/>
    <x v="4"/>
    <n v="68"/>
    <x v="0"/>
    <x v="0"/>
    <x v="0"/>
    <x v="0"/>
  </r>
  <r>
    <d v="2022-08-02T00:00:00"/>
    <s v="470000477093_470000477094"/>
    <x v="3"/>
    <s v="C FMA Services"/>
    <x v="2"/>
    <n v="85"/>
    <x v="0"/>
    <x v="0"/>
    <x v="0"/>
    <x v="1"/>
  </r>
  <r>
    <d v="2022-08-02T00:00:00"/>
    <s v="470000477202"/>
    <x v="1"/>
    <s v="C FMA Services"/>
    <x v="1"/>
    <n v="68"/>
    <x v="0"/>
    <x v="0"/>
    <x v="0"/>
    <x v="1"/>
  </r>
  <r>
    <d v="2022-08-02T00:00:00"/>
    <s v="470000477211"/>
    <x v="2"/>
    <s v="C FMA Services"/>
    <x v="1"/>
    <n v="20"/>
    <x v="0"/>
    <x v="0"/>
    <x v="0"/>
    <x v="0"/>
  </r>
  <r>
    <d v="2022-08-02T00:00:00"/>
    <s v="470000477302_470000477303"/>
    <x v="4"/>
    <s v="C FMA Services"/>
    <x v="3"/>
    <n v="42.5"/>
    <x v="0"/>
    <x v="0"/>
    <x v="0"/>
    <x v="0"/>
  </r>
  <r>
    <d v="2022-08-02T00:00:00"/>
    <s v="470000477296"/>
    <x v="2"/>
    <s v="C FMA Services"/>
    <x v="3"/>
    <n v="20"/>
    <x v="0"/>
    <x v="0"/>
    <x v="0"/>
    <x v="0"/>
  </r>
  <r>
    <d v="2022-08-02T00:00:00"/>
    <s v="470000477293_470000477294"/>
    <x v="4"/>
    <s v="C FMA Services"/>
    <x v="3"/>
    <n v="42.5"/>
    <x v="0"/>
    <x v="0"/>
    <x v="0"/>
    <x v="0"/>
  </r>
  <r>
    <d v="2022-08-02T00:00:00"/>
    <s v="470000478484"/>
    <x v="1"/>
    <s v="C FMA Services"/>
    <x v="4"/>
    <n v="68"/>
    <x v="0"/>
    <x v="0"/>
    <x v="0"/>
    <x v="1"/>
  </r>
  <r>
    <d v="2022-08-02T00:00:00"/>
    <s v="470000477390"/>
    <x v="2"/>
    <s v="C FMA Services"/>
    <x v="1"/>
    <n v="20"/>
    <x v="0"/>
    <x v="0"/>
    <x v="0"/>
    <x v="0"/>
  </r>
  <r>
    <d v="2022-08-02T00:00:00"/>
    <s v="470000477394"/>
    <x v="6"/>
    <s v="C FMA Services"/>
    <x v="1"/>
    <n v="42.5"/>
    <x v="0"/>
    <x v="0"/>
    <x v="0"/>
    <x v="0"/>
  </r>
  <r>
    <d v="2022-08-02T00:00:00"/>
    <s v="470000477354"/>
    <x v="6"/>
    <s v="C FMA Services"/>
    <x v="3"/>
    <n v="42.5"/>
    <x v="0"/>
    <x v="0"/>
    <x v="0"/>
    <x v="0"/>
  </r>
  <r>
    <d v="2022-08-03T00:00:00"/>
    <s v="470000479392_470000479393"/>
    <x v="0"/>
    <s v="C FMA Services"/>
    <x v="1"/>
    <n v="68"/>
    <x v="0"/>
    <x v="0"/>
    <x v="0"/>
    <x v="0"/>
  </r>
  <r>
    <d v="2022-08-03T00:00:00"/>
    <s v="470000422071_470000422072"/>
    <x v="0"/>
    <s v="C FMA Services"/>
    <x v="4"/>
    <n v="68"/>
    <x v="0"/>
    <x v="0"/>
    <x v="0"/>
    <x v="0"/>
  </r>
  <r>
    <d v="2022-08-03T00:00:00"/>
    <s v="470000410963_470000410964"/>
    <x v="0"/>
    <s v="C FMA Services"/>
    <x v="4"/>
    <n v="68"/>
    <x v="0"/>
    <x v="0"/>
    <x v="0"/>
    <x v="0"/>
  </r>
  <r>
    <d v="2022-08-03T00:00:00"/>
    <s v="470000421723_470000421724"/>
    <x v="3"/>
    <s v="C FMA Services"/>
    <x v="4"/>
    <n v="85"/>
    <x v="0"/>
    <x v="0"/>
    <x v="0"/>
    <x v="1"/>
  </r>
  <r>
    <d v="2022-08-03T00:00:00"/>
    <s v="470000478428"/>
    <x v="1"/>
    <s v="C FMA Services"/>
    <x v="2"/>
    <n v="68"/>
    <x v="0"/>
    <x v="0"/>
    <x v="0"/>
    <x v="1"/>
  </r>
  <r>
    <d v="2022-08-03T00:00:00"/>
    <s v="470000477485_470000477486"/>
    <x v="3"/>
    <s v="C FMA Services"/>
    <x v="3"/>
    <n v="85"/>
    <x v="0"/>
    <x v="0"/>
    <x v="0"/>
    <x v="1"/>
  </r>
  <r>
    <d v="2022-08-03T00:00:00"/>
    <s v="470000477477_470000477478"/>
    <x v="4"/>
    <s v="C FMA Services"/>
    <x v="3"/>
    <n v="42.5"/>
    <x v="0"/>
    <x v="0"/>
    <x v="0"/>
    <x v="0"/>
  </r>
  <r>
    <d v="2022-08-03T00:00:00"/>
    <s v="470000477470"/>
    <x v="2"/>
    <s v="C FMA Services"/>
    <x v="3"/>
    <n v="20"/>
    <x v="0"/>
    <x v="0"/>
    <x v="0"/>
    <x v="0"/>
  </r>
  <r>
    <d v="2022-08-03T00:00:00"/>
    <s v="470000477416"/>
    <x v="1"/>
    <s v="C FMA Services"/>
    <x v="2"/>
    <n v="68"/>
    <x v="0"/>
    <x v="0"/>
    <x v="0"/>
    <x v="1"/>
  </r>
  <r>
    <d v="2022-08-03T00:00:00"/>
    <s v="470000477426"/>
    <x v="1"/>
    <s v="C FMA Services"/>
    <x v="1"/>
    <n v="68"/>
    <x v="0"/>
    <x v="0"/>
    <x v="0"/>
    <x v="1"/>
  </r>
  <r>
    <d v="2022-08-03T00:00:00"/>
    <s v="470000477396_470000477397"/>
    <x v="3"/>
    <s v="C FMA Services"/>
    <x v="3"/>
    <n v="85"/>
    <x v="0"/>
    <x v="0"/>
    <x v="0"/>
    <x v="1"/>
  </r>
  <r>
    <d v="2022-08-03T00:00:00"/>
    <s v="470000477404_470000477405"/>
    <x v="3"/>
    <s v="C FMA Services"/>
    <x v="3"/>
    <n v="85"/>
    <x v="0"/>
    <x v="0"/>
    <x v="0"/>
    <x v="1"/>
  </r>
  <r>
    <d v="2022-08-04T00:00:00"/>
    <s v="470000477505_470000477506"/>
    <x v="3"/>
    <s v="C FMA Services"/>
    <x v="3"/>
    <n v="85"/>
    <x v="0"/>
    <x v="0"/>
    <x v="0"/>
    <x v="1"/>
  </r>
  <r>
    <d v="2022-08-04T00:00:00"/>
    <s v="470000477535"/>
    <x v="1"/>
    <s v="C FMA Services"/>
    <x v="1"/>
    <n v="68"/>
    <x v="0"/>
    <x v="0"/>
    <x v="0"/>
    <x v="1"/>
  </r>
  <r>
    <d v="2022-08-04T00:00:00"/>
    <s v="470000477540"/>
    <x v="2"/>
    <s v="C FMA Services"/>
    <x v="1"/>
    <n v="20"/>
    <x v="0"/>
    <x v="0"/>
    <x v="0"/>
    <x v="0"/>
  </r>
  <r>
    <d v="2022-08-04T00:00:00"/>
    <s v="470000477550"/>
    <x v="6"/>
    <s v="C FMA Services"/>
    <x v="4"/>
    <n v="42.5"/>
    <x v="0"/>
    <x v="0"/>
    <x v="0"/>
    <x v="0"/>
  </r>
  <r>
    <d v="2022-08-04T00:00:00"/>
    <s v="470000477554"/>
    <x v="1"/>
    <s v="C FMA Services"/>
    <x v="1"/>
    <n v="68"/>
    <x v="0"/>
    <x v="0"/>
    <x v="0"/>
    <x v="1"/>
  </r>
  <r>
    <d v="2022-08-04T00:00:00"/>
    <s v="470000477558"/>
    <x v="2"/>
    <s v="C FMA Services"/>
    <x v="3"/>
    <n v="20"/>
    <x v="0"/>
    <x v="0"/>
    <x v="0"/>
    <x v="0"/>
  </r>
  <r>
    <d v="2022-08-04T00:00:00"/>
    <s v="470000477567"/>
    <x v="2"/>
    <s v="C FMA Services"/>
    <x v="3"/>
    <n v="20"/>
    <x v="0"/>
    <x v="0"/>
    <x v="0"/>
    <x v="0"/>
  </r>
  <r>
    <d v="2022-08-04T00:00:00"/>
    <s v="470000477569"/>
    <x v="6"/>
    <s v="C FMA Services"/>
    <x v="3"/>
    <n v="42.5"/>
    <x v="0"/>
    <x v="0"/>
    <x v="0"/>
    <x v="0"/>
  </r>
  <r>
    <d v="2022-08-04T00:00:00"/>
    <s v="470000477607_470000477608"/>
    <x v="4"/>
    <s v="C FMA Services"/>
    <x v="4"/>
    <n v="42.5"/>
    <x v="0"/>
    <x v="0"/>
    <x v="0"/>
    <x v="0"/>
  </r>
  <r>
    <d v="2022-08-04T00:00:00"/>
    <s v="470000477590_470000477591"/>
    <x v="3"/>
    <s v="C FMA Services"/>
    <x v="4"/>
    <n v="85"/>
    <x v="0"/>
    <x v="0"/>
    <x v="0"/>
    <x v="1"/>
  </r>
  <r>
    <d v="2022-08-04T00:00:00"/>
    <s v="470000477601"/>
    <x v="6"/>
    <s v="C FMA Services"/>
    <x v="1"/>
    <n v="42.5"/>
    <x v="0"/>
    <x v="0"/>
    <x v="0"/>
    <x v="0"/>
  </r>
  <r>
    <d v="2022-08-05T00:00:00"/>
    <s v="470000479079_470000479080"/>
    <x v="0"/>
    <s v="C FMA Services"/>
    <x v="4"/>
    <n v="68"/>
    <x v="0"/>
    <x v="0"/>
    <x v="0"/>
    <x v="0"/>
  </r>
  <r>
    <d v="2022-08-05T00:00:00"/>
    <s v="470000477654"/>
    <x v="6"/>
    <s v="C FMA Services"/>
    <x v="3"/>
    <n v="42.5"/>
    <x v="0"/>
    <x v="0"/>
    <x v="0"/>
    <x v="0"/>
  </r>
  <r>
    <d v="2022-08-05T00:00:00"/>
    <s v="470000233056_470000233057"/>
    <x v="0"/>
    <s v="C FMA Services"/>
    <x v="4"/>
    <n v="68"/>
    <x v="0"/>
    <x v="0"/>
    <x v="0"/>
    <x v="0"/>
  </r>
  <r>
    <d v="2022-08-05T00:00:00"/>
    <s v="470000477701"/>
    <x v="6"/>
    <s v="C FMA Services"/>
    <x v="3"/>
    <n v="42.5"/>
    <x v="0"/>
    <x v="0"/>
    <x v="0"/>
    <x v="0"/>
  </r>
  <r>
    <d v="2022-08-05T00:00:00"/>
    <s v="470000477661_470000477662"/>
    <x v="2"/>
    <s v="C FMA Services"/>
    <x v="3"/>
    <n v="20"/>
    <x v="0"/>
    <x v="0"/>
    <x v="0"/>
    <x v="0"/>
  </r>
  <r>
    <d v="2022-08-05T00:00:00"/>
    <s v="470000477682"/>
    <x v="1"/>
    <s v="C FMA Services"/>
    <x v="3"/>
    <n v="68"/>
    <x v="0"/>
    <x v="0"/>
    <x v="0"/>
    <x v="1"/>
  </r>
  <r>
    <d v="2022-08-05T00:00:00"/>
    <s v="470000477716_470000477717"/>
    <x v="3"/>
    <s v="C FMA Services"/>
    <x v="4"/>
    <n v="85"/>
    <x v="0"/>
    <x v="0"/>
    <x v="0"/>
    <x v="1"/>
  </r>
  <r>
    <d v="2022-08-05T00:00:00"/>
    <s v="470000477659"/>
    <x v="2"/>
    <s v="C FMA Services"/>
    <x v="3"/>
    <n v="20"/>
    <x v="0"/>
    <x v="0"/>
    <x v="0"/>
    <x v="0"/>
  </r>
  <r>
    <d v="2022-08-05T00:00:00"/>
    <s v="470000477656_470000477657"/>
    <x v="0"/>
    <s v="C FMA Services"/>
    <x v="3"/>
    <n v="68"/>
    <x v="0"/>
    <x v="0"/>
    <x v="0"/>
    <x v="0"/>
  </r>
  <r>
    <d v="2022-08-05T00:00:00"/>
    <s v="470000477696_470000477697"/>
    <x v="4"/>
    <s v="C FMA Services"/>
    <x v="4"/>
    <n v="42.5"/>
    <x v="0"/>
    <x v="0"/>
    <x v="0"/>
    <x v="0"/>
  </r>
  <r>
    <d v="2022-08-05T00:00:00"/>
    <s v="470000477287"/>
    <x v="1"/>
    <s v="C FMA Services"/>
    <x v="3"/>
    <n v="68"/>
    <x v="0"/>
    <x v="0"/>
    <x v="0"/>
    <x v="1"/>
  </r>
  <r>
    <d v="2022-08-05T00:00:00"/>
    <s v="470000477066_470000477067"/>
    <x v="3"/>
    <s v="C FMA Services"/>
    <x v="4"/>
    <n v="85"/>
    <x v="0"/>
    <x v="0"/>
    <x v="0"/>
    <x v="1"/>
  </r>
  <r>
    <d v="2022-08-05T00:00:00"/>
    <s v="470000477584_470000477585"/>
    <x v="7"/>
    <s v="C FMA Services"/>
    <x v="4"/>
    <n v="110"/>
    <x v="0"/>
    <x v="0"/>
    <x v="0"/>
    <x v="1"/>
  </r>
  <r>
    <d v="2022-08-08T00:00:00"/>
    <s v="470000479199_470000479200"/>
    <x v="0"/>
    <s v="C FMA Services"/>
    <x v="3"/>
    <n v="68"/>
    <x v="1"/>
    <x v="1"/>
    <x v="0"/>
    <x v="0"/>
  </r>
  <r>
    <d v="2022-08-08T00:00:00"/>
    <s v="470000421658"/>
    <x v="1"/>
    <s v="C FMA Services"/>
    <x v="4"/>
    <n v="68"/>
    <x v="1"/>
    <x v="1"/>
    <x v="0"/>
    <x v="1"/>
  </r>
  <r>
    <d v="2022-08-08T00:00:00"/>
    <s v="470000410314_470000410315"/>
    <x v="3"/>
    <s v="C FMA Services"/>
    <x v="4"/>
    <n v="85"/>
    <x v="1"/>
    <x v="1"/>
    <x v="0"/>
    <x v="1"/>
  </r>
  <r>
    <d v="2022-08-08T00:00:00"/>
    <s v="470000410311_470000410312"/>
    <x v="3"/>
    <s v="C FMA Services"/>
    <x v="4"/>
    <n v="85"/>
    <x v="1"/>
    <x v="1"/>
    <x v="0"/>
    <x v="1"/>
  </r>
  <r>
    <d v="2022-08-08T00:00:00"/>
    <s v="470000477823_470000477824"/>
    <x v="0"/>
    <s v="C FMA Services"/>
    <x v="4"/>
    <n v="68"/>
    <x v="1"/>
    <x v="1"/>
    <x v="0"/>
    <x v="0"/>
  </r>
  <r>
    <d v="2022-08-08T00:00:00"/>
    <s v="470000477839"/>
    <x v="6"/>
    <s v="C FMA Services"/>
    <x v="1"/>
    <n v="42.5"/>
    <x v="1"/>
    <x v="1"/>
    <x v="0"/>
    <x v="0"/>
  </r>
  <r>
    <d v="2022-08-08T00:00:00"/>
    <s v="470000477352"/>
    <x v="1"/>
    <s v="C FMA Services"/>
    <x v="3"/>
    <n v="68"/>
    <x v="1"/>
    <x v="1"/>
    <x v="0"/>
    <x v="1"/>
  </r>
  <r>
    <d v="2022-08-08T00:00:00"/>
    <s v="470000477679_470000477680"/>
    <x v="0"/>
    <s v="C FMA Services"/>
    <x v="3"/>
    <n v="68"/>
    <x v="1"/>
    <x v="1"/>
    <x v="0"/>
    <x v="0"/>
  </r>
  <r>
    <d v="2022-08-08T00:00:00"/>
    <s v="470000477730"/>
    <x v="1"/>
    <s v="C FMA Services"/>
    <x v="1"/>
    <n v="68"/>
    <x v="1"/>
    <x v="1"/>
    <x v="0"/>
    <x v="1"/>
  </r>
  <r>
    <d v="2022-08-08T00:00:00"/>
    <s v="470000478155_470000478156"/>
    <x v="3"/>
    <s v="C FMA Services"/>
    <x v="2"/>
    <n v="85"/>
    <x v="1"/>
    <x v="1"/>
    <x v="0"/>
    <x v="1"/>
  </r>
  <r>
    <d v="2022-08-08T00:00:00"/>
    <s v="470000478197_470000478198"/>
    <x v="8"/>
    <s v="C FMA Services"/>
    <x v="1"/>
    <e v="#N/A"/>
    <x v="1"/>
    <x v="1"/>
    <x v="1"/>
    <x v="0"/>
  </r>
  <r>
    <d v="2022-08-08T00:00:00"/>
    <s v="470000477779"/>
    <x v="2"/>
    <s v="C FMA Services"/>
    <x v="1"/>
    <n v="20"/>
    <x v="1"/>
    <x v="1"/>
    <x v="0"/>
    <x v="0"/>
  </r>
  <r>
    <d v="2022-08-08T00:00:00"/>
    <s v="470000477800_470000477801"/>
    <x v="3"/>
    <s v="C FMA Services"/>
    <x v="2"/>
    <n v="85"/>
    <x v="1"/>
    <x v="1"/>
    <x v="0"/>
    <x v="1"/>
  </r>
  <r>
    <d v="2022-08-08T00:00:00"/>
    <s v="470000477785_470000477786"/>
    <x v="0"/>
    <s v="C FMA Services"/>
    <x v="2"/>
    <n v="68"/>
    <x v="1"/>
    <x v="1"/>
    <x v="0"/>
    <x v="0"/>
  </r>
  <r>
    <d v="2022-08-08T00:00:00"/>
    <s v="470000477764_470000477765"/>
    <x v="0"/>
    <s v="C FMA Services"/>
    <x v="3"/>
    <n v="68"/>
    <x v="1"/>
    <x v="1"/>
    <x v="0"/>
    <x v="0"/>
  </r>
  <r>
    <d v="2022-08-08T00:00:00"/>
    <s v="470000477770_470000477771"/>
    <x v="0"/>
    <s v="C FMA Services"/>
    <x v="3"/>
    <n v="68"/>
    <x v="1"/>
    <x v="1"/>
    <x v="0"/>
    <x v="0"/>
  </r>
  <r>
    <d v="2022-08-08T00:00:00"/>
    <s v="470000477738_470000477739"/>
    <x v="3"/>
    <s v="C FMA Services"/>
    <x v="2"/>
    <n v="85"/>
    <x v="1"/>
    <x v="1"/>
    <x v="0"/>
    <x v="1"/>
  </r>
  <r>
    <d v="2022-08-08T00:00:00"/>
    <s v="470000477743"/>
    <x v="2"/>
    <s v="C FMA Services"/>
    <x v="1"/>
    <n v="20"/>
    <x v="1"/>
    <x v="1"/>
    <x v="0"/>
    <x v="0"/>
  </r>
  <r>
    <d v="2022-08-08T00:00:00"/>
    <s v="470000427547_470000427548"/>
    <x v="0"/>
    <s v="C FMA Services"/>
    <x v="4"/>
    <n v="68"/>
    <x v="1"/>
    <x v="1"/>
    <x v="0"/>
    <x v="0"/>
  </r>
  <r>
    <d v="2022-08-09T00:00:00"/>
    <s v="470000479254"/>
    <x v="6"/>
    <s v="C FMA Services"/>
    <x v="4"/>
    <n v="42.5"/>
    <x v="1"/>
    <x v="1"/>
    <x v="0"/>
    <x v="0"/>
  </r>
  <r>
    <d v="2022-08-09T00:00:00"/>
    <s v="470000479294_470000479295"/>
    <x v="0"/>
    <s v="C FMA Services"/>
    <x v="4"/>
    <n v="68"/>
    <x v="1"/>
    <x v="1"/>
    <x v="0"/>
    <x v="0"/>
  </r>
  <r>
    <d v="2022-08-09T00:00:00"/>
    <s v="470000479344_470000479345"/>
    <x v="0"/>
    <s v="C FMA Services"/>
    <x v="3"/>
    <n v="68"/>
    <x v="1"/>
    <x v="1"/>
    <x v="0"/>
    <x v="0"/>
  </r>
  <r>
    <d v="2022-08-09T00:00:00"/>
    <s v="470000477818_470000477819"/>
    <x v="0"/>
    <s v="C FMA Services"/>
    <x v="4"/>
    <n v="68"/>
    <x v="1"/>
    <x v="1"/>
    <x v="0"/>
    <x v="0"/>
  </r>
  <r>
    <d v="2022-08-09T00:00:00"/>
    <s v="470000477917_470000477918"/>
    <x v="0"/>
    <s v="C FMA Services"/>
    <x v="3"/>
    <n v="68"/>
    <x v="1"/>
    <x v="1"/>
    <x v="0"/>
    <x v="0"/>
  </r>
  <r>
    <d v="2022-08-09T00:00:00"/>
    <s v="470000477858"/>
    <x v="1"/>
    <s v="C FMA Services"/>
    <x v="3"/>
    <n v="68"/>
    <x v="1"/>
    <x v="1"/>
    <x v="0"/>
    <x v="1"/>
  </r>
  <r>
    <d v="2022-08-09T00:00:00"/>
    <s v="470000477866"/>
    <x v="6"/>
    <s v="C FMA Services"/>
    <x v="3"/>
    <n v="42.5"/>
    <x v="1"/>
    <x v="1"/>
    <x v="0"/>
    <x v="0"/>
  </r>
  <r>
    <d v="2022-08-09T00:00:00"/>
    <s v="470000477874"/>
    <x v="6"/>
    <s v="C FMA Services"/>
    <x v="3"/>
    <n v="42.5"/>
    <x v="1"/>
    <x v="1"/>
    <x v="0"/>
    <x v="0"/>
  </r>
  <r>
    <d v="2022-08-09T00:00:00"/>
    <s v="470000477892"/>
    <x v="1"/>
    <s v="C FMA Services"/>
    <x v="4"/>
    <n v="68"/>
    <x v="1"/>
    <x v="1"/>
    <x v="0"/>
    <x v="1"/>
  </r>
  <r>
    <d v="2022-08-09T00:00:00"/>
    <s v="470000478627"/>
    <x v="1"/>
    <s v="C FMA Services"/>
    <x v="3"/>
    <n v="68"/>
    <x v="1"/>
    <x v="1"/>
    <x v="0"/>
    <x v="1"/>
  </r>
  <r>
    <d v="2022-08-09T00:00:00"/>
    <s v="470000477938_470000477939"/>
    <x v="3"/>
    <s v="C FMA Services"/>
    <x v="1"/>
    <n v="85"/>
    <x v="1"/>
    <x v="1"/>
    <x v="0"/>
    <x v="1"/>
  </r>
  <r>
    <d v="2022-08-09T00:00:00"/>
    <s v="470000477932_470000477933"/>
    <x v="4"/>
    <s v="C FMA Services"/>
    <x v="1"/>
    <n v="42.5"/>
    <x v="1"/>
    <x v="1"/>
    <x v="0"/>
    <x v="0"/>
  </r>
  <r>
    <d v="2022-08-09T00:00:00"/>
    <s v="470000478031_470000478032"/>
    <x v="3"/>
    <s v="C FMA Services"/>
    <x v="1"/>
    <n v="85"/>
    <x v="1"/>
    <x v="1"/>
    <x v="0"/>
    <x v="1"/>
  </r>
  <r>
    <d v="2022-08-09T00:00:00"/>
    <s v="470000477009_470000477010"/>
    <x v="3"/>
    <s v="C FMA Services"/>
    <x v="1"/>
    <n v="85"/>
    <x v="1"/>
    <x v="1"/>
    <x v="0"/>
    <x v="1"/>
  </r>
  <r>
    <d v="2022-08-09T00:00:00"/>
    <s v="470000477959_470000477960"/>
    <x v="3"/>
    <s v="C FMA Services"/>
    <x v="1"/>
    <n v="85"/>
    <x v="1"/>
    <x v="1"/>
    <x v="0"/>
    <x v="1"/>
  </r>
  <r>
    <d v="2022-08-09T00:00:00"/>
    <s v="470000477968_470000477969"/>
    <x v="0"/>
    <s v="C FMA Services"/>
    <x v="4"/>
    <n v="68"/>
    <x v="1"/>
    <x v="1"/>
    <x v="0"/>
    <x v="0"/>
  </r>
  <r>
    <d v="2022-08-10T00:00:00"/>
    <s v="470000479091_470000479092"/>
    <x v="0"/>
    <s v="C FMA Services"/>
    <x v="1"/>
    <n v="68"/>
    <x v="1"/>
    <x v="1"/>
    <x v="0"/>
    <x v="0"/>
  </r>
  <r>
    <d v="2022-08-10T00:00:00"/>
    <s v="470000477914_470000477915"/>
    <x v="0"/>
    <s v="C FMA Services"/>
    <x v="1"/>
    <n v="68"/>
    <x v="1"/>
    <x v="1"/>
    <x v="0"/>
    <x v="0"/>
  </r>
  <r>
    <d v="2022-08-10T00:00:00"/>
    <s v="470000478110"/>
    <x v="1"/>
    <s v="C FMA Services"/>
    <x v="3"/>
    <n v="68"/>
    <x v="1"/>
    <x v="1"/>
    <x v="0"/>
    <x v="1"/>
  </r>
  <r>
    <d v="2022-08-10T00:00:00"/>
    <s v="470000478080"/>
    <x v="1"/>
    <s v="C FMA Services"/>
    <x v="1"/>
    <n v="68"/>
    <x v="1"/>
    <x v="1"/>
    <x v="0"/>
    <x v="1"/>
  </r>
  <r>
    <d v="2022-08-10T00:00:00"/>
    <s v="470000478108"/>
    <x v="1"/>
    <s v="C FMA Services"/>
    <x v="3"/>
    <n v="68"/>
    <x v="1"/>
    <x v="1"/>
    <x v="0"/>
    <x v="1"/>
  </r>
  <r>
    <d v="2022-08-10T00:00:00"/>
    <s v="470000478067_470000478068"/>
    <x v="3"/>
    <s v="C FMA Services"/>
    <x v="3"/>
    <n v="85"/>
    <x v="1"/>
    <x v="1"/>
    <x v="0"/>
    <x v="1"/>
  </r>
  <r>
    <d v="2022-08-10T00:00:00"/>
    <s v="470000478105_470000478106"/>
    <x v="3"/>
    <s v="C FMA Services"/>
    <x v="4"/>
    <n v="85"/>
    <x v="1"/>
    <x v="1"/>
    <x v="0"/>
    <x v="1"/>
  </r>
  <r>
    <d v="2022-08-10T00:00:00"/>
    <s v="470000478094"/>
    <x v="1"/>
    <s v="C FMA Services"/>
    <x v="4"/>
    <n v="68"/>
    <x v="1"/>
    <x v="1"/>
    <x v="0"/>
    <x v="1"/>
  </r>
  <r>
    <d v="2022-08-10T00:00:00"/>
    <s v="470000478089_470000478090"/>
    <x v="3"/>
    <s v="C FMA Services"/>
    <x v="4"/>
    <n v="85"/>
    <x v="1"/>
    <x v="1"/>
    <x v="0"/>
    <x v="1"/>
  </r>
  <r>
    <d v="2022-08-10T00:00:00"/>
    <s v="470000478072"/>
    <x v="2"/>
    <s v="C FMA Services"/>
    <x v="3"/>
    <n v="20"/>
    <x v="1"/>
    <x v="1"/>
    <x v="0"/>
    <x v="0"/>
  </r>
  <r>
    <d v="2022-08-10T00:00:00"/>
    <s v="470000478092"/>
    <x v="1"/>
    <s v="C FMA Services"/>
    <x v="1"/>
    <n v="68"/>
    <x v="1"/>
    <x v="1"/>
    <x v="0"/>
    <x v="1"/>
  </r>
  <r>
    <d v="2022-08-10T00:00:00"/>
    <s v="470000477368_470000477369"/>
    <x v="0"/>
    <s v="C FMA Services"/>
    <x v="3"/>
    <n v="68"/>
    <x v="1"/>
    <x v="1"/>
    <x v="0"/>
    <x v="0"/>
  </r>
  <r>
    <d v="2022-08-10T00:00:00"/>
    <s v="470000478215_470000478216"/>
    <x v="3"/>
    <s v="C FMA Services"/>
    <x v="4"/>
    <n v="85"/>
    <x v="1"/>
    <x v="1"/>
    <x v="0"/>
    <x v="1"/>
  </r>
  <r>
    <d v="2022-08-10T00:00:00"/>
    <s v="470000478179_470000478180"/>
    <x v="3"/>
    <s v="C FMA Services"/>
    <x v="1"/>
    <n v="85"/>
    <x v="1"/>
    <x v="1"/>
    <x v="0"/>
    <x v="1"/>
  </r>
  <r>
    <d v="2022-08-10T00:00:00"/>
    <s v="470000478161_470000478162"/>
    <x v="3"/>
    <s v="C FMA Services"/>
    <x v="1"/>
    <n v="85"/>
    <x v="1"/>
    <x v="1"/>
    <x v="0"/>
    <x v="1"/>
  </r>
  <r>
    <d v="2022-08-11T00:00:00"/>
    <s v="470000479108_470000479109"/>
    <x v="0"/>
    <s v="C FMA Services"/>
    <x v="4"/>
    <n v="68"/>
    <x v="1"/>
    <x v="1"/>
    <x v="0"/>
    <x v="0"/>
  </r>
  <r>
    <d v="2022-08-11T00:00:00"/>
    <s v="470000479147_470000479148"/>
    <x v="0"/>
    <s v="C FMA Services"/>
    <x v="3"/>
    <n v="68"/>
    <x v="1"/>
    <x v="1"/>
    <x v="0"/>
    <x v="0"/>
  </r>
  <r>
    <d v="2022-08-11T00:00:00"/>
    <s v="470000478115_470000478116"/>
    <x v="0"/>
    <s v="C FMA Services"/>
    <x v="3"/>
    <n v="68"/>
    <x v="1"/>
    <x v="1"/>
    <x v="0"/>
    <x v="0"/>
  </r>
  <r>
    <d v="2022-08-11T00:00:00"/>
    <s v="470000479365_470000479366"/>
    <x v="0"/>
    <s v="C FMA Services"/>
    <x v="4"/>
    <n v="68"/>
    <x v="1"/>
    <x v="1"/>
    <x v="0"/>
    <x v="0"/>
  </r>
  <r>
    <d v="2022-08-11T00:00:00"/>
    <s v="470000479476_470000479477"/>
    <x v="0"/>
    <s v="C FMA Services"/>
    <x v="4"/>
    <n v="68"/>
    <x v="1"/>
    <x v="1"/>
    <x v="0"/>
    <x v="0"/>
  </r>
  <r>
    <d v="2022-08-11T00:00:00"/>
    <s v="470000479479_470000479480"/>
    <x v="0"/>
    <s v="C FMA Services"/>
    <x v="3"/>
    <n v="68"/>
    <x v="1"/>
    <x v="1"/>
    <x v="0"/>
    <x v="0"/>
  </r>
  <r>
    <d v="2022-08-11T00:00:00"/>
    <s v="470000472117"/>
    <x v="2"/>
    <s v="C FMA Services"/>
    <x v="4"/>
    <n v="20"/>
    <x v="1"/>
    <x v="1"/>
    <x v="0"/>
    <x v="0"/>
  </r>
  <r>
    <d v="2022-08-11T00:00:00"/>
    <s v="470000478958"/>
    <x v="1"/>
    <s v="C FMA Services"/>
    <x v="4"/>
    <n v="68"/>
    <x v="1"/>
    <x v="1"/>
    <x v="0"/>
    <x v="1"/>
  </r>
  <r>
    <d v="2022-08-11T00:00:00"/>
    <s v="470000478299_470000478300"/>
    <x v="0"/>
    <s v="C FMA Services"/>
    <x v="4"/>
    <n v="68"/>
    <x v="1"/>
    <x v="1"/>
    <x v="0"/>
    <x v="0"/>
  </r>
  <r>
    <d v="2022-08-11T00:00:00"/>
    <s v="470000478341_470000478342"/>
    <x v="0"/>
    <s v="C FMA Services"/>
    <x v="3"/>
    <n v="68"/>
    <x v="1"/>
    <x v="1"/>
    <x v="0"/>
    <x v="0"/>
  </r>
  <r>
    <d v="2022-08-11T00:00:00"/>
    <s v="470000478317_470000478318"/>
    <x v="0"/>
    <s v="C FMA Services"/>
    <x v="1"/>
    <n v="68"/>
    <x v="1"/>
    <x v="1"/>
    <x v="0"/>
    <x v="0"/>
  </r>
  <r>
    <d v="2022-08-11T00:00:00"/>
    <s v="470000478311_470000478312"/>
    <x v="0"/>
    <s v="C FMA Services"/>
    <x v="1"/>
    <n v="68"/>
    <x v="1"/>
    <x v="1"/>
    <x v="0"/>
    <x v="0"/>
  </r>
  <r>
    <d v="2022-08-11T00:00:00"/>
    <s v="470000478296_470000478297"/>
    <x v="0"/>
    <s v="C FMA Services"/>
    <x v="1"/>
    <n v="68"/>
    <x v="1"/>
    <x v="1"/>
    <x v="0"/>
    <x v="0"/>
  </r>
  <r>
    <d v="2022-08-11T00:00:00"/>
    <s v="470000478284_470000478285"/>
    <x v="0"/>
    <s v="C FMA Services"/>
    <x v="3"/>
    <n v="68"/>
    <x v="1"/>
    <x v="1"/>
    <x v="0"/>
    <x v="0"/>
  </r>
  <r>
    <d v="2022-08-11T00:00:00"/>
    <s v="470000478260_470000478261"/>
    <x v="3"/>
    <s v="C FMA Services"/>
    <x v="1"/>
    <n v="85"/>
    <x v="1"/>
    <x v="1"/>
    <x v="0"/>
    <x v="1"/>
  </r>
  <r>
    <d v="2022-08-11T00:00:00"/>
    <s v="470000478257_470000478258"/>
    <x v="3"/>
    <s v="C FMA Services"/>
    <x v="1"/>
    <n v="85"/>
    <x v="1"/>
    <x v="1"/>
    <x v="0"/>
    <x v="1"/>
  </r>
  <r>
    <d v="2022-08-11T00:00:00"/>
    <s v="470000478248_470000478249"/>
    <x v="3"/>
    <s v="C FMA Services"/>
    <x v="1"/>
    <n v="85"/>
    <x v="1"/>
    <x v="1"/>
    <x v="0"/>
    <x v="1"/>
  </r>
  <r>
    <d v="2022-08-12T00:00:00"/>
    <s v="470000479315_470000479316"/>
    <x v="0"/>
    <s v="C FMA Services"/>
    <x v="4"/>
    <n v="68"/>
    <x v="1"/>
    <x v="1"/>
    <x v="0"/>
    <x v="0"/>
  </r>
  <r>
    <d v="2022-08-12T00:00:00"/>
    <s v="470000443447"/>
    <x v="2"/>
    <s v="C FMA Services"/>
    <x v="4"/>
    <n v="20"/>
    <x v="1"/>
    <x v="1"/>
    <x v="0"/>
    <x v="0"/>
  </r>
  <r>
    <d v="2022-08-12T00:00:00"/>
    <s v="470000472021"/>
    <x v="2"/>
    <s v="C FMA Services"/>
    <x v="3"/>
    <n v="20"/>
    <x v="1"/>
    <x v="1"/>
    <x v="0"/>
    <x v="0"/>
  </r>
  <r>
    <d v="2022-08-12T00:00:00"/>
    <s v="470000478365_470000478366"/>
    <x v="0"/>
    <s v="C FMA Services"/>
    <x v="4"/>
    <n v="68"/>
    <x v="1"/>
    <x v="1"/>
    <x v="0"/>
    <x v="0"/>
  </r>
  <r>
    <d v="2022-08-12T00:00:00"/>
    <s v="470000478419_470000478420"/>
    <x v="3"/>
    <s v="C FMA Services"/>
    <x v="4"/>
    <n v="85"/>
    <x v="1"/>
    <x v="1"/>
    <x v="0"/>
    <x v="1"/>
  </r>
  <r>
    <d v="2022-08-12T00:00:00"/>
    <s v="470000478447"/>
    <x v="2"/>
    <s v="C FMA Services"/>
    <x v="4"/>
    <n v="20"/>
    <x v="1"/>
    <x v="1"/>
    <x v="0"/>
    <x v="0"/>
  </r>
  <r>
    <d v="2022-08-12T00:00:00"/>
    <s v="470000478371_470000478372"/>
    <x v="4"/>
    <s v="C FMA Services"/>
    <x v="1"/>
    <n v="42.5"/>
    <x v="1"/>
    <x v="1"/>
    <x v="0"/>
    <x v="0"/>
  </r>
  <r>
    <d v="2022-08-12T00:00:00"/>
    <s v="470000478368_470000478369"/>
    <x v="4"/>
    <s v="C FMA Services"/>
    <x v="1"/>
    <n v="42.5"/>
    <x v="1"/>
    <x v="1"/>
    <x v="0"/>
    <x v="0"/>
  </r>
  <r>
    <d v="2022-08-12T00:00:00"/>
    <s v="470000478381_470000478382"/>
    <x v="3"/>
    <s v="C FMA Services"/>
    <x v="4"/>
    <n v="85"/>
    <x v="1"/>
    <x v="1"/>
    <x v="0"/>
    <x v="1"/>
  </r>
  <r>
    <d v="2022-08-12T00:00:00"/>
    <s v="470000478388"/>
    <x v="6"/>
    <s v="C FMA Services"/>
    <x v="4"/>
    <n v="42.5"/>
    <x v="1"/>
    <x v="1"/>
    <x v="0"/>
    <x v="0"/>
  </r>
  <r>
    <d v="2022-08-12T00:00:00"/>
    <s v="470000478396_470000478397"/>
    <x v="4"/>
    <s v="C FMA Services"/>
    <x v="1"/>
    <n v="42.5"/>
    <x v="1"/>
    <x v="1"/>
    <x v="0"/>
    <x v="0"/>
  </r>
  <r>
    <d v="2022-08-12T00:00:00"/>
    <s v="470000477908_470000477909"/>
    <x v="0"/>
    <s v="C FMA Services"/>
    <x v="2"/>
    <n v="68"/>
    <x v="1"/>
    <x v="1"/>
    <x v="0"/>
    <x v="0"/>
  </r>
  <r>
    <d v="2022-08-12T00:00:00"/>
    <s v="470000478477"/>
    <x v="1"/>
    <s v="C FMA Services"/>
    <x v="3"/>
    <n v="68"/>
    <x v="1"/>
    <x v="1"/>
    <x v="0"/>
    <x v="1"/>
  </r>
  <r>
    <d v="2022-08-12T00:00:00"/>
    <s v="470000478500_470000478501"/>
    <x v="3"/>
    <s v="C FMA Services"/>
    <x v="1"/>
    <n v="85"/>
    <x v="1"/>
    <x v="1"/>
    <x v="0"/>
    <x v="1"/>
  </r>
  <r>
    <d v="2022-08-12T00:00:00"/>
    <s v="470000478402"/>
    <x v="6"/>
    <s v="C FMA Services"/>
    <x v="1"/>
    <n v="42.5"/>
    <x v="1"/>
    <x v="1"/>
    <x v="0"/>
    <x v="0"/>
  </r>
  <r>
    <d v="2022-08-12T00:00:00"/>
    <s v="470000478376_470000478377"/>
    <x v="0"/>
    <s v="C FMA Services"/>
    <x v="3"/>
    <n v="68"/>
    <x v="1"/>
    <x v="1"/>
    <x v="0"/>
    <x v="0"/>
  </r>
  <r>
    <d v="2022-08-12T00:00:00"/>
    <s v="470000478390_470000478391"/>
    <x v="0"/>
    <s v="C FMA Services"/>
    <x v="3"/>
    <n v="68"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0552A-A7B5-45F0-8397-FB643D6287EE}" name="Draaitabel4" cacheId="2" applyNumberFormats="0" applyBorderFormats="0" applyFontFormats="0" applyPatternFormats="0" applyAlignmentFormats="0" applyWidthHeightFormats="1" dataCaption="Waarden" updatedVersion="8" minRefreshableVersion="3" useAutoFormatting="1" itemPrintTitles="1" createdVersion="7" indent="0" outline="1" outlineData="1" multipleFieldFilters="0">
  <location ref="A4:D20" firstHeaderRow="1" firstDataRow="2" firstDataCol="1"/>
  <pivotFields count="10">
    <pivotField numFmtId="14" showAll="0"/>
    <pivotField showAll="0"/>
    <pivotField showAll="0">
      <items count="10">
        <item x="1"/>
        <item x="3"/>
        <item x="7"/>
        <item x="5"/>
        <item x="6"/>
        <item x="0"/>
        <item x="4"/>
        <item x="2"/>
        <item x="8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h="1" x="1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2">
    <field x="4"/>
    <field x="7"/>
  </rowFields>
  <rowItems count="15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antal van PP-OA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mschr_install" xr10:uid="{0B5DCF14-8887-400F-ACB8-9B7492C7FF3E}" sourceName="Omschr install">
  <pivotTables>
    <pivotTable tabId="2" name="Draaitabel4"/>
  </pivotTables>
  <data>
    <tabular pivotCacheId="2064022692">
      <items count="9">
        <i x="1" s="1"/>
        <i x="3" s="1"/>
        <i x="7" s="1"/>
        <i x="5" s="1"/>
        <i x="6" s="1"/>
        <i x="0" s="1"/>
        <i x="4" s="1"/>
        <i x="2" s="1"/>
        <i x="8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ch" xr10:uid="{79E72A88-9EC9-40B1-8B03-4D3F93D54564}" sourceName="Tech">
  <pivotTables>
    <pivotTable tabId="2" name="Draaitabel4"/>
  </pivotTables>
  <data>
    <tabular pivotCacheId="2064022692">
      <items count="5">
        <i x="3" s="1"/>
        <i x="0" s="1"/>
        <i x="4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eek_uitvoering" xr10:uid="{3703DA60-A528-458B-8E03-7842DD95184C}" sourceName="Week uitvoering">
  <pivotTables>
    <pivotTable tabId="2" name="Draaitabel4"/>
  </pivotTables>
  <data>
    <tabular pivotCacheId="2064022692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pmerking_TEAPlus" xr10:uid="{2B4585A4-5AC9-4B8C-8DB5-318597E4486F}" sourceName="Opmerking TEAPlus">
  <pivotTables>
    <pivotTable tabId="2" name="Draaitabel4"/>
  </pivotTables>
  <data>
    <tabular pivotCacheId="2064022692">
      <items count="2">
        <i x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SW" xr10:uid="{1059BC38-75E7-4624-B2FD-5EEF704B94C4}" sourceName="NSW">
  <pivotTables>
    <pivotTable tabId="2" name="Draaitabel4"/>
  </pivotTables>
  <data>
    <tabular pivotCacheId="2064022692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mschr install" xr10:uid="{95179305-A221-48E2-863C-DAC29391F8AA}" cache="Slicer_Omschr_install" caption="Omschr install" rowHeight="234950"/>
  <slicer name="Tech" xr10:uid="{DA34D881-2D14-4AF1-91BF-A459BA42B9CB}" cache="Slicer_Tech" caption="Tech" rowHeight="234950"/>
  <slicer name="Week uitvoering" xr10:uid="{A43679AA-A72E-412B-9BB5-630E2839C971}" cache="Slicer_Week_uitvoering" caption="Week uitvoering" rowHeight="234950"/>
  <slicer name="Opmerking TEAPlus" xr10:uid="{789F6071-784C-4478-8091-7C938C6F02FC}" cache="Slicer_Opmerking_TEAPlus" caption="Opmerking TEAPlus" rowHeight="234950"/>
  <slicer name="NSW" xr10:uid="{3B3174BA-5288-498D-87F8-6BA814AEF042}" cache="Slicer_NSW" caption="NSW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C8346-7063-9347-8620-8AA75D23DA79}" name="Tabel1" displayName="Tabel1" ref="A1:J168" totalsRowCount="1" headerRowDxfId="2">
  <autoFilter ref="A1:J167" xr:uid="{BBAC8346-7063-9347-8620-8AA75D23DA79}">
    <filterColumn colId="4">
      <filters>
        <filter val="®êr"/>
      </filters>
    </filterColumn>
  </autoFilter>
  <tableColumns count="10">
    <tableColumn id="1" xr3:uid="{C963F9F2-6B34-144D-AA1B-3E2A638F8110}" name="Datum  terugmelding" dataDxfId="3" totalsRowDxfId="1"/>
    <tableColumn id="2" xr3:uid="{7865990C-8E4A-B045-9212-6140B252BDC6}" name="API-Hub PublicOrder"/>
    <tableColumn id="3" xr3:uid="{A53EE98E-B2BA-244F-A4D3-DE78659C4FCA}" name="Omschr install"/>
    <tableColumn id="4" xr3:uid="{C44D53C6-8B0F-344A-9EFB-6F85BB7808A6}" name="Firma"/>
    <tableColumn id="5" xr3:uid="{5995A7A7-B023-E242-ABAB-C468623F52E1}" name="Tech" totalsRowDxfId="0"/>
    <tableColumn id="6" xr3:uid="{4C2D0CA7-8628-9549-B51C-C76C49E76E6B}" name="PP-OA" totalsRowFunction="sum"/>
    <tableColumn id="7" xr3:uid="{28BD0A3B-F7E6-A64B-AC7E-361AFE8EF1FA}" name="Week uitvoering"/>
    <tableColumn id="8" xr3:uid="{A1450B63-FA82-6448-9819-4FF819475DED}" name="week afmelding"/>
    <tableColumn id="9" xr3:uid="{3407A99B-3AC2-2B49-8040-987D1099CD3D}" name="Opmerking TEAPlus"/>
    <tableColumn id="10" xr3:uid="{052756D3-2400-0441-99D2-9C2A98BCE2DE}" name="NSW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42B7-D458-4E3A-89F9-BBF3F12B3A22}">
  <dimension ref="A1:J20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5.1640625" bestFit="1" customWidth="1"/>
    <col min="2" max="2" width="13.5" bestFit="1" customWidth="1"/>
    <col min="3" max="3" width="3" bestFit="1" customWidth="1"/>
    <col min="4" max="5" width="9.5" bestFit="1" customWidth="1"/>
  </cols>
  <sheetData>
    <row r="1" spans="1:10" x14ac:dyDescent="0.2">
      <c r="A1" s="9" t="s">
        <v>8</v>
      </c>
      <c r="B1" s="9"/>
      <c r="C1" s="13"/>
      <c r="D1" s="13"/>
    </row>
    <row r="2" spans="1:10" x14ac:dyDescent="0.2">
      <c r="A2" s="10" t="s">
        <v>7</v>
      </c>
      <c r="B2" s="10"/>
      <c r="C2" s="13"/>
      <c r="D2" s="13"/>
    </row>
    <row r="3" spans="1:10" x14ac:dyDescent="0.2">
      <c r="F3" s="11" t="s">
        <v>4</v>
      </c>
      <c r="G3" s="11"/>
      <c r="H3" s="11"/>
      <c r="J3" s="12" t="s">
        <v>5</v>
      </c>
    </row>
    <row r="4" spans="1:10" x14ac:dyDescent="0.2">
      <c r="A4" s="5" t="s">
        <v>3</v>
      </c>
      <c r="B4" s="5" t="s">
        <v>2</v>
      </c>
    </row>
    <row r="5" spans="1:10" x14ac:dyDescent="0.2">
      <c r="A5" s="5" t="s">
        <v>0</v>
      </c>
      <c r="B5">
        <v>31</v>
      </c>
      <c r="C5">
        <v>32</v>
      </c>
      <c r="D5" t="s">
        <v>1</v>
      </c>
    </row>
    <row r="6" spans="1:10" x14ac:dyDescent="0.2">
      <c r="A6" s="6" t="s">
        <v>21</v>
      </c>
      <c r="B6" s="8">
        <v>6</v>
      </c>
      <c r="C6" s="8"/>
      <c r="D6" s="8">
        <v>6</v>
      </c>
    </row>
    <row r="7" spans="1:10" x14ac:dyDescent="0.2">
      <c r="A7" s="7">
        <v>32</v>
      </c>
      <c r="B7" s="8">
        <v>6</v>
      </c>
      <c r="C7" s="8"/>
      <c r="D7" s="8">
        <v>6</v>
      </c>
    </row>
    <row r="8" spans="1:10" x14ac:dyDescent="0.2">
      <c r="A8" s="6" t="s">
        <v>24</v>
      </c>
      <c r="B8" s="8">
        <v>18</v>
      </c>
      <c r="C8" s="8">
        <v>26</v>
      </c>
      <c r="D8" s="8">
        <v>44</v>
      </c>
    </row>
    <row r="9" spans="1:10" x14ac:dyDescent="0.2">
      <c r="A9" s="7">
        <v>32</v>
      </c>
      <c r="B9" s="8">
        <v>18</v>
      </c>
      <c r="C9" s="8"/>
      <c r="D9" s="8">
        <v>18</v>
      </c>
    </row>
    <row r="10" spans="1:10" x14ac:dyDescent="0.2">
      <c r="A10" s="7">
        <v>33</v>
      </c>
      <c r="B10" s="8"/>
      <c r="C10" s="8">
        <v>26</v>
      </c>
      <c r="D10" s="8">
        <v>26</v>
      </c>
    </row>
    <row r="11" spans="1:10" x14ac:dyDescent="0.2">
      <c r="A11" s="6" t="s">
        <v>26</v>
      </c>
      <c r="B11" s="8">
        <v>8</v>
      </c>
      <c r="C11" s="8">
        <v>5</v>
      </c>
      <c r="D11" s="8">
        <v>13</v>
      </c>
    </row>
    <row r="12" spans="1:10" x14ac:dyDescent="0.2">
      <c r="A12" s="7">
        <v>32</v>
      </c>
      <c r="B12" s="8">
        <v>8</v>
      </c>
      <c r="C12" s="8"/>
      <c r="D12" s="8">
        <v>8</v>
      </c>
    </row>
    <row r="13" spans="1:10" x14ac:dyDescent="0.2">
      <c r="A13" s="7">
        <v>33</v>
      </c>
      <c r="B13" s="8"/>
      <c r="C13" s="8">
        <v>5</v>
      </c>
      <c r="D13" s="8">
        <v>5</v>
      </c>
    </row>
    <row r="14" spans="1:10" x14ac:dyDescent="0.2">
      <c r="A14" s="6" t="s">
        <v>29</v>
      </c>
      <c r="B14" s="8">
        <v>30</v>
      </c>
      <c r="C14" s="8">
        <v>25</v>
      </c>
      <c r="D14" s="8">
        <v>55</v>
      </c>
    </row>
    <row r="15" spans="1:10" x14ac:dyDescent="0.2">
      <c r="A15" s="7">
        <v>32</v>
      </c>
      <c r="B15" s="8">
        <v>30</v>
      </c>
      <c r="C15" s="8"/>
      <c r="D15" s="8">
        <v>30</v>
      </c>
    </row>
    <row r="16" spans="1:10" x14ac:dyDescent="0.2">
      <c r="A16" s="7">
        <v>33</v>
      </c>
      <c r="B16" s="8"/>
      <c r="C16" s="8">
        <v>25</v>
      </c>
      <c r="D16" s="8">
        <v>25</v>
      </c>
    </row>
    <row r="17" spans="1:4" x14ac:dyDescent="0.2">
      <c r="A17" s="6" t="s">
        <v>32</v>
      </c>
      <c r="B17" s="8">
        <v>20</v>
      </c>
      <c r="C17" s="8">
        <v>27</v>
      </c>
      <c r="D17" s="8">
        <v>47</v>
      </c>
    </row>
    <row r="18" spans="1:4" x14ac:dyDescent="0.2">
      <c r="A18" s="7">
        <v>32</v>
      </c>
      <c r="B18" s="8">
        <v>20</v>
      </c>
      <c r="C18" s="8"/>
      <c r="D18" s="8">
        <v>20</v>
      </c>
    </row>
    <row r="19" spans="1:4" x14ac:dyDescent="0.2">
      <c r="A19" s="7">
        <v>33</v>
      </c>
      <c r="B19" s="8"/>
      <c r="C19" s="8">
        <v>27</v>
      </c>
      <c r="D19" s="8">
        <v>27</v>
      </c>
    </row>
    <row r="20" spans="1:4" x14ac:dyDescent="0.2">
      <c r="A20" s="6" t="s">
        <v>1</v>
      </c>
      <c r="B20" s="8">
        <v>82</v>
      </c>
      <c r="C20" s="8">
        <v>83</v>
      </c>
      <c r="D20" s="8">
        <v>165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300A-F017-4DC3-89C1-4D14521EEBF4}">
  <dimension ref="A1:J184"/>
  <sheetViews>
    <sheetView tabSelected="1" workbookViewId="0">
      <selection activeCell="R98" sqref="R98"/>
    </sheetView>
  </sheetViews>
  <sheetFormatPr baseColWidth="10" defaultColWidth="8.83203125" defaultRowHeight="15" x14ac:dyDescent="0.2"/>
  <cols>
    <col min="1" max="1" width="20.33203125" customWidth="1"/>
    <col min="2" max="2" width="26.5" bestFit="1" customWidth="1"/>
    <col min="3" max="3" width="16.83203125" bestFit="1" customWidth="1"/>
    <col min="4" max="4" width="13.33203125" bestFit="1" customWidth="1"/>
    <col min="5" max="5" width="22" style="15" bestFit="1" customWidth="1"/>
    <col min="6" max="6" width="8.83203125" customWidth="1"/>
    <col min="7" max="7" width="16.6640625" customWidth="1"/>
    <col min="8" max="8" width="16.33203125" customWidth="1"/>
    <col min="9" max="9" width="20" customWidth="1"/>
    <col min="10" max="10" width="7.33203125" customWidth="1"/>
  </cols>
  <sheetData>
    <row r="1" spans="1:10" x14ac:dyDescent="0.2">
      <c r="A1" s="1" t="s">
        <v>9</v>
      </c>
      <c r="B1" s="2" t="s">
        <v>10</v>
      </c>
      <c r="C1" s="2" t="s">
        <v>11</v>
      </c>
      <c r="D1" s="2" t="s">
        <v>6</v>
      </c>
      <c r="E1" s="2" t="s">
        <v>12</v>
      </c>
      <c r="F1" s="2" t="s">
        <v>13</v>
      </c>
      <c r="G1" s="2" t="s">
        <v>14</v>
      </c>
      <c r="H1" s="2" t="s">
        <v>15</v>
      </c>
      <c r="I1" s="3" t="s">
        <v>16</v>
      </c>
      <c r="J1" s="14" t="s">
        <v>17</v>
      </c>
    </row>
    <row r="2" spans="1:10" hidden="1" x14ac:dyDescent="0.2">
      <c r="A2" s="4">
        <v>44774</v>
      </c>
      <c r="B2" t="s">
        <v>18</v>
      </c>
      <c r="C2" t="s">
        <v>19</v>
      </c>
      <c r="D2" t="s">
        <v>20</v>
      </c>
      <c r="E2" t="s">
        <v>21</v>
      </c>
      <c r="F2">
        <v>68</v>
      </c>
      <c r="G2">
        <v>31</v>
      </c>
      <c r="H2">
        <v>32</v>
      </c>
      <c r="I2" t="s">
        <v>22</v>
      </c>
      <c r="J2">
        <v>0</v>
      </c>
    </row>
    <row r="3" spans="1:10" hidden="1" x14ac:dyDescent="0.2">
      <c r="A3" s="4">
        <v>44774</v>
      </c>
      <c r="B3" t="s">
        <v>23</v>
      </c>
      <c r="C3" t="s">
        <v>19</v>
      </c>
      <c r="D3" t="s">
        <v>20</v>
      </c>
      <c r="E3" t="s">
        <v>24</v>
      </c>
      <c r="F3">
        <v>68</v>
      </c>
      <c r="G3">
        <v>31</v>
      </c>
      <c r="H3">
        <v>32</v>
      </c>
      <c r="I3" t="s">
        <v>22</v>
      </c>
      <c r="J3">
        <v>0</v>
      </c>
    </row>
    <row r="4" spans="1:10" hidden="1" x14ac:dyDescent="0.2">
      <c r="A4" s="4">
        <v>44774</v>
      </c>
      <c r="B4" t="s">
        <v>25</v>
      </c>
      <c r="C4" t="s">
        <v>19</v>
      </c>
      <c r="D4" t="s">
        <v>20</v>
      </c>
      <c r="E4" t="s">
        <v>26</v>
      </c>
      <c r="F4">
        <v>68</v>
      </c>
      <c r="G4">
        <v>31</v>
      </c>
      <c r="H4">
        <v>32</v>
      </c>
      <c r="I4" t="s">
        <v>22</v>
      </c>
      <c r="J4">
        <v>0</v>
      </c>
    </row>
    <row r="5" spans="1:10" hidden="1" x14ac:dyDescent="0.2">
      <c r="A5" s="4">
        <v>44774</v>
      </c>
      <c r="B5" t="s">
        <v>27</v>
      </c>
      <c r="C5" t="s">
        <v>19</v>
      </c>
      <c r="D5" t="s">
        <v>20</v>
      </c>
      <c r="E5" t="s">
        <v>21</v>
      </c>
      <c r="F5">
        <v>68</v>
      </c>
      <c r="G5">
        <v>31</v>
      </c>
      <c r="H5">
        <v>32</v>
      </c>
      <c r="I5" t="s">
        <v>22</v>
      </c>
      <c r="J5">
        <v>0</v>
      </c>
    </row>
    <row r="6" spans="1:10" hidden="1" x14ac:dyDescent="0.2">
      <c r="A6" s="4">
        <v>44774</v>
      </c>
      <c r="B6" t="s">
        <v>28</v>
      </c>
      <c r="C6" t="s">
        <v>19</v>
      </c>
      <c r="D6" t="s">
        <v>20</v>
      </c>
      <c r="E6" s="15" t="s">
        <v>29</v>
      </c>
      <c r="F6">
        <v>68</v>
      </c>
      <c r="G6">
        <v>31</v>
      </c>
      <c r="H6">
        <v>32</v>
      </c>
      <c r="I6" t="s">
        <v>22</v>
      </c>
      <c r="J6">
        <v>0</v>
      </c>
    </row>
    <row r="7" spans="1:10" hidden="1" x14ac:dyDescent="0.2">
      <c r="A7" s="4">
        <v>44774</v>
      </c>
      <c r="B7" t="s">
        <v>30</v>
      </c>
      <c r="C7" t="s">
        <v>19</v>
      </c>
      <c r="D7" t="s">
        <v>20</v>
      </c>
      <c r="E7" s="15" t="s">
        <v>29</v>
      </c>
      <c r="F7">
        <v>68</v>
      </c>
      <c r="G7">
        <v>31</v>
      </c>
      <c r="H7">
        <v>32</v>
      </c>
      <c r="I7" t="s">
        <v>22</v>
      </c>
      <c r="J7">
        <v>0</v>
      </c>
    </row>
    <row r="8" spans="1:10" hidden="1" x14ac:dyDescent="0.2">
      <c r="A8" s="4">
        <v>44774</v>
      </c>
      <c r="B8" t="s">
        <v>31</v>
      </c>
      <c r="C8" t="s">
        <v>19</v>
      </c>
      <c r="D8" t="s">
        <v>20</v>
      </c>
      <c r="E8" t="s">
        <v>32</v>
      </c>
      <c r="F8">
        <v>68</v>
      </c>
      <c r="G8">
        <v>31</v>
      </c>
      <c r="H8">
        <v>32</v>
      </c>
      <c r="I8" t="s">
        <v>22</v>
      </c>
      <c r="J8">
        <v>0</v>
      </c>
    </row>
    <row r="9" spans="1:10" hidden="1" x14ac:dyDescent="0.2">
      <c r="A9" s="4">
        <v>44774</v>
      </c>
      <c r="B9" t="s">
        <v>33</v>
      </c>
      <c r="C9" t="s">
        <v>34</v>
      </c>
      <c r="D9" t="s">
        <v>20</v>
      </c>
      <c r="E9" t="s">
        <v>32</v>
      </c>
      <c r="F9">
        <v>68</v>
      </c>
      <c r="G9">
        <v>31</v>
      </c>
      <c r="H9">
        <v>32</v>
      </c>
      <c r="I9" t="s">
        <v>22</v>
      </c>
      <c r="J9">
        <v>15</v>
      </c>
    </row>
    <row r="10" spans="1:10" hidden="1" x14ac:dyDescent="0.2">
      <c r="A10" s="4">
        <v>44774</v>
      </c>
      <c r="B10" t="s">
        <v>35</v>
      </c>
      <c r="C10" t="s">
        <v>36</v>
      </c>
      <c r="D10" t="s">
        <v>20</v>
      </c>
      <c r="E10" s="15" t="s">
        <v>29</v>
      </c>
      <c r="F10">
        <v>20</v>
      </c>
      <c r="G10">
        <v>31</v>
      </c>
      <c r="H10">
        <v>32</v>
      </c>
      <c r="I10" t="s">
        <v>22</v>
      </c>
      <c r="J10">
        <v>0</v>
      </c>
    </row>
    <row r="11" spans="1:10" hidden="1" x14ac:dyDescent="0.2">
      <c r="A11" s="4">
        <v>44774</v>
      </c>
      <c r="B11" t="s">
        <v>37</v>
      </c>
      <c r="C11" t="s">
        <v>19</v>
      </c>
      <c r="D11" t="s">
        <v>20</v>
      </c>
      <c r="E11" t="s">
        <v>21</v>
      </c>
      <c r="F11">
        <v>68</v>
      </c>
      <c r="G11">
        <v>31</v>
      </c>
      <c r="H11">
        <v>32</v>
      </c>
      <c r="I11" t="s">
        <v>22</v>
      </c>
      <c r="J11">
        <v>0</v>
      </c>
    </row>
    <row r="12" spans="1:10" hidden="1" x14ac:dyDescent="0.2">
      <c r="A12" s="4">
        <v>44774</v>
      </c>
      <c r="B12" t="s">
        <v>38</v>
      </c>
      <c r="C12" t="s">
        <v>39</v>
      </c>
      <c r="D12" t="s">
        <v>20</v>
      </c>
      <c r="E12" t="s">
        <v>21</v>
      </c>
      <c r="F12">
        <v>85</v>
      </c>
      <c r="G12">
        <v>31</v>
      </c>
      <c r="H12">
        <v>32</v>
      </c>
      <c r="I12" t="s">
        <v>22</v>
      </c>
      <c r="J12">
        <v>15</v>
      </c>
    </row>
    <row r="13" spans="1:10" hidden="1" x14ac:dyDescent="0.2">
      <c r="A13" s="4">
        <v>44774</v>
      </c>
      <c r="B13" t="s">
        <v>40</v>
      </c>
      <c r="C13" t="s">
        <v>41</v>
      </c>
      <c r="D13" t="s">
        <v>20</v>
      </c>
      <c r="E13" t="s">
        <v>21</v>
      </c>
      <c r="F13">
        <v>42.5</v>
      </c>
      <c r="G13">
        <v>31</v>
      </c>
      <c r="H13">
        <v>32</v>
      </c>
      <c r="I13" t="s">
        <v>22</v>
      </c>
      <c r="J13">
        <v>0</v>
      </c>
    </row>
    <row r="14" spans="1:10" hidden="1" x14ac:dyDescent="0.2">
      <c r="A14" s="4">
        <v>44774</v>
      </c>
      <c r="B14" t="s">
        <v>42</v>
      </c>
      <c r="C14" t="s">
        <v>34</v>
      </c>
      <c r="D14" t="s">
        <v>20</v>
      </c>
      <c r="E14" s="15" t="s">
        <v>29</v>
      </c>
      <c r="F14">
        <v>68</v>
      </c>
      <c r="G14">
        <v>31</v>
      </c>
      <c r="H14">
        <v>32</v>
      </c>
      <c r="I14" t="s">
        <v>22</v>
      </c>
      <c r="J14">
        <v>15</v>
      </c>
    </row>
    <row r="15" spans="1:10" hidden="1" x14ac:dyDescent="0.2">
      <c r="A15" s="4">
        <v>44774</v>
      </c>
      <c r="B15" t="s">
        <v>43</v>
      </c>
      <c r="C15" t="s">
        <v>39</v>
      </c>
      <c r="D15" t="s">
        <v>20</v>
      </c>
      <c r="E15" s="15" t="s">
        <v>29</v>
      </c>
      <c r="F15">
        <v>85</v>
      </c>
      <c r="G15">
        <v>31</v>
      </c>
      <c r="H15">
        <v>32</v>
      </c>
      <c r="I15" t="s">
        <v>22</v>
      </c>
      <c r="J15">
        <v>15</v>
      </c>
    </row>
    <row r="16" spans="1:10" hidden="1" x14ac:dyDescent="0.2">
      <c r="A16" s="4">
        <v>44774</v>
      </c>
      <c r="B16" t="s">
        <v>44</v>
      </c>
      <c r="C16" t="s">
        <v>41</v>
      </c>
      <c r="D16" t="s">
        <v>20</v>
      </c>
      <c r="E16" t="s">
        <v>32</v>
      </c>
      <c r="F16">
        <v>42.5</v>
      </c>
      <c r="G16">
        <v>31</v>
      </c>
      <c r="H16">
        <v>32</v>
      </c>
      <c r="I16" t="s">
        <v>22</v>
      </c>
      <c r="J16">
        <v>0</v>
      </c>
    </row>
    <row r="17" spans="1:10" hidden="1" x14ac:dyDescent="0.2">
      <c r="A17" s="4">
        <v>44774</v>
      </c>
      <c r="B17" t="s">
        <v>45</v>
      </c>
      <c r="C17" t="s">
        <v>19</v>
      </c>
      <c r="D17" t="s">
        <v>20</v>
      </c>
      <c r="E17" t="s">
        <v>32</v>
      </c>
      <c r="F17">
        <v>68</v>
      </c>
      <c r="G17">
        <v>31</v>
      </c>
      <c r="H17">
        <v>32</v>
      </c>
      <c r="I17" t="s">
        <v>22</v>
      </c>
      <c r="J17">
        <v>0</v>
      </c>
    </row>
    <row r="18" spans="1:10" hidden="1" x14ac:dyDescent="0.2">
      <c r="A18" s="4">
        <v>44774</v>
      </c>
      <c r="B18" t="s">
        <v>46</v>
      </c>
      <c r="C18" t="s">
        <v>39</v>
      </c>
      <c r="D18" t="s">
        <v>20</v>
      </c>
      <c r="E18" t="s">
        <v>26</v>
      </c>
      <c r="F18">
        <v>85</v>
      </c>
      <c r="G18">
        <v>31</v>
      </c>
      <c r="H18">
        <v>32</v>
      </c>
      <c r="I18" t="s">
        <v>22</v>
      </c>
      <c r="J18">
        <v>15</v>
      </c>
    </row>
    <row r="19" spans="1:10" hidden="1" x14ac:dyDescent="0.2">
      <c r="A19" s="4">
        <v>44774</v>
      </c>
      <c r="B19" t="s">
        <v>47</v>
      </c>
      <c r="C19" t="s">
        <v>39</v>
      </c>
      <c r="D19" t="s">
        <v>20</v>
      </c>
      <c r="E19" t="s">
        <v>24</v>
      </c>
      <c r="F19">
        <v>85</v>
      </c>
      <c r="G19">
        <v>31</v>
      </c>
      <c r="H19">
        <v>32</v>
      </c>
      <c r="I19" t="s">
        <v>22</v>
      </c>
      <c r="J19">
        <v>15</v>
      </c>
    </row>
    <row r="20" spans="1:10" hidden="1" x14ac:dyDescent="0.2">
      <c r="A20" s="4">
        <v>44774</v>
      </c>
      <c r="B20" t="s">
        <v>48</v>
      </c>
      <c r="C20" t="s">
        <v>39</v>
      </c>
      <c r="D20" t="s">
        <v>20</v>
      </c>
      <c r="E20" t="s">
        <v>26</v>
      </c>
      <c r="F20">
        <v>85</v>
      </c>
      <c r="G20">
        <v>31</v>
      </c>
      <c r="H20">
        <v>32</v>
      </c>
      <c r="I20" t="s">
        <v>22</v>
      </c>
      <c r="J20">
        <v>15</v>
      </c>
    </row>
    <row r="21" spans="1:10" hidden="1" x14ac:dyDescent="0.2">
      <c r="A21" s="4">
        <v>44774</v>
      </c>
      <c r="B21" t="s">
        <v>49</v>
      </c>
      <c r="C21" t="s">
        <v>39</v>
      </c>
      <c r="D21" t="s">
        <v>20</v>
      </c>
      <c r="E21" t="s">
        <v>24</v>
      </c>
      <c r="F21">
        <v>85</v>
      </c>
      <c r="G21">
        <v>31</v>
      </c>
      <c r="H21">
        <v>32</v>
      </c>
      <c r="I21" t="s">
        <v>22</v>
      </c>
      <c r="J21">
        <v>15</v>
      </c>
    </row>
    <row r="22" spans="1:10" hidden="1" x14ac:dyDescent="0.2">
      <c r="A22" s="4">
        <v>44774</v>
      </c>
      <c r="B22" t="s">
        <v>50</v>
      </c>
      <c r="C22" t="s">
        <v>39</v>
      </c>
      <c r="D22" t="s">
        <v>20</v>
      </c>
      <c r="E22" t="s">
        <v>24</v>
      </c>
      <c r="F22">
        <v>85</v>
      </c>
      <c r="G22">
        <v>31</v>
      </c>
      <c r="H22">
        <v>32</v>
      </c>
      <c r="I22" t="s">
        <v>22</v>
      </c>
      <c r="J22">
        <v>15</v>
      </c>
    </row>
    <row r="23" spans="1:10" hidden="1" x14ac:dyDescent="0.2">
      <c r="A23" s="4">
        <v>44774</v>
      </c>
      <c r="B23" t="s">
        <v>51</v>
      </c>
      <c r="C23" t="s">
        <v>36</v>
      </c>
      <c r="D23" t="s">
        <v>20</v>
      </c>
      <c r="E23" t="s">
        <v>24</v>
      </c>
      <c r="F23">
        <v>20</v>
      </c>
      <c r="G23">
        <v>31</v>
      </c>
      <c r="H23">
        <v>32</v>
      </c>
      <c r="I23" t="s">
        <v>22</v>
      </c>
      <c r="J23">
        <v>0</v>
      </c>
    </row>
    <row r="24" spans="1:10" hidden="1" x14ac:dyDescent="0.2">
      <c r="A24" s="4">
        <v>44774</v>
      </c>
      <c r="B24" t="s">
        <v>52</v>
      </c>
      <c r="C24" t="s">
        <v>39</v>
      </c>
      <c r="D24" t="s">
        <v>20</v>
      </c>
      <c r="E24" t="s">
        <v>26</v>
      </c>
      <c r="F24">
        <v>85</v>
      </c>
      <c r="G24">
        <v>31</v>
      </c>
      <c r="H24">
        <v>32</v>
      </c>
      <c r="I24" t="s">
        <v>22</v>
      </c>
      <c r="J24">
        <v>15</v>
      </c>
    </row>
    <row r="25" spans="1:10" hidden="1" x14ac:dyDescent="0.2">
      <c r="A25" s="4">
        <v>44774</v>
      </c>
      <c r="B25" t="s">
        <v>53</v>
      </c>
      <c r="C25" t="s">
        <v>36</v>
      </c>
      <c r="D25" t="s">
        <v>20</v>
      </c>
      <c r="E25" t="s">
        <v>24</v>
      </c>
      <c r="F25">
        <v>20</v>
      </c>
      <c r="G25">
        <v>31</v>
      </c>
      <c r="H25">
        <v>32</v>
      </c>
      <c r="I25" t="s">
        <v>22</v>
      </c>
      <c r="J25">
        <v>0</v>
      </c>
    </row>
    <row r="26" spans="1:10" hidden="1" x14ac:dyDescent="0.2">
      <c r="A26" s="4">
        <v>44774</v>
      </c>
      <c r="B26" t="s">
        <v>54</v>
      </c>
      <c r="C26" t="s">
        <v>39</v>
      </c>
      <c r="D26" t="s">
        <v>20</v>
      </c>
      <c r="E26" t="s">
        <v>26</v>
      </c>
      <c r="F26">
        <v>85</v>
      </c>
      <c r="G26">
        <v>31</v>
      </c>
      <c r="H26">
        <v>32</v>
      </c>
      <c r="I26" t="s">
        <v>22</v>
      </c>
      <c r="J26">
        <v>15</v>
      </c>
    </row>
    <row r="27" spans="1:10" hidden="1" x14ac:dyDescent="0.2">
      <c r="A27" s="4">
        <v>44774</v>
      </c>
      <c r="B27" t="s">
        <v>55</v>
      </c>
      <c r="C27" t="s">
        <v>36</v>
      </c>
      <c r="D27" t="s">
        <v>20</v>
      </c>
      <c r="E27" t="s">
        <v>24</v>
      </c>
      <c r="F27">
        <v>20</v>
      </c>
      <c r="G27">
        <v>31</v>
      </c>
      <c r="H27">
        <v>32</v>
      </c>
      <c r="I27" t="s">
        <v>22</v>
      </c>
      <c r="J27">
        <v>0</v>
      </c>
    </row>
    <row r="28" spans="1:10" hidden="1" x14ac:dyDescent="0.2">
      <c r="A28" s="4">
        <v>44774</v>
      </c>
      <c r="B28" t="s">
        <v>56</v>
      </c>
      <c r="C28" t="s">
        <v>19</v>
      </c>
      <c r="D28" t="s">
        <v>20</v>
      </c>
      <c r="E28" t="s">
        <v>21</v>
      </c>
      <c r="F28">
        <v>68</v>
      </c>
      <c r="G28">
        <v>31</v>
      </c>
      <c r="H28">
        <v>32</v>
      </c>
      <c r="I28" t="s">
        <v>22</v>
      </c>
      <c r="J28">
        <v>0</v>
      </c>
    </row>
    <row r="29" spans="1:10" hidden="1" x14ac:dyDescent="0.2">
      <c r="A29" s="4">
        <v>44775</v>
      </c>
      <c r="B29" t="s">
        <v>57</v>
      </c>
      <c r="C29" t="s">
        <v>58</v>
      </c>
      <c r="D29" t="s">
        <v>20</v>
      </c>
      <c r="E29" t="s">
        <v>32</v>
      </c>
      <c r="F29">
        <v>93</v>
      </c>
      <c r="G29">
        <v>31</v>
      </c>
      <c r="H29">
        <v>32</v>
      </c>
      <c r="I29" t="s">
        <v>22</v>
      </c>
      <c r="J29">
        <v>15</v>
      </c>
    </row>
    <row r="30" spans="1:10" hidden="1" x14ac:dyDescent="0.2">
      <c r="A30" s="4">
        <v>44775</v>
      </c>
      <c r="B30" t="s">
        <v>59</v>
      </c>
      <c r="C30" t="s">
        <v>60</v>
      </c>
      <c r="D30" t="s">
        <v>20</v>
      </c>
      <c r="E30" s="15" t="s">
        <v>29</v>
      </c>
      <c r="F30">
        <v>42.5</v>
      </c>
      <c r="G30">
        <v>31</v>
      </c>
      <c r="H30">
        <v>32</v>
      </c>
      <c r="I30" t="s">
        <v>22</v>
      </c>
      <c r="J30">
        <v>0</v>
      </c>
    </row>
    <row r="31" spans="1:10" hidden="1" x14ac:dyDescent="0.2">
      <c r="A31" s="4">
        <v>44775</v>
      </c>
      <c r="B31" t="s">
        <v>61</v>
      </c>
      <c r="C31" t="s">
        <v>60</v>
      </c>
      <c r="D31" t="s">
        <v>20</v>
      </c>
      <c r="E31" s="15" t="s">
        <v>29</v>
      </c>
      <c r="F31">
        <v>42.5</v>
      </c>
      <c r="G31">
        <v>31</v>
      </c>
      <c r="H31">
        <v>32</v>
      </c>
      <c r="I31" t="s">
        <v>22</v>
      </c>
      <c r="J31">
        <v>0</v>
      </c>
    </row>
    <row r="32" spans="1:10" hidden="1" x14ac:dyDescent="0.2">
      <c r="A32" s="4">
        <v>44775</v>
      </c>
      <c r="B32" t="s">
        <v>62</v>
      </c>
      <c r="C32" t="s">
        <v>36</v>
      </c>
      <c r="D32" t="s">
        <v>20</v>
      </c>
      <c r="E32" s="15" t="s">
        <v>29</v>
      </c>
      <c r="F32">
        <v>20</v>
      </c>
      <c r="G32">
        <v>31</v>
      </c>
      <c r="H32">
        <v>32</v>
      </c>
      <c r="I32" t="s">
        <v>22</v>
      </c>
      <c r="J32">
        <v>0</v>
      </c>
    </row>
    <row r="33" spans="1:10" hidden="1" x14ac:dyDescent="0.2">
      <c r="A33" s="4">
        <v>44775</v>
      </c>
      <c r="B33" t="s">
        <v>63</v>
      </c>
      <c r="C33" t="s">
        <v>36</v>
      </c>
      <c r="D33" t="s">
        <v>20</v>
      </c>
      <c r="E33" s="15" t="s">
        <v>29</v>
      </c>
      <c r="F33">
        <v>20</v>
      </c>
      <c r="G33">
        <v>31</v>
      </c>
      <c r="H33">
        <v>32</v>
      </c>
      <c r="I33" t="s">
        <v>22</v>
      </c>
      <c r="J33">
        <v>0</v>
      </c>
    </row>
    <row r="34" spans="1:10" hidden="1" x14ac:dyDescent="0.2">
      <c r="A34" s="4">
        <v>44775</v>
      </c>
      <c r="B34" t="s">
        <v>64</v>
      </c>
      <c r="C34" t="s">
        <v>34</v>
      </c>
      <c r="D34" t="s">
        <v>20</v>
      </c>
      <c r="E34" t="s">
        <v>32</v>
      </c>
      <c r="F34">
        <v>68</v>
      </c>
      <c r="G34">
        <v>31</v>
      </c>
      <c r="H34">
        <v>32</v>
      </c>
      <c r="I34" t="s">
        <v>22</v>
      </c>
      <c r="J34">
        <v>15</v>
      </c>
    </row>
    <row r="35" spans="1:10" hidden="1" x14ac:dyDescent="0.2">
      <c r="A35" s="4">
        <v>44775</v>
      </c>
      <c r="B35" t="s">
        <v>65</v>
      </c>
      <c r="C35" t="s">
        <v>36</v>
      </c>
      <c r="D35" t="s">
        <v>20</v>
      </c>
      <c r="E35" s="15" t="s">
        <v>29</v>
      </c>
      <c r="F35">
        <v>20</v>
      </c>
      <c r="G35">
        <v>31</v>
      </c>
      <c r="H35">
        <v>32</v>
      </c>
      <c r="I35" t="s">
        <v>22</v>
      </c>
      <c r="J35">
        <v>0</v>
      </c>
    </row>
    <row r="36" spans="1:10" hidden="1" x14ac:dyDescent="0.2">
      <c r="A36" s="4">
        <v>44775</v>
      </c>
      <c r="B36" t="s">
        <v>66</v>
      </c>
      <c r="C36" t="s">
        <v>41</v>
      </c>
      <c r="D36" t="s">
        <v>20</v>
      </c>
      <c r="E36" t="s">
        <v>24</v>
      </c>
      <c r="F36">
        <v>42.5</v>
      </c>
      <c r="G36">
        <v>31</v>
      </c>
      <c r="H36">
        <v>32</v>
      </c>
      <c r="I36" t="s">
        <v>22</v>
      </c>
      <c r="J36">
        <v>0</v>
      </c>
    </row>
    <row r="37" spans="1:10" hidden="1" x14ac:dyDescent="0.2">
      <c r="A37" s="4">
        <v>44775</v>
      </c>
      <c r="B37" t="s">
        <v>67</v>
      </c>
      <c r="C37" t="s">
        <v>19</v>
      </c>
      <c r="D37" t="s">
        <v>20</v>
      </c>
      <c r="E37" t="s">
        <v>32</v>
      </c>
      <c r="F37">
        <v>68</v>
      </c>
      <c r="G37">
        <v>31</v>
      </c>
      <c r="H37">
        <v>32</v>
      </c>
      <c r="I37" t="s">
        <v>22</v>
      </c>
      <c r="J37">
        <v>0</v>
      </c>
    </row>
    <row r="38" spans="1:10" hidden="1" x14ac:dyDescent="0.2">
      <c r="A38" s="4">
        <v>44775</v>
      </c>
      <c r="B38" t="s">
        <v>68</v>
      </c>
      <c r="C38" t="s">
        <v>39</v>
      </c>
      <c r="D38" t="s">
        <v>20</v>
      </c>
      <c r="E38" t="s">
        <v>26</v>
      </c>
      <c r="F38">
        <v>85</v>
      </c>
      <c r="G38">
        <v>31</v>
      </c>
      <c r="H38">
        <v>32</v>
      </c>
      <c r="I38" t="s">
        <v>22</v>
      </c>
      <c r="J38">
        <v>15</v>
      </c>
    </row>
    <row r="39" spans="1:10" hidden="1" x14ac:dyDescent="0.2">
      <c r="A39" s="4">
        <v>44775</v>
      </c>
      <c r="B39" t="s">
        <v>69</v>
      </c>
      <c r="C39" t="s">
        <v>34</v>
      </c>
      <c r="D39" t="s">
        <v>20</v>
      </c>
      <c r="E39" t="s">
        <v>24</v>
      </c>
      <c r="F39">
        <v>68</v>
      </c>
      <c r="G39">
        <v>31</v>
      </c>
      <c r="H39">
        <v>32</v>
      </c>
      <c r="I39" t="s">
        <v>22</v>
      </c>
      <c r="J39">
        <v>15</v>
      </c>
    </row>
    <row r="40" spans="1:10" hidden="1" x14ac:dyDescent="0.2">
      <c r="A40" s="4">
        <v>44775</v>
      </c>
      <c r="B40" t="s">
        <v>70</v>
      </c>
      <c r="C40" t="s">
        <v>36</v>
      </c>
      <c r="D40" t="s">
        <v>20</v>
      </c>
      <c r="E40" t="s">
        <v>24</v>
      </c>
      <c r="F40">
        <v>20</v>
      </c>
      <c r="G40">
        <v>31</v>
      </c>
      <c r="H40">
        <v>32</v>
      </c>
      <c r="I40" t="s">
        <v>22</v>
      </c>
      <c r="J40">
        <v>0</v>
      </c>
    </row>
    <row r="41" spans="1:10" hidden="1" x14ac:dyDescent="0.2">
      <c r="A41" s="4">
        <v>44775</v>
      </c>
      <c r="B41" t="s">
        <v>71</v>
      </c>
      <c r="C41" t="s">
        <v>41</v>
      </c>
      <c r="D41" t="s">
        <v>20</v>
      </c>
      <c r="E41" s="15" t="s">
        <v>29</v>
      </c>
      <c r="F41">
        <v>42.5</v>
      </c>
      <c r="G41">
        <v>31</v>
      </c>
      <c r="H41">
        <v>32</v>
      </c>
      <c r="I41" t="s">
        <v>22</v>
      </c>
      <c r="J41">
        <v>0</v>
      </c>
    </row>
    <row r="42" spans="1:10" hidden="1" x14ac:dyDescent="0.2">
      <c r="A42" s="4">
        <v>44775</v>
      </c>
      <c r="B42" t="s">
        <v>72</v>
      </c>
      <c r="C42" t="s">
        <v>36</v>
      </c>
      <c r="D42" t="s">
        <v>20</v>
      </c>
      <c r="E42" s="15" t="s">
        <v>29</v>
      </c>
      <c r="F42">
        <v>20</v>
      </c>
      <c r="G42">
        <v>31</v>
      </c>
      <c r="H42">
        <v>32</v>
      </c>
      <c r="I42" t="s">
        <v>22</v>
      </c>
      <c r="J42">
        <v>0</v>
      </c>
    </row>
    <row r="43" spans="1:10" hidden="1" x14ac:dyDescent="0.2">
      <c r="A43" s="4">
        <v>44775</v>
      </c>
      <c r="B43" t="s">
        <v>73</v>
      </c>
      <c r="C43" t="s">
        <v>41</v>
      </c>
      <c r="D43" t="s">
        <v>20</v>
      </c>
      <c r="E43" s="15" t="s">
        <v>29</v>
      </c>
      <c r="F43">
        <v>42.5</v>
      </c>
      <c r="G43">
        <v>31</v>
      </c>
      <c r="H43">
        <v>32</v>
      </c>
      <c r="I43" t="s">
        <v>22</v>
      </c>
      <c r="J43">
        <v>0</v>
      </c>
    </row>
    <row r="44" spans="1:10" hidden="1" x14ac:dyDescent="0.2">
      <c r="A44" s="4">
        <v>44775</v>
      </c>
      <c r="B44" t="s">
        <v>74</v>
      </c>
      <c r="C44" t="s">
        <v>34</v>
      </c>
      <c r="D44" t="s">
        <v>20</v>
      </c>
      <c r="E44" t="s">
        <v>32</v>
      </c>
      <c r="F44">
        <v>68</v>
      </c>
      <c r="G44">
        <v>31</v>
      </c>
      <c r="H44">
        <v>32</v>
      </c>
      <c r="I44" t="s">
        <v>22</v>
      </c>
      <c r="J44">
        <v>15</v>
      </c>
    </row>
    <row r="45" spans="1:10" hidden="1" x14ac:dyDescent="0.2">
      <c r="A45" s="4">
        <v>44775</v>
      </c>
      <c r="B45" t="s">
        <v>75</v>
      </c>
      <c r="C45" t="s">
        <v>36</v>
      </c>
      <c r="D45" t="s">
        <v>20</v>
      </c>
      <c r="E45" t="s">
        <v>24</v>
      </c>
      <c r="F45">
        <v>20</v>
      </c>
      <c r="G45">
        <v>31</v>
      </c>
      <c r="H45">
        <v>32</v>
      </c>
      <c r="I45" t="s">
        <v>22</v>
      </c>
      <c r="J45">
        <v>0</v>
      </c>
    </row>
    <row r="46" spans="1:10" hidden="1" x14ac:dyDescent="0.2">
      <c r="A46" s="4">
        <v>44775</v>
      </c>
      <c r="B46" t="s">
        <v>76</v>
      </c>
      <c r="C46" t="s">
        <v>60</v>
      </c>
      <c r="D46" t="s">
        <v>20</v>
      </c>
      <c r="E46" t="s">
        <v>24</v>
      </c>
      <c r="F46">
        <v>42.5</v>
      </c>
      <c r="G46">
        <v>31</v>
      </c>
      <c r="H46">
        <v>32</v>
      </c>
      <c r="I46" t="s">
        <v>22</v>
      </c>
      <c r="J46">
        <v>0</v>
      </c>
    </row>
    <row r="47" spans="1:10" hidden="1" x14ac:dyDescent="0.2">
      <c r="A47" s="4">
        <v>44775</v>
      </c>
      <c r="B47" t="s">
        <v>77</v>
      </c>
      <c r="C47" t="s">
        <v>60</v>
      </c>
      <c r="D47" t="s">
        <v>20</v>
      </c>
      <c r="E47" s="15" t="s">
        <v>29</v>
      </c>
      <c r="F47">
        <v>42.5</v>
      </c>
      <c r="G47">
        <v>31</v>
      </c>
      <c r="H47">
        <v>32</v>
      </c>
      <c r="I47" t="s">
        <v>22</v>
      </c>
      <c r="J47">
        <v>0</v>
      </c>
    </row>
    <row r="48" spans="1:10" hidden="1" x14ac:dyDescent="0.2">
      <c r="A48" s="4">
        <v>44776</v>
      </c>
      <c r="B48" t="s">
        <v>78</v>
      </c>
      <c r="C48" t="s">
        <v>19</v>
      </c>
      <c r="D48" t="s">
        <v>20</v>
      </c>
      <c r="E48" t="s">
        <v>24</v>
      </c>
      <c r="F48">
        <v>68</v>
      </c>
      <c r="G48">
        <v>31</v>
      </c>
      <c r="H48">
        <v>32</v>
      </c>
      <c r="I48" t="s">
        <v>22</v>
      </c>
      <c r="J48">
        <v>0</v>
      </c>
    </row>
    <row r="49" spans="1:10" hidden="1" x14ac:dyDescent="0.2">
      <c r="A49" s="4">
        <v>44776</v>
      </c>
      <c r="B49" t="s">
        <v>79</v>
      </c>
      <c r="C49" t="s">
        <v>19</v>
      </c>
      <c r="D49" t="s">
        <v>20</v>
      </c>
      <c r="E49" t="s">
        <v>32</v>
      </c>
      <c r="F49">
        <v>68</v>
      </c>
      <c r="G49">
        <v>31</v>
      </c>
      <c r="H49">
        <v>32</v>
      </c>
      <c r="I49" t="s">
        <v>22</v>
      </c>
      <c r="J49">
        <v>0</v>
      </c>
    </row>
    <row r="50" spans="1:10" hidden="1" x14ac:dyDescent="0.2">
      <c r="A50" s="4">
        <v>44776</v>
      </c>
      <c r="B50" t="s">
        <v>80</v>
      </c>
      <c r="C50" t="s">
        <v>19</v>
      </c>
      <c r="D50" t="s">
        <v>20</v>
      </c>
      <c r="E50" t="s">
        <v>32</v>
      </c>
      <c r="F50">
        <v>68</v>
      </c>
      <c r="G50">
        <v>31</v>
      </c>
      <c r="H50">
        <v>32</v>
      </c>
      <c r="I50" t="s">
        <v>22</v>
      </c>
      <c r="J50">
        <v>0</v>
      </c>
    </row>
    <row r="51" spans="1:10" hidden="1" x14ac:dyDescent="0.2">
      <c r="A51" s="4">
        <v>44776</v>
      </c>
      <c r="B51" t="s">
        <v>81</v>
      </c>
      <c r="C51" t="s">
        <v>39</v>
      </c>
      <c r="D51" t="s">
        <v>20</v>
      </c>
      <c r="E51" t="s">
        <v>32</v>
      </c>
      <c r="F51">
        <v>85</v>
      </c>
      <c r="G51">
        <v>31</v>
      </c>
      <c r="H51">
        <v>32</v>
      </c>
      <c r="I51" t="s">
        <v>22</v>
      </c>
      <c r="J51">
        <v>15</v>
      </c>
    </row>
    <row r="52" spans="1:10" hidden="1" x14ac:dyDescent="0.2">
      <c r="A52" s="4">
        <v>44776</v>
      </c>
      <c r="B52" t="s">
        <v>82</v>
      </c>
      <c r="C52" t="s">
        <v>34</v>
      </c>
      <c r="D52" t="s">
        <v>20</v>
      </c>
      <c r="E52" t="s">
        <v>26</v>
      </c>
      <c r="F52">
        <v>68</v>
      </c>
      <c r="G52">
        <v>31</v>
      </c>
      <c r="H52">
        <v>32</v>
      </c>
      <c r="I52" t="s">
        <v>22</v>
      </c>
      <c r="J52">
        <v>15</v>
      </c>
    </row>
    <row r="53" spans="1:10" hidden="1" x14ac:dyDescent="0.2">
      <c r="A53" s="4">
        <v>44776</v>
      </c>
      <c r="B53" t="s">
        <v>83</v>
      </c>
      <c r="C53" t="s">
        <v>39</v>
      </c>
      <c r="D53" t="s">
        <v>20</v>
      </c>
      <c r="E53" s="15" t="s">
        <v>29</v>
      </c>
      <c r="F53">
        <v>85</v>
      </c>
      <c r="G53">
        <v>31</v>
      </c>
      <c r="H53">
        <v>32</v>
      </c>
      <c r="I53" t="s">
        <v>22</v>
      </c>
      <c r="J53">
        <v>15</v>
      </c>
    </row>
    <row r="54" spans="1:10" hidden="1" x14ac:dyDescent="0.2">
      <c r="A54" s="4">
        <v>44776</v>
      </c>
      <c r="B54" t="s">
        <v>84</v>
      </c>
      <c r="C54" t="s">
        <v>41</v>
      </c>
      <c r="D54" t="s">
        <v>20</v>
      </c>
      <c r="E54" s="15" t="s">
        <v>29</v>
      </c>
      <c r="F54">
        <v>42.5</v>
      </c>
      <c r="G54">
        <v>31</v>
      </c>
      <c r="H54">
        <v>32</v>
      </c>
      <c r="I54" t="s">
        <v>22</v>
      </c>
      <c r="J54">
        <v>0</v>
      </c>
    </row>
    <row r="55" spans="1:10" hidden="1" x14ac:dyDescent="0.2">
      <c r="A55" s="4">
        <v>44776</v>
      </c>
      <c r="B55" t="s">
        <v>85</v>
      </c>
      <c r="C55" t="s">
        <v>36</v>
      </c>
      <c r="D55" t="s">
        <v>20</v>
      </c>
      <c r="E55" s="15" t="s">
        <v>29</v>
      </c>
      <c r="F55">
        <v>20</v>
      </c>
      <c r="G55">
        <v>31</v>
      </c>
      <c r="H55">
        <v>32</v>
      </c>
      <c r="I55" t="s">
        <v>22</v>
      </c>
      <c r="J55">
        <v>0</v>
      </c>
    </row>
    <row r="56" spans="1:10" hidden="1" x14ac:dyDescent="0.2">
      <c r="A56" s="4">
        <v>44776</v>
      </c>
      <c r="B56" t="s">
        <v>86</v>
      </c>
      <c r="C56" t="s">
        <v>34</v>
      </c>
      <c r="D56" t="s">
        <v>20</v>
      </c>
      <c r="E56" t="s">
        <v>26</v>
      </c>
      <c r="F56">
        <v>68</v>
      </c>
      <c r="G56">
        <v>31</v>
      </c>
      <c r="H56">
        <v>32</v>
      </c>
      <c r="I56" t="s">
        <v>22</v>
      </c>
      <c r="J56">
        <v>15</v>
      </c>
    </row>
    <row r="57" spans="1:10" hidden="1" x14ac:dyDescent="0.2">
      <c r="A57" s="4">
        <v>44776</v>
      </c>
      <c r="B57" t="s">
        <v>87</v>
      </c>
      <c r="C57" t="s">
        <v>34</v>
      </c>
      <c r="D57" t="s">
        <v>20</v>
      </c>
      <c r="E57" t="s">
        <v>24</v>
      </c>
      <c r="F57">
        <v>68</v>
      </c>
      <c r="G57">
        <v>31</v>
      </c>
      <c r="H57">
        <v>32</v>
      </c>
      <c r="I57" t="s">
        <v>22</v>
      </c>
      <c r="J57">
        <v>15</v>
      </c>
    </row>
    <row r="58" spans="1:10" hidden="1" x14ac:dyDescent="0.2">
      <c r="A58" s="4">
        <v>44776</v>
      </c>
      <c r="B58" t="s">
        <v>88</v>
      </c>
      <c r="C58" t="s">
        <v>39</v>
      </c>
      <c r="D58" t="s">
        <v>20</v>
      </c>
      <c r="E58" s="15" t="s">
        <v>29</v>
      </c>
      <c r="F58">
        <v>85</v>
      </c>
      <c r="G58">
        <v>31</v>
      </c>
      <c r="H58">
        <v>32</v>
      </c>
      <c r="I58" t="s">
        <v>22</v>
      </c>
      <c r="J58">
        <v>15</v>
      </c>
    </row>
    <row r="59" spans="1:10" hidden="1" x14ac:dyDescent="0.2">
      <c r="A59" s="4">
        <v>44776</v>
      </c>
      <c r="B59" t="s">
        <v>89</v>
      </c>
      <c r="C59" t="s">
        <v>39</v>
      </c>
      <c r="D59" t="s">
        <v>20</v>
      </c>
      <c r="E59" s="15" t="s">
        <v>29</v>
      </c>
      <c r="F59">
        <v>85</v>
      </c>
      <c r="G59">
        <v>31</v>
      </c>
      <c r="H59">
        <v>32</v>
      </c>
      <c r="I59" t="s">
        <v>22</v>
      </c>
      <c r="J59">
        <v>15</v>
      </c>
    </row>
    <row r="60" spans="1:10" hidden="1" x14ac:dyDescent="0.2">
      <c r="A60" s="4">
        <v>44777</v>
      </c>
      <c r="B60" t="s">
        <v>90</v>
      </c>
      <c r="C60" t="s">
        <v>39</v>
      </c>
      <c r="D60" t="s">
        <v>20</v>
      </c>
      <c r="E60" s="15" t="s">
        <v>29</v>
      </c>
      <c r="F60">
        <v>85</v>
      </c>
      <c r="G60">
        <v>31</v>
      </c>
      <c r="H60">
        <v>32</v>
      </c>
      <c r="I60" t="s">
        <v>22</v>
      </c>
      <c r="J60">
        <v>15</v>
      </c>
    </row>
    <row r="61" spans="1:10" hidden="1" x14ac:dyDescent="0.2">
      <c r="A61" s="4">
        <v>44777</v>
      </c>
      <c r="B61" t="s">
        <v>91</v>
      </c>
      <c r="C61" t="s">
        <v>34</v>
      </c>
      <c r="D61" t="s">
        <v>20</v>
      </c>
      <c r="E61" t="s">
        <v>24</v>
      </c>
      <c r="F61">
        <v>68</v>
      </c>
      <c r="G61">
        <v>31</v>
      </c>
      <c r="H61">
        <v>32</v>
      </c>
      <c r="I61" t="s">
        <v>22</v>
      </c>
      <c r="J61">
        <v>15</v>
      </c>
    </row>
    <row r="62" spans="1:10" hidden="1" x14ac:dyDescent="0.2">
      <c r="A62" s="4">
        <v>44777</v>
      </c>
      <c r="B62" t="s">
        <v>92</v>
      </c>
      <c r="C62" t="s">
        <v>36</v>
      </c>
      <c r="D62" t="s">
        <v>20</v>
      </c>
      <c r="E62" t="s">
        <v>24</v>
      </c>
      <c r="F62">
        <v>20</v>
      </c>
      <c r="G62">
        <v>31</v>
      </c>
      <c r="H62">
        <v>32</v>
      </c>
      <c r="I62" t="s">
        <v>22</v>
      </c>
      <c r="J62">
        <v>0</v>
      </c>
    </row>
    <row r="63" spans="1:10" hidden="1" x14ac:dyDescent="0.2">
      <c r="A63" s="4">
        <v>44777</v>
      </c>
      <c r="B63" t="s">
        <v>93</v>
      </c>
      <c r="C63" t="s">
        <v>60</v>
      </c>
      <c r="D63" t="s">
        <v>20</v>
      </c>
      <c r="E63" t="s">
        <v>32</v>
      </c>
      <c r="F63">
        <v>42.5</v>
      </c>
      <c r="G63">
        <v>31</v>
      </c>
      <c r="H63">
        <v>32</v>
      </c>
      <c r="I63" t="s">
        <v>22</v>
      </c>
      <c r="J63">
        <v>0</v>
      </c>
    </row>
    <row r="64" spans="1:10" hidden="1" x14ac:dyDescent="0.2">
      <c r="A64" s="4">
        <v>44777</v>
      </c>
      <c r="B64" t="s">
        <v>94</v>
      </c>
      <c r="C64" t="s">
        <v>34</v>
      </c>
      <c r="D64" t="s">
        <v>20</v>
      </c>
      <c r="E64" t="s">
        <v>24</v>
      </c>
      <c r="F64">
        <v>68</v>
      </c>
      <c r="G64">
        <v>31</v>
      </c>
      <c r="H64">
        <v>32</v>
      </c>
      <c r="I64" t="s">
        <v>22</v>
      </c>
      <c r="J64">
        <v>15</v>
      </c>
    </row>
    <row r="65" spans="1:10" hidden="1" x14ac:dyDescent="0.2">
      <c r="A65" s="4">
        <v>44777</v>
      </c>
      <c r="B65" t="s">
        <v>95</v>
      </c>
      <c r="C65" t="s">
        <v>36</v>
      </c>
      <c r="D65" t="s">
        <v>20</v>
      </c>
      <c r="E65" s="15" t="s">
        <v>29</v>
      </c>
      <c r="F65">
        <v>20</v>
      </c>
      <c r="G65">
        <v>31</v>
      </c>
      <c r="H65">
        <v>32</v>
      </c>
      <c r="I65" t="s">
        <v>22</v>
      </c>
      <c r="J65">
        <v>0</v>
      </c>
    </row>
    <row r="66" spans="1:10" hidden="1" x14ac:dyDescent="0.2">
      <c r="A66" s="4">
        <v>44777</v>
      </c>
      <c r="B66" t="s">
        <v>96</v>
      </c>
      <c r="C66" t="s">
        <v>36</v>
      </c>
      <c r="D66" t="s">
        <v>20</v>
      </c>
      <c r="E66" s="15" t="s">
        <v>29</v>
      </c>
      <c r="F66">
        <v>20</v>
      </c>
      <c r="G66">
        <v>31</v>
      </c>
      <c r="H66">
        <v>32</v>
      </c>
      <c r="I66" t="s">
        <v>22</v>
      </c>
      <c r="J66">
        <v>0</v>
      </c>
    </row>
    <row r="67" spans="1:10" hidden="1" x14ac:dyDescent="0.2">
      <c r="A67" s="4">
        <v>44777</v>
      </c>
      <c r="B67" t="s">
        <v>97</v>
      </c>
      <c r="C67" t="s">
        <v>60</v>
      </c>
      <c r="D67" t="s">
        <v>20</v>
      </c>
      <c r="E67" s="15" t="s">
        <v>29</v>
      </c>
      <c r="F67">
        <v>42.5</v>
      </c>
      <c r="G67">
        <v>31</v>
      </c>
      <c r="H67">
        <v>32</v>
      </c>
      <c r="I67" t="s">
        <v>22</v>
      </c>
      <c r="J67">
        <v>0</v>
      </c>
    </row>
    <row r="68" spans="1:10" hidden="1" x14ac:dyDescent="0.2">
      <c r="A68" s="4">
        <v>44777</v>
      </c>
      <c r="B68" t="s">
        <v>98</v>
      </c>
      <c r="C68" t="s">
        <v>41</v>
      </c>
      <c r="D68" t="s">
        <v>20</v>
      </c>
      <c r="E68" t="s">
        <v>32</v>
      </c>
      <c r="F68">
        <v>42.5</v>
      </c>
      <c r="G68">
        <v>31</v>
      </c>
      <c r="H68">
        <v>32</v>
      </c>
      <c r="I68" t="s">
        <v>22</v>
      </c>
      <c r="J68">
        <v>0</v>
      </c>
    </row>
    <row r="69" spans="1:10" hidden="1" x14ac:dyDescent="0.2">
      <c r="A69" s="4">
        <v>44777</v>
      </c>
      <c r="B69" t="s">
        <v>99</v>
      </c>
      <c r="C69" t="s">
        <v>39</v>
      </c>
      <c r="D69" t="s">
        <v>20</v>
      </c>
      <c r="E69" t="s">
        <v>32</v>
      </c>
      <c r="F69">
        <v>85</v>
      </c>
      <c r="G69">
        <v>31</v>
      </c>
      <c r="H69">
        <v>32</v>
      </c>
      <c r="I69" t="s">
        <v>22</v>
      </c>
      <c r="J69">
        <v>15</v>
      </c>
    </row>
    <row r="70" spans="1:10" hidden="1" x14ac:dyDescent="0.2">
      <c r="A70" s="4">
        <v>44777</v>
      </c>
      <c r="B70" t="s">
        <v>100</v>
      </c>
      <c r="C70" t="s">
        <v>60</v>
      </c>
      <c r="D70" t="s">
        <v>20</v>
      </c>
      <c r="E70" t="s">
        <v>24</v>
      </c>
      <c r="F70">
        <v>42.5</v>
      </c>
      <c r="G70">
        <v>31</v>
      </c>
      <c r="H70">
        <v>32</v>
      </c>
      <c r="I70" t="s">
        <v>22</v>
      </c>
      <c r="J70">
        <v>0</v>
      </c>
    </row>
    <row r="71" spans="1:10" hidden="1" x14ac:dyDescent="0.2">
      <c r="A71" s="4">
        <v>44778</v>
      </c>
      <c r="B71" t="s">
        <v>101</v>
      </c>
      <c r="C71" t="s">
        <v>19</v>
      </c>
      <c r="D71" t="s">
        <v>20</v>
      </c>
      <c r="E71" t="s">
        <v>32</v>
      </c>
      <c r="F71">
        <v>68</v>
      </c>
      <c r="G71">
        <v>31</v>
      </c>
      <c r="H71">
        <v>32</v>
      </c>
      <c r="I71" t="s">
        <v>22</v>
      </c>
      <c r="J71">
        <v>0</v>
      </c>
    </row>
    <row r="72" spans="1:10" hidden="1" x14ac:dyDescent="0.2">
      <c r="A72" s="4">
        <v>44778</v>
      </c>
      <c r="B72" t="s">
        <v>102</v>
      </c>
      <c r="C72" t="s">
        <v>60</v>
      </c>
      <c r="D72" t="s">
        <v>20</v>
      </c>
      <c r="E72" s="15" t="s">
        <v>29</v>
      </c>
      <c r="F72">
        <v>42.5</v>
      </c>
      <c r="G72">
        <v>31</v>
      </c>
      <c r="H72">
        <v>32</v>
      </c>
      <c r="I72" t="s">
        <v>22</v>
      </c>
      <c r="J72">
        <v>0</v>
      </c>
    </row>
    <row r="73" spans="1:10" hidden="1" x14ac:dyDescent="0.2">
      <c r="A73" s="4">
        <v>44778</v>
      </c>
      <c r="B73" t="s">
        <v>103</v>
      </c>
      <c r="C73" t="s">
        <v>19</v>
      </c>
      <c r="D73" t="s">
        <v>20</v>
      </c>
      <c r="E73" t="s">
        <v>32</v>
      </c>
      <c r="F73">
        <v>68</v>
      </c>
      <c r="G73">
        <v>31</v>
      </c>
      <c r="H73">
        <v>32</v>
      </c>
      <c r="I73" t="s">
        <v>22</v>
      </c>
      <c r="J73">
        <v>0</v>
      </c>
    </row>
    <row r="74" spans="1:10" hidden="1" x14ac:dyDescent="0.2">
      <c r="A74" s="4">
        <v>44778</v>
      </c>
      <c r="B74" t="s">
        <v>104</v>
      </c>
      <c r="C74" t="s">
        <v>60</v>
      </c>
      <c r="D74" t="s">
        <v>20</v>
      </c>
      <c r="E74" s="15" t="s">
        <v>29</v>
      </c>
      <c r="F74">
        <v>42.5</v>
      </c>
      <c r="G74">
        <v>31</v>
      </c>
      <c r="H74">
        <v>32</v>
      </c>
      <c r="I74" t="s">
        <v>22</v>
      </c>
      <c r="J74">
        <v>0</v>
      </c>
    </row>
    <row r="75" spans="1:10" hidden="1" x14ac:dyDescent="0.2">
      <c r="A75" s="4">
        <v>44778</v>
      </c>
      <c r="B75" t="s">
        <v>105</v>
      </c>
      <c r="C75" t="s">
        <v>36</v>
      </c>
      <c r="D75" t="s">
        <v>20</v>
      </c>
      <c r="E75" s="15" t="s">
        <v>29</v>
      </c>
      <c r="F75">
        <v>20</v>
      </c>
      <c r="G75">
        <v>31</v>
      </c>
      <c r="H75">
        <v>32</v>
      </c>
      <c r="I75" t="s">
        <v>22</v>
      </c>
      <c r="J75">
        <v>0</v>
      </c>
    </row>
    <row r="76" spans="1:10" hidden="1" x14ac:dyDescent="0.2">
      <c r="A76" s="4">
        <v>44778</v>
      </c>
      <c r="B76" t="s">
        <v>106</v>
      </c>
      <c r="C76" t="s">
        <v>34</v>
      </c>
      <c r="D76" t="s">
        <v>20</v>
      </c>
      <c r="E76" s="15" t="s">
        <v>29</v>
      </c>
      <c r="F76">
        <v>68</v>
      </c>
      <c r="G76">
        <v>31</v>
      </c>
      <c r="H76">
        <v>32</v>
      </c>
      <c r="I76" t="s">
        <v>22</v>
      </c>
      <c r="J76">
        <v>15</v>
      </c>
    </row>
    <row r="77" spans="1:10" hidden="1" x14ac:dyDescent="0.2">
      <c r="A77" s="4">
        <v>44778</v>
      </c>
      <c r="B77" t="s">
        <v>107</v>
      </c>
      <c r="C77" t="s">
        <v>39</v>
      </c>
      <c r="D77" t="s">
        <v>20</v>
      </c>
      <c r="E77" t="s">
        <v>32</v>
      </c>
      <c r="F77">
        <v>85</v>
      </c>
      <c r="G77">
        <v>31</v>
      </c>
      <c r="H77">
        <v>32</v>
      </c>
      <c r="I77" t="s">
        <v>22</v>
      </c>
      <c r="J77">
        <v>15</v>
      </c>
    </row>
    <row r="78" spans="1:10" hidden="1" x14ac:dyDescent="0.2">
      <c r="A78" s="4">
        <v>44778</v>
      </c>
      <c r="B78" t="s">
        <v>108</v>
      </c>
      <c r="C78" t="s">
        <v>36</v>
      </c>
      <c r="D78" t="s">
        <v>20</v>
      </c>
      <c r="E78" s="15" t="s">
        <v>29</v>
      </c>
      <c r="F78">
        <v>20</v>
      </c>
      <c r="G78">
        <v>31</v>
      </c>
      <c r="H78">
        <v>32</v>
      </c>
      <c r="I78" t="s">
        <v>22</v>
      </c>
      <c r="J78">
        <v>0</v>
      </c>
    </row>
    <row r="79" spans="1:10" hidden="1" x14ac:dyDescent="0.2">
      <c r="A79" s="4">
        <v>44778</v>
      </c>
      <c r="B79" t="s">
        <v>109</v>
      </c>
      <c r="C79" t="s">
        <v>19</v>
      </c>
      <c r="D79" t="s">
        <v>20</v>
      </c>
      <c r="E79" s="15" t="s">
        <v>29</v>
      </c>
      <c r="F79">
        <v>68</v>
      </c>
      <c r="G79">
        <v>31</v>
      </c>
      <c r="H79">
        <v>32</v>
      </c>
      <c r="I79" t="s">
        <v>22</v>
      </c>
      <c r="J79">
        <v>0</v>
      </c>
    </row>
    <row r="80" spans="1:10" hidden="1" x14ac:dyDescent="0.2">
      <c r="A80" s="4">
        <v>44778</v>
      </c>
      <c r="B80" t="s">
        <v>110</v>
      </c>
      <c r="C80" t="s">
        <v>41</v>
      </c>
      <c r="D80" t="s">
        <v>20</v>
      </c>
      <c r="E80" t="s">
        <v>32</v>
      </c>
      <c r="F80">
        <v>42.5</v>
      </c>
      <c r="G80">
        <v>31</v>
      </c>
      <c r="H80">
        <v>32</v>
      </c>
      <c r="I80" t="s">
        <v>22</v>
      </c>
      <c r="J80">
        <v>0</v>
      </c>
    </row>
    <row r="81" spans="1:10" hidden="1" x14ac:dyDescent="0.2">
      <c r="A81" s="4">
        <v>44778</v>
      </c>
      <c r="B81" t="s">
        <v>111</v>
      </c>
      <c r="C81" t="s">
        <v>34</v>
      </c>
      <c r="D81" t="s">
        <v>20</v>
      </c>
      <c r="E81" s="15" t="s">
        <v>29</v>
      </c>
      <c r="F81">
        <v>68</v>
      </c>
      <c r="G81">
        <v>31</v>
      </c>
      <c r="H81">
        <v>32</v>
      </c>
      <c r="I81" t="s">
        <v>22</v>
      </c>
      <c r="J81">
        <v>15</v>
      </c>
    </row>
    <row r="82" spans="1:10" hidden="1" x14ac:dyDescent="0.2">
      <c r="A82" s="4">
        <v>44778</v>
      </c>
      <c r="B82" t="s">
        <v>112</v>
      </c>
      <c r="C82" t="s">
        <v>39</v>
      </c>
      <c r="D82" t="s">
        <v>20</v>
      </c>
      <c r="E82" t="s">
        <v>32</v>
      </c>
      <c r="F82">
        <v>85</v>
      </c>
      <c r="G82">
        <v>31</v>
      </c>
      <c r="H82">
        <v>32</v>
      </c>
      <c r="I82" t="s">
        <v>22</v>
      </c>
      <c r="J82">
        <v>15</v>
      </c>
    </row>
    <row r="83" spans="1:10" hidden="1" x14ac:dyDescent="0.2">
      <c r="A83" s="4">
        <v>44778</v>
      </c>
      <c r="B83" t="s">
        <v>113</v>
      </c>
      <c r="C83" t="s">
        <v>114</v>
      </c>
      <c r="D83" t="s">
        <v>20</v>
      </c>
      <c r="E83" t="s">
        <v>32</v>
      </c>
      <c r="F83">
        <v>110</v>
      </c>
      <c r="G83">
        <v>31</v>
      </c>
      <c r="H83">
        <v>32</v>
      </c>
      <c r="I83" t="s">
        <v>22</v>
      </c>
      <c r="J83">
        <v>15</v>
      </c>
    </row>
    <row r="84" spans="1:10" hidden="1" x14ac:dyDescent="0.2">
      <c r="A84" s="4">
        <v>44781</v>
      </c>
      <c r="B84" t="s">
        <v>115</v>
      </c>
      <c r="C84" t="s">
        <v>19</v>
      </c>
      <c r="D84" t="s">
        <v>20</v>
      </c>
      <c r="E84" s="15" t="s">
        <v>29</v>
      </c>
      <c r="F84">
        <v>68</v>
      </c>
      <c r="G84">
        <v>32</v>
      </c>
      <c r="H84">
        <v>33</v>
      </c>
      <c r="I84" t="s">
        <v>22</v>
      </c>
      <c r="J84">
        <v>0</v>
      </c>
    </row>
    <row r="85" spans="1:10" hidden="1" x14ac:dyDescent="0.2">
      <c r="A85" s="4">
        <v>44781</v>
      </c>
      <c r="B85" t="s">
        <v>116</v>
      </c>
      <c r="C85" t="s">
        <v>34</v>
      </c>
      <c r="D85" t="s">
        <v>20</v>
      </c>
      <c r="E85" t="s">
        <v>32</v>
      </c>
      <c r="F85">
        <v>68</v>
      </c>
      <c r="G85">
        <v>32</v>
      </c>
      <c r="H85">
        <v>33</v>
      </c>
      <c r="I85" t="s">
        <v>22</v>
      </c>
      <c r="J85">
        <v>15</v>
      </c>
    </row>
    <row r="86" spans="1:10" hidden="1" x14ac:dyDescent="0.2">
      <c r="A86" s="4">
        <v>44781</v>
      </c>
      <c r="B86" t="s">
        <v>117</v>
      </c>
      <c r="C86" t="s">
        <v>39</v>
      </c>
      <c r="D86" t="s">
        <v>20</v>
      </c>
      <c r="E86" t="s">
        <v>32</v>
      </c>
      <c r="F86">
        <v>85</v>
      </c>
      <c r="G86">
        <v>32</v>
      </c>
      <c r="H86">
        <v>33</v>
      </c>
      <c r="I86" t="s">
        <v>22</v>
      </c>
      <c r="J86">
        <v>15</v>
      </c>
    </row>
    <row r="87" spans="1:10" hidden="1" x14ac:dyDescent="0.2">
      <c r="A87" s="4">
        <v>44781</v>
      </c>
      <c r="B87" t="s">
        <v>118</v>
      </c>
      <c r="C87" t="s">
        <v>39</v>
      </c>
      <c r="D87" t="s">
        <v>20</v>
      </c>
      <c r="E87" t="s">
        <v>32</v>
      </c>
      <c r="F87">
        <v>85</v>
      </c>
      <c r="G87">
        <v>32</v>
      </c>
      <c r="H87">
        <v>33</v>
      </c>
      <c r="I87" t="s">
        <v>22</v>
      </c>
      <c r="J87">
        <v>15</v>
      </c>
    </row>
    <row r="88" spans="1:10" hidden="1" x14ac:dyDescent="0.2">
      <c r="A88" s="4">
        <v>44781</v>
      </c>
      <c r="B88" t="s">
        <v>119</v>
      </c>
      <c r="C88" t="s">
        <v>19</v>
      </c>
      <c r="D88" t="s">
        <v>20</v>
      </c>
      <c r="E88" t="s">
        <v>32</v>
      </c>
      <c r="F88">
        <v>68</v>
      </c>
      <c r="G88">
        <v>32</v>
      </c>
      <c r="H88">
        <v>33</v>
      </c>
      <c r="I88" t="s">
        <v>22</v>
      </c>
      <c r="J88">
        <v>0</v>
      </c>
    </row>
    <row r="89" spans="1:10" hidden="1" x14ac:dyDescent="0.2">
      <c r="A89" s="4">
        <v>44781</v>
      </c>
      <c r="B89" t="s">
        <v>120</v>
      </c>
      <c r="C89" t="s">
        <v>60</v>
      </c>
      <c r="D89" t="s">
        <v>20</v>
      </c>
      <c r="E89" t="s">
        <v>24</v>
      </c>
      <c r="F89">
        <v>42.5</v>
      </c>
      <c r="G89">
        <v>32</v>
      </c>
      <c r="H89">
        <v>33</v>
      </c>
      <c r="I89" t="s">
        <v>22</v>
      </c>
      <c r="J89">
        <v>0</v>
      </c>
    </row>
    <row r="90" spans="1:10" hidden="1" x14ac:dyDescent="0.2">
      <c r="A90" s="4">
        <v>44781</v>
      </c>
      <c r="B90" t="s">
        <v>121</v>
      </c>
      <c r="C90" t="s">
        <v>34</v>
      </c>
      <c r="D90" t="s">
        <v>20</v>
      </c>
      <c r="E90" s="15" t="s">
        <v>29</v>
      </c>
      <c r="F90">
        <v>68</v>
      </c>
      <c r="G90">
        <v>32</v>
      </c>
      <c r="H90">
        <v>33</v>
      </c>
      <c r="I90" t="s">
        <v>22</v>
      </c>
      <c r="J90">
        <v>15</v>
      </c>
    </row>
    <row r="91" spans="1:10" hidden="1" x14ac:dyDescent="0.2">
      <c r="A91" s="4">
        <v>44781</v>
      </c>
      <c r="B91" t="s">
        <v>122</v>
      </c>
      <c r="C91" t="s">
        <v>19</v>
      </c>
      <c r="D91" t="s">
        <v>20</v>
      </c>
      <c r="E91" s="15" t="s">
        <v>29</v>
      </c>
      <c r="F91">
        <v>68</v>
      </c>
      <c r="G91">
        <v>32</v>
      </c>
      <c r="H91">
        <v>33</v>
      </c>
      <c r="I91" t="s">
        <v>22</v>
      </c>
      <c r="J91">
        <v>0</v>
      </c>
    </row>
    <row r="92" spans="1:10" hidden="1" x14ac:dyDescent="0.2">
      <c r="A92" s="4">
        <v>44781</v>
      </c>
      <c r="B92" t="s">
        <v>123</v>
      </c>
      <c r="C92" t="s">
        <v>34</v>
      </c>
      <c r="D92" t="s">
        <v>20</v>
      </c>
      <c r="E92" t="s">
        <v>24</v>
      </c>
      <c r="F92">
        <v>68</v>
      </c>
      <c r="G92">
        <v>32</v>
      </c>
      <c r="H92">
        <v>33</v>
      </c>
      <c r="I92" t="s">
        <v>22</v>
      </c>
      <c r="J92">
        <v>15</v>
      </c>
    </row>
    <row r="93" spans="1:10" hidden="1" x14ac:dyDescent="0.2">
      <c r="A93" s="4">
        <v>44781</v>
      </c>
      <c r="B93" t="s">
        <v>124</v>
      </c>
      <c r="C93" t="s">
        <v>39</v>
      </c>
      <c r="D93" t="s">
        <v>20</v>
      </c>
      <c r="E93" t="s">
        <v>26</v>
      </c>
      <c r="F93">
        <v>85</v>
      </c>
      <c r="G93">
        <v>32</v>
      </c>
      <c r="H93">
        <v>33</v>
      </c>
      <c r="I93" t="s">
        <v>22</v>
      </c>
      <c r="J93">
        <v>15</v>
      </c>
    </row>
    <row r="94" spans="1:10" hidden="1" x14ac:dyDescent="0.2">
      <c r="A94" s="4">
        <v>44781</v>
      </c>
      <c r="B94" t="s">
        <v>125</v>
      </c>
      <c r="C94">
        <v>0</v>
      </c>
      <c r="D94" t="s">
        <v>20</v>
      </c>
      <c r="E94" t="s">
        <v>24</v>
      </c>
      <c r="F94">
        <v>0</v>
      </c>
      <c r="G94">
        <v>32</v>
      </c>
      <c r="H94">
        <v>33</v>
      </c>
      <c r="I94" t="s">
        <v>126</v>
      </c>
      <c r="J94">
        <v>0</v>
      </c>
    </row>
    <row r="95" spans="1:10" hidden="1" x14ac:dyDescent="0.2">
      <c r="A95" s="4">
        <v>44781</v>
      </c>
      <c r="B95" t="s">
        <v>127</v>
      </c>
      <c r="C95" t="s">
        <v>36</v>
      </c>
      <c r="D95" t="s">
        <v>20</v>
      </c>
      <c r="E95" t="s">
        <v>24</v>
      </c>
      <c r="F95">
        <v>20</v>
      </c>
      <c r="G95">
        <v>32</v>
      </c>
      <c r="H95">
        <v>33</v>
      </c>
      <c r="I95" t="s">
        <v>22</v>
      </c>
      <c r="J95">
        <v>0</v>
      </c>
    </row>
    <row r="96" spans="1:10" hidden="1" x14ac:dyDescent="0.2">
      <c r="A96" s="4">
        <v>44781</v>
      </c>
      <c r="B96" t="s">
        <v>128</v>
      </c>
      <c r="C96" t="s">
        <v>39</v>
      </c>
      <c r="D96" t="s">
        <v>20</v>
      </c>
      <c r="E96" t="s">
        <v>26</v>
      </c>
      <c r="F96">
        <v>85</v>
      </c>
      <c r="G96">
        <v>32</v>
      </c>
      <c r="H96">
        <v>33</v>
      </c>
      <c r="I96" t="s">
        <v>22</v>
      </c>
      <c r="J96">
        <v>15</v>
      </c>
    </row>
    <row r="97" spans="1:10" hidden="1" x14ac:dyDescent="0.2">
      <c r="A97" s="4">
        <v>44781</v>
      </c>
      <c r="B97" t="s">
        <v>129</v>
      </c>
      <c r="C97" t="s">
        <v>19</v>
      </c>
      <c r="D97" t="s">
        <v>20</v>
      </c>
      <c r="E97" t="s">
        <v>26</v>
      </c>
      <c r="F97">
        <v>68</v>
      </c>
      <c r="G97">
        <v>32</v>
      </c>
      <c r="H97">
        <v>33</v>
      </c>
      <c r="I97" t="s">
        <v>22</v>
      </c>
      <c r="J97">
        <v>0</v>
      </c>
    </row>
    <row r="98" spans="1:10" hidden="1" x14ac:dyDescent="0.2">
      <c r="A98" s="4">
        <v>44781</v>
      </c>
      <c r="B98" t="s">
        <v>130</v>
      </c>
      <c r="C98" t="s">
        <v>19</v>
      </c>
      <c r="D98" t="s">
        <v>20</v>
      </c>
      <c r="E98" s="15" t="s">
        <v>29</v>
      </c>
      <c r="F98">
        <v>68</v>
      </c>
      <c r="G98">
        <v>32</v>
      </c>
      <c r="H98">
        <v>33</v>
      </c>
      <c r="I98" t="s">
        <v>22</v>
      </c>
      <c r="J98">
        <v>0</v>
      </c>
    </row>
    <row r="99" spans="1:10" hidden="1" x14ac:dyDescent="0.2">
      <c r="A99" s="4">
        <v>44781</v>
      </c>
      <c r="B99" t="s">
        <v>131</v>
      </c>
      <c r="C99" t="s">
        <v>19</v>
      </c>
      <c r="D99" t="s">
        <v>20</v>
      </c>
      <c r="E99" s="15" t="s">
        <v>29</v>
      </c>
      <c r="F99">
        <v>68</v>
      </c>
      <c r="G99">
        <v>32</v>
      </c>
      <c r="H99">
        <v>33</v>
      </c>
      <c r="I99" t="s">
        <v>22</v>
      </c>
      <c r="J99">
        <v>0</v>
      </c>
    </row>
    <row r="100" spans="1:10" hidden="1" x14ac:dyDescent="0.2">
      <c r="A100" s="4">
        <v>44781</v>
      </c>
      <c r="B100" t="s">
        <v>132</v>
      </c>
      <c r="C100" t="s">
        <v>39</v>
      </c>
      <c r="D100" t="s">
        <v>20</v>
      </c>
      <c r="E100" t="s">
        <v>26</v>
      </c>
      <c r="F100">
        <v>85</v>
      </c>
      <c r="G100">
        <v>32</v>
      </c>
      <c r="H100">
        <v>33</v>
      </c>
      <c r="I100" t="s">
        <v>22</v>
      </c>
      <c r="J100">
        <v>15</v>
      </c>
    </row>
    <row r="101" spans="1:10" hidden="1" x14ac:dyDescent="0.2">
      <c r="A101" s="4">
        <v>44781</v>
      </c>
      <c r="B101" t="s">
        <v>133</v>
      </c>
      <c r="C101" t="s">
        <v>36</v>
      </c>
      <c r="D101" t="s">
        <v>20</v>
      </c>
      <c r="E101" t="s">
        <v>24</v>
      </c>
      <c r="F101">
        <v>20</v>
      </c>
      <c r="G101">
        <v>32</v>
      </c>
      <c r="H101">
        <v>33</v>
      </c>
      <c r="I101" t="s">
        <v>22</v>
      </c>
      <c r="J101">
        <v>0</v>
      </c>
    </row>
    <row r="102" spans="1:10" hidden="1" x14ac:dyDescent="0.2">
      <c r="A102" s="4">
        <v>44781</v>
      </c>
      <c r="B102" t="s">
        <v>134</v>
      </c>
      <c r="C102" t="s">
        <v>19</v>
      </c>
      <c r="D102" t="s">
        <v>20</v>
      </c>
      <c r="E102" t="s">
        <v>32</v>
      </c>
      <c r="F102">
        <v>68</v>
      </c>
      <c r="G102">
        <v>32</v>
      </c>
      <c r="H102">
        <v>33</v>
      </c>
      <c r="I102" t="s">
        <v>22</v>
      </c>
      <c r="J102">
        <v>0</v>
      </c>
    </row>
    <row r="103" spans="1:10" hidden="1" x14ac:dyDescent="0.2">
      <c r="A103" s="4">
        <v>44782</v>
      </c>
      <c r="B103" t="s">
        <v>135</v>
      </c>
      <c r="C103" t="s">
        <v>60</v>
      </c>
      <c r="D103" t="s">
        <v>20</v>
      </c>
      <c r="E103" t="s">
        <v>32</v>
      </c>
      <c r="F103">
        <v>42.5</v>
      </c>
      <c r="G103">
        <v>32</v>
      </c>
      <c r="H103">
        <v>33</v>
      </c>
      <c r="I103" t="s">
        <v>22</v>
      </c>
      <c r="J103">
        <v>0</v>
      </c>
    </row>
    <row r="104" spans="1:10" hidden="1" x14ac:dyDescent="0.2">
      <c r="A104" s="4">
        <v>44782</v>
      </c>
      <c r="B104" t="s">
        <v>136</v>
      </c>
      <c r="C104" t="s">
        <v>19</v>
      </c>
      <c r="D104" t="s">
        <v>20</v>
      </c>
      <c r="E104" t="s">
        <v>32</v>
      </c>
      <c r="F104">
        <v>68</v>
      </c>
      <c r="G104">
        <v>32</v>
      </c>
      <c r="H104">
        <v>33</v>
      </c>
      <c r="I104" t="s">
        <v>22</v>
      </c>
      <c r="J104">
        <v>0</v>
      </c>
    </row>
    <row r="105" spans="1:10" hidden="1" x14ac:dyDescent="0.2">
      <c r="A105" s="4">
        <v>44782</v>
      </c>
      <c r="B105" t="s">
        <v>137</v>
      </c>
      <c r="C105" t="s">
        <v>19</v>
      </c>
      <c r="D105" t="s">
        <v>20</v>
      </c>
      <c r="E105" s="15" t="s">
        <v>29</v>
      </c>
      <c r="F105">
        <v>68</v>
      </c>
      <c r="G105">
        <v>32</v>
      </c>
      <c r="H105">
        <v>33</v>
      </c>
      <c r="I105" t="s">
        <v>22</v>
      </c>
      <c r="J105">
        <v>0</v>
      </c>
    </row>
    <row r="106" spans="1:10" hidden="1" x14ac:dyDescent="0.2">
      <c r="A106" s="4">
        <v>44782</v>
      </c>
      <c r="B106" t="s">
        <v>138</v>
      </c>
      <c r="C106" t="s">
        <v>19</v>
      </c>
      <c r="D106" t="s">
        <v>20</v>
      </c>
      <c r="E106" t="s">
        <v>32</v>
      </c>
      <c r="F106">
        <v>68</v>
      </c>
      <c r="G106">
        <v>32</v>
      </c>
      <c r="H106">
        <v>33</v>
      </c>
      <c r="I106" t="s">
        <v>22</v>
      </c>
      <c r="J106">
        <v>0</v>
      </c>
    </row>
    <row r="107" spans="1:10" hidden="1" x14ac:dyDescent="0.2">
      <c r="A107" s="4">
        <v>44782</v>
      </c>
      <c r="B107" t="s">
        <v>139</v>
      </c>
      <c r="C107" t="s">
        <v>19</v>
      </c>
      <c r="D107" t="s">
        <v>20</v>
      </c>
      <c r="E107" s="15" t="s">
        <v>29</v>
      </c>
      <c r="F107">
        <v>68</v>
      </c>
      <c r="G107">
        <v>32</v>
      </c>
      <c r="H107">
        <v>33</v>
      </c>
      <c r="I107" t="s">
        <v>22</v>
      </c>
      <c r="J107">
        <v>0</v>
      </c>
    </row>
    <row r="108" spans="1:10" hidden="1" x14ac:dyDescent="0.2">
      <c r="A108" s="4">
        <v>44782</v>
      </c>
      <c r="B108" t="s">
        <v>140</v>
      </c>
      <c r="C108" t="s">
        <v>34</v>
      </c>
      <c r="D108" t="s">
        <v>20</v>
      </c>
      <c r="E108" s="15" t="s">
        <v>29</v>
      </c>
      <c r="F108">
        <v>68</v>
      </c>
      <c r="G108">
        <v>32</v>
      </c>
      <c r="H108">
        <v>33</v>
      </c>
      <c r="I108" t="s">
        <v>22</v>
      </c>
      <c r="J108">
        <v>15</v>
      </c>
    </row>
    <row r="109" spans="1:10" hidden="1" x14ac:dyDescent="0.2">
      <c r="A109" s="4">
        <v>44782</v>
      </c>
      <c r="B109" t="s">
        <v>141</v>
      </c>
      <c r="C109" t="s">
        <v>60</v>
      </c>
      <c r="D109" t="s">
        <v>20</v>
      </c>
      <c r="E109" s="15" t="s">
        <v>29</v>
      </c>
      <c r="F109">
        <v>42.5</v>
      </c>
      <c r="G109">
        <v>32</v>
      </c>
      <c r="H109">
        <v>33</v>
      </c>
      <c r="I109" t="s">
        <v>22</v>
      </c>
      <c r="J109">
        <v>0</v>
      </c>
    </row>
    <row r="110" spans="1:10" hidden="1" x14ac:dyDescent="0.2">
      <c r="A110" s="4">
        <v>44782</v>
      </c>
      <c r="B110" t="s">
        <v>142</v>
      </c>
      <c r="C110" t="s">
        <v>60</v>
      </c>
      <c r="D110" t="s">
        <v>20</v>
      </c>
      <c r="E110" s="15" t="s">
        <v>29</v>
      </c>
      <c r="F110">
        <v>42.5</v>
      </c>
      <c r="G110">
        <v>32</v>
      </c>
      <c r="H110">
        <v>33</v>
      </c>
      <c r="I110" t="s">
        <v>22</v>
      </c>
      <c r="J110">
        <v>0</v>
      </c>
    </row>
    <row r="111" spans="1:10" hidden="1" x14ac:dyDescent="0.2">
      <c r="A111" s="4">
        <v>44782</v>
      </c>
      <c r="B111" t="s">
        <v>143</v>
      </c>
      <c r="C111" t="s">
        <v>34</v>
      </c>
      <c r="D111" t="s">
        <v>20</v>
      </c>
      <c r="E111" t="s">
        <v>32</v>
      </c>
      <c r="F111">
        <v>68</v>
      </c>
      <c r="G111">
        <v>32</v>
      </c>
      <c r="H111">
        <v>33</v>
      </c>
      <c r="I111" t="s">
        <v>22</v>
      </c>
      <c r="J111">
        <v>15</v>
      </c>
    </row>
    <row r="112" spans="1:10" hidden="1" x14ac:dyDescent="0.2">
      <c r="A112" s="4">
        <v>44782</v>
      </c>
      <c r="B112" t="s">
        <v>144</v>
      </c>
      <c r="C112" t="s">
        <v>34</v>
      </c>
      <c r="D112" t="s">
        <v>20</v>
      </c>
      <c r="E112" s="15" t="s">
        <v>29</v>
      </c>
      <c r="F112">
        <v>68</v>
      </c>
      <c r="G112">
        <v>32</v>
      </c>
      <c r="H112">
        <v>33</v>
      </c>
      <c r="I112" t="s">
        <v>22</v>
      </c>
      <c r="J112">
        <v>15</v>
      </c>
    </row>
    <row r="113" spans="1:10" hidden="1" x14ac:dyDescent="0.2">
      <c r="A113" s="4">
        <v>44782</v>
      </c>
      <c r="B113" t="s">
        <v>145</v>
      </c>
      <c r="C113" t="s">
        <v>39</v>
      </c>
      <c r="D113" t="s">
        <v>20</v>
      </c>
      <c r="E113" t="s">
        <v>24</v>
      </c>
      <c r="F113">
        <v>85</v>
      </c>
      <c r="G113">
        <v>32</v>
      </c>
      <c r="H113">
        <v>33</v>
      </c>
      <c r="I113" t="s">
        <v>22</v>
      </c>
      <c r="J113">
        <v>15</v>
      </c>
    </row>
    <row r="114" spans="1:10" hidden="1" x14ac:dyDescent="0.2">
      <c r="A114" s="4">
        <v>44782</v>
      </c>
      <c r="B114" t="s">
        <v>146</v>
      </c>
      <c r="C114" t="s">
        <v>41</v>
      </c>
      <c r="D114" t="s">
        <v>20</v>
      </c>
      <c r="E114" t="s">
        <v>24</v>
      </c>
      <c r="F114">
        <v>42.5</v>
      </c>
      <c r="G114">
        <v>32</v>
      </c>
      <c r="H114">
        <v>33</v>
      </c>
      <c r="I114" t="s">
        <v>22</v>
      </c>
      <c r="J114">
        <v>0</v>
      </c>
    </row>
    <row r="115" spans="1:10" hidden="1" x14ac:dyDescent="0.2">
      <c r="A115" s="4">
        <v>44782</v>
      </c>
      <c r="B115" t="s">
        <v>147</v>
      </c>
      <c r="C115" t="s">
        <v>39</v>
      </c>
      <c r="D115" t="s">
        <v>20</v>
      </c>
      <c r="E115" t="s">
        <v>24</v>
      </c>
      <c r="F115">
        <v>85</v>
      </c>
      <c r="G115">
        <v>32</v>
      </c>
      <c r="H115">
        <v>33</v>
      </c>
      <c r="I115" t="s">
        <v>22</v>
      </c>
      <c r="J115">
        <v>15</v>
      </c>
    </row>
    <row r="116" spans="1:10" hidden="1" x14ac:dyDescent="0.2">
      <c r="A116" s="4">
        <v>44782</v>
      </c>
      <c r="B116" t="s">
        <v>148</v>
      </c>
      <c r="C116" t="s">
        <v>39</v>
      </c>
      <c r="D116" t="s">
        <v>20</v>
      </c>
      <c r="E116" t="s">
        <v>24</v>
      </c>
      <c r="F116">
        <v>85</v>
      </c>
      <c r="G116">
        <v>32</v>
      </c>
      <c r="H116">
        <v>33</v>
      </c>
      <c r="I116" t="s">
        <v>22</v>
      </c>
      <c r="J116">
        <v>15</v>
      </c>
    </row>
    <row r="117" spans="1:10" hidden="1" x14ac:dyDescent="0.2">
      <c r="A117" s="4">
        <v>44782</v>
      </c>
      <c r="B117" t="s">
        <v>149</v>
      </c>
      <c r="C117" t="s">
        <v>39</v>
      </c>
      <c r="D117" t="s">
        <v>20</v>
      </c>
      <c r="E117" t="s">
        <v>24</v>
      </c>
      <c r="F117">
        <v>85</v>
      </c>
      <c r="G117">
        <v>32</v>
      </c>
      <c r="H117">
        <v>33</v>
      </c>
      <c r="I117" t="s">
        <v>22</v>
      </c>
      <c r="J117">
        <v>15</v>
      </c>
    </row>
    <row r="118" spans="1:10" hidden="1" x14ac:dyDescent="0.2">
      <c r="A118" s="4">
        <v>44782</v>
      </c>
      <c r="B118" t="s">
        <v>150</v>
      </c>
      <c r="C118" t="s">
        <v>19</v>
      </c>
      <c r="D118" t="s">
        <v>20</v>
      </c>
      <c r="E118" t="s">
        <v>32</v>
      </c>
      <c r="F118">
        <v>68</v>
      </c>
      <c r="G118">
        <v>32</v>
      </c>
      <c r="H118">
        <v>33</v>
      </c>
      <c r="I118" t="s">
        <v>22</v>
      </c>
      <c r="J118">
        <v>0</v>
      </c>
    </row>
    <row r="119" spans="1:10" hidden="1" x14ac:dyDescent="0.2">
      <c r="A119" s="4">
        <v>44783</v>
      </c>
      <c r="B119" t="s">
        <v>151</v>
      </c>
      <c r="C119" t="s">
        <v>19</v>
      </c>
      <c r="D119" t="s">
        <v>20</v>
      </c>
      <c r="E119" t="s">
        <v>24</v>
      </c>
      <c r="F119">
        <v>68</v>
      </c>
      <c r="G119">
        <v>32</v>
      </c>
      <c r="H119">
        <v>33</v>
      </c>
      <c r="I119" t="s">
        <v>22</v>
      </c>
      <c r="J119">
        <v>0</v>
      </c>
    </row>
    <row r="120" spans="1:10" hidden="1" x14ac:dyDescent="0.2">
      <c r="A120" s="4">
        <v>44783</v>
      </c>
      <c r="B120" t="s">
        <v>152</v>
      </c>
      <c r="C120" t="s">
        <v>19</v>
      </c>
      <c r="D120" t="s">
        <v>20</v>
      </c>
      <c r="E120" t="s">
        <v>24</v>
      </c>
      <c r="F120">
        <v>68</v>
      </c>
      <c r="G120">
        <v>32</v>
      </c>
      <c r="H120">
        <v>33</v>
      </c>
      <c r="I120" t="s">
        <v>22</v>
      </c>
      <c r="J120">
        <v>0</v>
      </c>
    </row>
    <row r="121" spans="1:10" hidden="1" x14ac:dyDescent="0.2">
      <c r="A121" s="4">
        <v>44783</v>
      </c>
      <c r="B121" t="s">
        <v>153</v>
      </c>
      <c r="C121" t="s">
        <v>34</v>
      </c>
      <c r="D121" t="s">
        <v>20</v>
      </c>
      <c r="E121" s="15" t="s">
        <v>29</v>
      </c>
      <c r="F121">
        <v>68</v>
      </c>
      <c r="G121">
        <v>32</v>
      </c>
      <c r="H121">
        <v>33</v>
      </c>
      <c r="I121" t="s">
        <v>22</v>
      </c>
      <c r="J121">
        <v>15</v>
      </c>
    </row>
    <row r="122" spans="1:10" hidden="1" x14ac:dyDescent="0.2">
      <c r="A122" s="4">
        <v>44783</v>
      </c>
      <c r="B122" t="s">
        <v>154</v>
      </c>
      <c r="C122" t="s">
        <v>34</v>
      </c>
      <c r="D122" t="s">
        <v>20</v>
      </c>
      <c r="E122" t="s">
        <v>24</v>
      </c>
      <c r="F122">
        <v>68</v>
      </c>
      <c r="G122">
        <v>32</v>
      </c>
      <c r="H122">
        <v>33</v>
      </c>
      <c r="I122" t="s">
        <v>22</v>
      </c>
      <c r="J122">
        <v>15</v>
      </c>
    </row>
    <row r="123" spans="1:10" hidden="1" x14ac:dyDescent="0.2">
      <c r="A123" s="4">
        <v>44783</v>
      </c>
      <c r="B123" t="s">
        <v>155</v>
      </c>
      <c r="C123" t="s">
        <v>34</v>
      </c>
      <c r="D123" t="s">
        <v>20</v>
      </c>
      <c r="E123" s="15" t="s">
        <v>29</v>
      </c>
      <c r="F123">
        <v>68</v>
      </c>
      <c r="G123">
        <v>32</v>
      </c>
      <c r="H123">
        <v>33</v>
      </c>
      <c r="I123" t="s">
        <v>22</v>
      </c>
      <c r="J123">
        <v>15</v>
      </c>
    </row>
    <row r="124" spans="1:10" hidden="1" x14ac:dyDescent="0.2">
      <c r="A124" s="4">
        <v>44783</v>
      </c>
      <c r="B124" t="s">
        <v>156</v>
      </c>
      <c r="C124" t="s">
        <v>39</v>
      </c>
      <c r="D124" t="s">
        <v>20</v>
      </c>
      <c r="E124" s="15" t="s">
        <v>29</v>
      </c>
      <c r="F124">
        <v>85</v>
      </c>
      <c r="G124">
        <v>32</v>
      </c>
      <c r="H124">
        <v>33</v>
      </c>
      <c r="I124" t="s">
        <v>22</v>
      </c>
      <c r="J124">
        <v>15</v>
      </c>
    </row>
    <row r="125" spans="1:10" hidden="1" x14ac:dyDescent="0.2">
      <c r="A125" s="4">
        <v>44783</v>
      </c>
      <c r="B125" t="s">
        <v>157</v>
      </c>
      <c r="C125" t="s">
        <v>39</v>
      </c>
      <c r="D125" t="s">
        <v>20</v>
      </c>
      <c r="E125" t="s">
        <v>32</v>
      </c>
      <c r="F125">
        <v>85</v>
      </c>
      <c r="G125">
        <v>32</v>
      </c>
      <c r="H125">
        <v>33</v>
      </c>
      <c r="I125" t="s">
        <v>22</v>
      </c>
      <c r="J125">
        <v>15</v>
      </c>
    </row>
    <row r="126" spans="1:10" hidden="1" x14ac:dyDescent="0.2">
      <c r="A126" s="4">
        <v>44783</v>
      </c>
      <c r="B126" t="s">
        <v>158</v>
      </c>
      <c r="C126" t="s">
        <v>34</v>
      </c>
      <c r="D126" t="s">
        <v>20</v>
      </c>
      <c r="E126" t="s">
        <v>32</v>
      </c>
      <c r="F126">
        <v>68</v>
      </c>
      <c r="G126">
        <v>32</v>
      </c>
      <c r="H126">
        <v>33</v>
      </c>
      <c r="I126" t="s">
        <v>22</v>
      </c>
      <c r="J126">
        <v>15</v>
      </c>
    </row>
    <row r="127" spans="1:10" hidden="1" x14ac:dyDescent="0.2">
      <c r="A127" s="4">
        <v>44783</v>
      </c>
      <c r="B127" t="s">
        <v>159</v>
      </c>
      <c r="C127" t="s">
        <v>39</v>
      </c>
      <c r="D127" t="s">
        <v>20</v>
      </c>
      <c r="E127" t="s">
        <v>32</v>
      </c>
      <c r="F127">
        <v>85</v>
      </c>
      <c r="G127">
        <v>32</v>
      </c>
      <c r="H127">
        <v>33</v>
      </c>
      <c r="I127" t="s">
        <v>22</v>
      </c>
      <c r="J127">
        <v>15</v>
      </c>
    </row>
    <row r="128" spans="1:10" hidden="1" x14ac:dyDescent="0.2">
      <c r="A128" s="4">
        <v>44783</v>
      </c>
      <c r="B128" t="s">
        <v>160</v>
      </c>
      <c r="C128" t="s">
        <v>36</v>
      </c>
      <c r="D128" t="s">
        <v>20</v>
      </c>
      <c r="E128" s="15" t="s">
        <v>29</v>
      </c>
      <c r="F128">
        <v>20</v>
      </c>
      <c r="G128">
        <v>32</v>
      </c>
      <c r="H128">
        <v>33</v>
      </c>
      <c r="I128" t="s">
        <v>22</v>
      </c>
      <c r="J128">
        <v>0</v>
      </c>
    </row>
    <row r="129" spans="1:10" hidden="1" x14ac:dyDescent="0.2">
      <c r="A129" s="4">
        <v>44783</v>
      </c>
      <c r="B129" t="s">
        <v>161</v>
      </c>
      <c r="C129" t="s">
        <v>34</v>
      </c>
      <c r="D129" t="s">
        <v>20</v>
      </c>
      <c r="E129" t="s">
        <v>24</v>
      </c>
      <c r="F129">
        <v>68</v>
      </c>
      <c r="G129">
        <v>32</v>
      </c>
      <c r="H129">
        <v>33</v>
      </c>
      <c r="I129" t="s">
        <v>22</v>
      </c>
      <c r="J129">
        <v>15</v>
      </c>
    </row>
    <row r="130" spans="1:10" hidden="1" x14ac:dyDescent="0.2">
      <c r="A130" s="4">
        <v>44783</v>
      </c>
      <c r="B130" t="s">
        <v>162</v>
      </c>
      <c r="C130" t="s">
        <v>19</v>
      </c>
      <c r="D130" t="s">
        <v>20</v>
      </c>
      <c r="E130" s="15" t="s">
        <v>29</v>
      </c>
      <c r="F130">
        <v>68</v>
      </c>
      <c r="G130">
        <v>32</v>
      </c>
      <c r="H130">
        <v>33</v>
      </c>
      <c r="I130" t="s">
        <v>22</v>
      </c>
      <c r="J130">
        <v>0</v>
      </c>
    </row>
    <row r="131" spans="1:10" hidden="1" x14ac:dyDescent="0.2">
      <c r="A131" s="4">
        <v>44783</v>
      </c>
      <c r="B131" t="s">
        <v>163</v>
      </c>
      <c r="C131" t="s">
        <v>39</v>
      </c>
      <c r="D131" t="s">
        <v>20</v>
      </c>
      <c r="E131" t="s">
        <v>32</v>
      </c>
      <c r="F131">
        <v>85</v>
      </c>
      <c r="G131">
        <v>32</v>
      </c>
      <c r="H131">
        <v>33</v>
      </c>
      <c r="I131" t="s">
        <v>22</v>
      </c>
      <c r="J131">
        <v>15</v>
      </c>
    </row>
    <row r="132" spans="1:10" hidden="1" x14ac:dyDescent="0.2">
      <c r="A132" s="4">
        <v>44783</v>
      </c>
      <c r="B132" t="s">
        <v>164</v>
      </c>
      <c r="C132" t="s">
        <v>39</v>
      </c>
      <c r="D132" t="s">
        <v>20</v>
      </c>
      <c r="E132" t="s">
        <v>24</v>
      </c>
      <c r="F132">
        <v>85</v>
      </c>
      <c r="G132">
        <v>32</v>
      </c>
      <c r="H132">
        <v>33</v>
      </c>
      <c r="I132" t="s">
        <v>22</v>
      </c>
      <c r="J132">
        <v>15</v>
      </c>
    </row>
    <row r="133" spans="1:10" x14ac:dyDescent="0.2">
      <c r="A133" s="4">
        <v>44783</v>
      </c>
      <c r="B133" t="s">
        <v>165</v>
      </c>
      <c r="C133" t="s">
        <v>39</v>
      </c>
      <c r="D133" t="s">
        <v>20</v>
      </c>
      <c r="E133" t="s">
        <v>200</v>
      </c>
      <c r="F133">
        <v>85</v>
      </c>
      <c r="G133">
        <v>32</v>
      </c>
      <c r="H133">
        <v>33</v>
      </c>
      <c r="I133" t="s">
        <v>22</v>
      </c>
      <c r="J133">
        <v>15</v>
      </c>
    </row>
    <row r="134" spans="1:10" hidden="1" x14ac:dyDescent="0.2">
      <c r="A134" s="4">
        <v>44784</v>
      </c>
      <c r="B134" t="s">
        <v>166</v>
      </c>
      <c r="C134" t="s">
        <v>19</v>
      </c>
      <c r="D134" t="s">
        <v>20</v>
      </c>
      <c r="E134" t="s">
        <v>32</v>
      </c>
      <c r="F134">
        <v>68</v>
      </c>
      <c r="G134">
        <v>32</v>
      </c>
      <c r="H134">
        <v>33</v>
      </c>
      <c r="I134" t="s">
        <v>22</v>
      </c>
      <c r="J134">
        <v>0</v>
      </c>
    </row>
    <row r="135" spans="1:10" hidden="1" x14ac:dyDescent="0.2">
      <c r="A135" s="4">
        <v>44784</v>
      </c>
      <c r="B135" t="s">
        <v>167</v>
      </c>
      <c r="C135" t="s">
        <v>19</v>
      </c>
      <c r="D135" t="s">
        <v>20</v>
      </c>
      <c r="E135" s="15" t="s">
        <v>29</v>
      </c>
      <c r="F135">
        <v>68</v>
      </c>
      <c r="G135">
        <v>32</v>
      </c>
      <c r="H135">
        <v>33</v>
      </c>
      <c r="I135" t="s">
        <v>22</v>
      </c>
      <c r="J135">
        <v>0</v>
      </c>
    </row>
    <row r="136" spans="1:10" hidden="1" x14ac:dyDescent="0.2">
      <c r="A136" s="4">
        <v>44784</v>
      </c>
      <c r="B136" t="s">
        <v>168</v>
      </c>
      <c r="C136" t="s">
        <v>19</v>
      </c>
      <c r="D136" t="s">
        <v>20</v>
      </c>
      <c r="E136" s="15" t="s">
        <v>29</v>
      </c>
      <c r="F136">
        <v>68</v>
      </c>
      <c r="G136">
        <v>32</v>
      </c>
      <c r="H136">
        <v>33</v>
      </c>
      <c r="I136" t="s">
        <v>22</v>
      </c>
      <c r="J136">
        <v>0</v>
      </c>
    </row>
    <row r="137" spans="1:10" hidden="1" x14ac:dyDescent="0.2">
      <c r="A137" s="4">
        <v>44784</v>
      </c>
      <c r="B137" t="s">
        <v>169</v>
      </c>
      <c r="C137" t="s">
        <v>19</v>
      </c>
      <c r="D137" t="s">
        <v>20</v>
      </c>
      <c r="E137" t="s">
        <v>32</v>
      </c>
      <c r="F137">
        <v>68</v>
      </c>
      <c r="G137">
        <v>32</v>
      </c>
      <c r="H137">
        <v>33</v>
      </c>
      <c r="I137" t="s">
        <v>22</v>
      </c>
      <c r="J137">
        <v>0</v>
      </c>
    </row>
    <row r="138" spans="1:10" hidden="1" x14ac:dyDescent="0.2">
      <c r="A138" s="4">
        <v>44784</v>
      </c>
      <c r="B138" t="s">
        <v>170</v>
      </c>
      <c r="C138" t="s">
        <v>19</v>
      </c>
      <c r="D138" t="s">
        <v>20</v>
      </c>
      <c r="E138" t="s">
        <v>32</v>
      </c>
      <c r="F138">
        <v>68</v>
      </c>
      <c r="G138">
        <v>32</v>
      </c>
      <c r="H138">
        <v>33</v>
      </c>
      <c r="I138" t="s">
        <v>22</v>
      </c>
      <c r="J138">
        <v>0</v>
      </c>
    </row>
    <row r="139" spans="1:10" hidden="1" x14ac:dyDescent="0.2">
      <c r="A139" s="4">
        <v>44784</v>
      </c>
      <c r="B139" t="s">
        <v>171</v>
      </c>
      <c r="C139" t="s">
        <v>19</v>
      </c>
      <c r="D139" t="s">
        <v>20</v>
      </c>
      <c r="E139" s="15" t="s">
        <v>29</v>
      </c>
      <c r="F139">
        <v>68</v>
      </c>
      <c r="G139">
        <v>32</v>
      </c>
      <c r="H139">
        <v>33</v>
      </c>
      <c r="I139" t="s">
        <v>22</v>
      </c>
      <c r="J139">
        <v>0</v>
      </c>
    </row>
    <row r="140" spans="1:10" hidden="1" x14ac:dyDescent="0.2">
      <c r="A140" s="4">
        <v>44784</v>
      </c>
      <c r="B140" t="s">
        <v>172</v>
      </c>
      <c r="C140" t="s">
        <v>36</v>
      </c>
      <c r="D140" t="s">
        <v>20</v>
      </c>
      <c r="E140" t="s">
        <v>32</v>
      </c>
      <c r="F140">
        <v>20</v>
      </c>
      <c r="G140">
        <v>32</v>
      </c>
      <c r="H140">
        <v>33</v>
      </c>
      <c r="I140" t="s">
        <v>22</v>
      </c>
      <c r="J140">
        <v>0</v>
      </c>
    </row>
    <row r="141" spans="1:10" hidden="1" x14ac:dyDescent="0.2">
      <c r="A141" s="4">
        <v>44784</v>
      </c>
      <c r="B141" t="s">
        <v>173</v>
      </c>
      <c r="C141" t="s">
        <v>34</v>
      </c>
      <c r="D141" t="s">
        <v>20</v>
      </c>
      <c r="E141" t="s">
        <v>32</v>
      </c>
      <c r="F141">
        <v>68</v>
      </c>
      <c r="G141">
        <v>32</v>
      </c>
      <c r="H141">
        <v>33</v>
      </c>
      <c r="I141" t="s">
        <v>22</v>
      </c>
      <c r="J141">
        <v>15</v>
      </c>
    </row>
    <row r="142" spans="1:10" hidden="1" x14ac:dyDescent="0.2">
      <c r="A142" s="4">
        <v>44784</v>
      </c>
      <c r="B142" t="s">
        <v>174</v>
      </c>
      <c r="C142" t="s">
        <v>19</v>
      </c>
      <c r="D142" t="s">
        <v>20</v>
      </c>
      <c r="E142" t="s">
        <v>32</v>
      </c>
      <c r="F142">
        <v>68</v>
      </c>
      <c r="G142">
        <v>32</v>
      </c>
      <c r="H142">
        <v>33</v>
      </c>
      <c r="I142" t="s">
        <v>22</v>
      </c>
      <c r="J142">
        <v>0</v>
      </c>
    </row>
    <row r="143" spans="1:10" hidden="1" x14ac:dyDescent="0.2">
      <c r="A143" s="4">
        <v>44784</v>
      </c>
      <c r="B143" t="s">
        <v>175</v>
      </c>
      <c r="C143" t="s">
        <v>19</v>
      </c>
      <c r="D143" t="s">
        <v>20</v>
      </c>
      <c r="E143" s="15" t="s">
        <v>29</v>
      </c>
      <c r="F143">
        <v>68</v>
      </c>
      <c r="G143">
        <v>32</v>
      </c>
      <c r="H143">
        <v>33</v>
      </c>
      <c r="I143" t="s">
        <v>22</v>
      </c>
      <c r="J143">
        <v>0</v>
      </c>
    </row>
    <row r="144" spans="1:10" hidden="1" x14ac:dyDescent="0.2">
      <c r="A144" s="4">
        <v>44784</v>
      </c>
      <c r="B144" t="s">
        <v>176</v>
      </c>
      <c r="C144" t="s">
        <v>19</v>
      </c>
      <c r="D144" t="s">
        <v>20</v>
      </c>
      <c r="E144" t="s">
        <v>24</v>
      </c>
      <c r="F144">
        <v>68</v>
      </c>
      <c r="G144">
        <v>32</v>
      </c>
      <c r="H144">
        <v>33</v>
      </c>
      <c r="I144" t="s">
        <v>22</v>
      </c>
      <c r="J144">
        <v>0</v>
      </c>
    </row>
    <row r="145" spans="1:10" hidden="1" x14ac:dyDescent="0.2">
      <c r="A145" s="4">
        <v>44784</v>
      </c>
      <c r="B145" t="s">
        <v>177</v>
      </c>
      <c r="C145" t="s">
        <v>19</v>
      </c>
      <c r="D145" t="s">
        <v>20</v>
      </c>
      <c r="E145" t="s">
        <v>24</v>
      </c>
      <c r="F145">
        <v>68</v>
      </c>
      <c r="G145">
        <v>32</v>
      </c>
      <c r="H145">
        <v>33</v>
      </c>
      <c r="I145" t="s">
        <v>22</v>
      </c>
      <c r="J145">
        <v>0</v>
      </c>
    </row>
    <row r="146" spans="1:10" hidden="1" x14ac:dyDescent="0.2">
      <c r="A146" s="4">
        <v>44784</v>
      </c>
      <c r="B146" t="s">
        <v>178</v>
      </c>
      <c r="C146" t="s">
        <v>19</v>
      </c>
      <c r="D146" t="s">
        <v>20</v>
      </c>
      <c r="E146" t="s">
        <v>24</v>
      </c>
      <c r="F146">
        <v>68</v>
      </c>
      <c r="G146">
        <v>32</v>
      </c>
      <c r="H146">
        <v>33</v>
      </c>
      <c r="I146" t="s">
        <v>22</v>
      </c>
      <c r="J146">
        <v>0</v>
      </c>
    </row>
    <row r="147" spans="1:10" hidden="1" x14ac:dyDescent="0.2">
      <c r="A147" s="4">
        <v>44784</v>
      </c>
      <c r="B147" t="s">
        <v>179</v>
      </c>
      <c r="C147" t="s">
        <v>19</v>
      </c>
      <c r="D147" t="s">
        <v>20</v>
      </c>
      <c r="E147" s="15" t="s">
        <v>29</v>
      </c>
      <c r="F147">
        <v>68</v>
      </c>
      <c r="G147">
        <v>32</v>
      </c>
      <c r="H147">
        <v>33</v>
      </c>
      <c r="I147" t="s">
        <v>22</v>
      </c>
      <c r="J147">
        <v>0</v>
      </c>
    </row>
    <row r="148" spans="1:10" hidden="1" x14ac:dyDescent="0.2">
      <c r="A148" s="4">
        <v>44784</v>
      </c>
      <c r="B148" t="s">
        <v>180</v>
      </c>
      <c r="C148" t="s">
        <v>39</v>
      </c>
      <c r="D148" t="s">
        <v>20</v>
      </c>
      <c r="E148" t="s">
        <v>24</v>
      </c>
      <c r="F148">
        <v>85</v>
      </c>
      <c r="G148">
        <v>32</v>
      </c>
      <c r="H148">
        <v>33</v>
      </c>
      <c r="I148" t="s">
        <v>22</v>
      </c>
      <c r="J148">
        <v>15</v>
      </c>
    </row>
    <row r="149" spans="1:10" hidden="1" x14ac:dyDescent="0.2">
      <c r="A149" s="4">
        <v>44784</v>
      </c>
      <c r="B149" t="s">
        <v>181</v>
      </c>
      <c r="C149" t="s">
        <v>39</v>
      </c>
      <c r="D149" t="s">
        <v>20</v>
      </c>
      <c r="E149" t="s">
        <v>24</v>
      </c>
      <c r="F149">
        <v>85</v>
      </c>
      <c r="G149">
        <v>32</v>
      </c>
      <c r="H149">
        <v>33</v>
      </c>
      <c r="I149" t="s">
        <v>22</v>
      </c>
      <c r="J149">
        <v>15</v>
      </c>
    </row>
    <row r="150" spans="1:10" hidden="1" x14ac:dyDescent="0.2">
      <c r="A150" s="4">
        <v>44784</v>
      </c>
      <c r="B150" t="s">
        <v>182</v>
      </c>
      <c r="C150" t="s">
        <v>39</v>
      </c>
      <c r="D150" t="s">
        <v>20</v>
      </c>
      <c r="E150" t="s">
        <v>24</v>
      </c>
      <c r="F150">
        <v>85</v>
      </c>
      <c r="G150">
        <v>32</v>
      </c>
      <c r="H150">
        <v>33</v>
      </c>
      <c r="I150" t="s">
        <v>22</v>
      </c>
      <c r="J150">
        <v>15</v>
      </c>
    </row>
    <row r="151" spans="1:10" hidden="1" x14ac:dyDescent="0.2">
      <c r="A151" s="4">
        <v>44785</v>
      </c>
      <c r="B151" t="s">
        <v>183</v>
      </c>
      <c r="C151" t="s">
        <v>19</v>
      </c>
      <c r="D151" t="s">
        <v>20</v>
      </c>
      <c r="E151" t="s">
        <v>32</v>
      </c>
      <c r="F151">
        <v>68</v>
      </c>
      <c r="G151">
        <v>32</v>
      </c>
      <c r="H151">
        <v>33</v>
      </c>
      <c r="I151" t="s">
        <v>22</v>
      </c>
      <c r="J151">
        <v>0</v>
      </c>
    </row>
    <row r="152" spans="1:10" hidden="1" x14ac:dyDescent="0.2">
      <c r="A152" s="4">
        <v>44785</v>
      </c>
      <c r="B152" t="s">
        <v>184</v>
      </c>
      <c r="C152" t="s">
        <v>36</v>
      </c>
      <c r="D152" t="s">
        <v>20</v>
      </c>
      <c r="E152" t="s">
        <v>32</v>
      </c>
      <c r="F152">
        <v>20</v>
      </c>
      <c r="G152">
        <v>32</v>
      </c>
      <c r="H152">
        <v>33</v>
      </c>
      <c r="I152" t="s">
        <v>22</v>
      </c>
      <c r="J152">
        <v>0</v>
      </c>
    </row>
    <row r="153" spans="1:10" hidden="1" x14ac:dyDescent="0.2">
      <c r="A153" s="4">
        <v>44785</v>
      </c>
      <c r="B153" t="s">
        <v>185</v>
      </c>
      <c r="C153" t="s">
        <v>36</v>
      </c>
      <c r="D153" t="s">
        <v>20</v>
      </c>
      <c r="E153" s="15" t="s">
        <v>29</v>
      </c>
      <c r="F153">
        <v>20</v>
      </c>
      <c r="G153">
        <v>32</v>
      </c>
      <c r="H153">
        <v>33</v>
      </c>
      <c r="I153" t="s">
        <v>22</v>
      </c>
      <c r="J153">
        <v>0</v>
      </c>
    </row>
    <row r="154" spans="1:10" hidden="1" x14ac:dyDescent="0.2">
      <c r="A154" s="4">
        <v>44785</v>
      </c>
      <c r="B154" t="s">
        <v>186</v>
      </c>
      <c r="C154" t="s">
        <v>19</v>
      </c>
      <c r="D154" t="s">
        <v>20</v>
      </c>
      <c r="E154" t="s">
        <v>32</v>
      </c>
      <c r="F154">
        <v>68</v>
      </c>
      <c r="G154">
        <v>32</v>
      </c>
      <c r="H154">
        <v>33</v>
      </c>
      <c r="I154" t="s">
        <v>22</v>
      </c>
      <c r="J154">
        <v>0</v>
      </c>
    </row>
    <row r="155" spans="1:10" hidden="1" x14ac:dyDescent="0.2">
      <c r="A155" s="4">
        <v>44785</v>
      </c>
      <c r="B155" t="s">
        <v>187</v>
      </c>
      <c r="C155" t="s">
        <v>39</v>
      </c>
      <c r="D155" t="s">
        <v>20</v>
      </c>
      <c r="E155" t="s">
        <v>32</v>
      </c>
      <c r="F155">
        <v>85</v>
      </c>
      <c r="G155">
        <v>32</v>
      </c>
      <c r="H155">
        <v>33</v>
      </c>
      <c r="I155" t="s">
        <v>22</v>
      </c>
      <c r="J155">
        <v>15</v>
      </c>
    </row>
    <row r="156" spans="1:10" hidden="1" x14ac:dyDescent="0.2">
      <c r="A156" s="4">
        <v>44785</v>
      </c>
      <c r="B156" t="s">
        <v>188</v>
      </c>
      <c r="C156" t="s">
        <v>36</v>
      </c>
      <c r="D156" t="s">
        <v>20</v>
      </c>
      <c r="E156" t="s">
        <v>32</v>
      </c>
      <c r="F156">
        <v>20</v>
      </c>
      <c r="G156">
        <v>32</v>
      </c>
      <c r="H156">
        <v>33</v>
      </c>
      <c r="I156" t="s">
        <v>22</v>
      </c>
      <c r="J156">
        <v>0</v>
      </c>
    </row>
    <row r="157" spans="1:10" hidden="1" x14ac:dyDescent="0.2">
      <c r="A157" s="4">
        <v>44785</v>
      </c>
      <c r="B157" t="s">
        <v>189</v>
      </c>
      <c r="C157" t="s">
        <v>41</v>
      </c>
      <c r="D157" t="s">
        <v>20</v>
      </c>
      <c r="E157" t="s">
        <v>24</v>
      </c>
      <c r="F157">
        <v>42.5</v>
      </c>
      <c r="G157">
        <v>32</v>
      </c>
      <c r="H157">
        <v>33</v>
      </c>
      <c r="I157" t="s">
        <v>22</v>
      </c>
      <c r="J157">
        <v>0</v>
      </c>
    </row>
    <row r="158" spans="1:10" hidden="1" x14ac:dyDescent="0.2">
      <c r="A158" s="4">
        <v>44785</v>
      </c>
      <c r="B158" t="s">
        <v>190</v>
      </c>
      <c r="C158" t="s">
        <v>41</v>
      </c>
      <c r="D158" t="s">
        <v>20</v>
      </c>
      <c r="E158" t="s">
        <v>24</v>
      </c>
      <c r="F158">
        <v>42.5</v>
      </c>
      <c r="G158">
        <v>32</v>
      </c>
      <c r="H158">
        <v>33</v>
      </c>
      <c r="I158" t="s">
        <v>22</v>
      </c>
      <c r="J158">
        <v>0</v>
      </c>
    </row>
    <row r="159" spans="1:10" hidden="1" x14ac:dyDescent="0.2">
      <c r="A159" s="4">
        <v>44785</v>
      </c>
      <c r="B159" t="s">
        <v>191</v>
      </c>
      <c r="C159" t="s">
        <v>39</v>
      </c>
      <c r="D159" t="s">
        <v>20</v>
      </c>
      <c r="E159" t="s">
        <v>32</v>
      </c>
      <c r="F159">
        <v>85</v>
      </c>
      <c r="G159">
        <v>32</v>
      </c>
      <c r="H159">
        <v>33</v>
      </c>
      <c r="I159" t="s">
        <v>22</v>
      </c>
      <c r="J159">
        <v>15</v>
      </c>
    </row>
    <row r="160" spans="1:10" hidden="1" x14ac:dyDescent="0.2">
      <c r="A160" s="4">
        <v>44785</v>
      </c>
      <c r="B160" t="s">
        <v>192</v>
      </c>
      <c r="C160" t="s">
        <v>60</v>
      </c>
      <c r="D160" t="s">
        <v>20</v>
      </c>
      <c r="E160" t="s">
        <v>32</v>
      </c>
      <c r="F160">
        <v>42.5</v>
      </c>
      <c r="G160">
        <v>32</v>
      </c>
      <c r="H160">
        <v>33</v>
      </c>
      <c r="I160" t="s">
        <v>22</v>
      </c>
      <c r="J160">
        <v>0</v>
      </c>
    </row>
    <row r="161" spans="1:10" hidden="1" x14ac:dyDescent="0.2">
      <c r="A161" s="4">
        <v>44785</v>
      </c>
      <c r="B161" t="s">
        <v>193</v>
      </c>
      <c r="C161" t="s">
        <v>41</v>
      </c>
      <c r="D161" t="s">
        <v>20</v>
      </c>
      <c r="E161" t="s">
        <v>24</v>
      </c>
      <c r="F161">
        <v>42.5</v>
      </c>
      <c r="G161">
        <v>32</v>
      </c>
      <c r="H161">
        <v>33</v>
      </c>
      <c r="I161" t="s">
        <v>22</v>
      </c>
      <c r="J161">
        <v>0</v>
      </c>
    </row>
    <row r="162" spans="1:10" hidden="1" x14ac:dyDescent="0.2">
      <c r="A162" s="4">
        <v>44785</v>
      </c>
      <c r="B162" t="s">
        <v>194</v>
      </c>
      <c r="C162" t="s">
        <v>19</v>
      </c>
      <c r="D162" t="s">
        <v>20</v>
      </c>
      <c r="E162" t="s">
        <v>26</v>
      </c>
      <c r="F162">
        <v>68</v>
      </c>
      <c r="G162">
        <v>32</v>
      </c>
      <c r="H162">
        <v>33</v>
      </c>
      <c r="I162" t="s">
        <v>22</v>
      </c>
      <c r="J162">
        <v>0</v>
      </c>
    </row>
    <row r="163" spans="1:10" hidden="1" x14ac:dyDescent="0.2">
      <c r="A163" s="4">
        <v>44785</v>
      </c>
      <c r="B163" t="s">
        <v>195</v>
      </c>
      <c r="C163" t="s">
        <v>34</v>
      </c>
      <c r="D163" t="s">
        <v>20</v>
      </c>
      <c r="E163" s="15" t="s">
        <v>29</v>
      </c>
      <c r="F163">
        <v>68</v>
      </c>
      <c r="G163">
        <v>32</v>
      </c>
      <c r="H163">
        <v>33</v>
      </c>
      <c r="I163" t="s">
        <v>22</v>
      </c>
      <c r="J163">
        <v>15</v>
      </c>
    </row>
    <row r="164" spans="1:10" hidden="1" x14ac:dyDescent="0.2">
      <c r="A164" s="4">
        <v>44785</v>
      </c>
      <c r="B164" t="s">
        <v>196</v>
      </c>
      <c r="C164" t="s">
        <v>39</v>
      </c>
      <c r="D164" t="s">
        <v>20</v>
      </c>
      <c r="E164" t="s">
        <v>24</v>
      </c>
      <c r="F164">
        <v>85</v>
      </c>
      <c r="G164">
        <v>32</v>
      </c>
      <c r="H164">
        <v>33</v>
      </c>
      <c r="I164" t="s">
        <v>22</v>
      </c>
      <c r="J164">
        <v>15</v>
      </c>
    </row>
    <row r="165" spans="1:10" hidden="1" x14ac:dyDescent="0.2">
      <c r="A165" s="4">
        <v>44785</v>
      </c>
      <c r="B165" t="s">
        <v>197</v>
      </c>
      <c r="C165" t="s">
        <v>60</v>
      </c>
      <c r="D165" t="s">
        <v>20</v>
      </c>
      <c r="E165" t="s">
        <v>24</v>
      </c>
      <c r="F165">
        <v>42.5</v>
      </c>
      <c r="G165">
        <v>32</v>
      </c>
      <c r="H165">
        <v>33</v>
      </c>
      <c r="I165" t="s">
        <v>22</v>
      </c>
      <c r="J165">
        <v>0</v>
      </c>
    </row>
    <row r="166" spans="1:10" hidden="1" x14ac:dyDescent="0.2">
      <c r="A166" s="4">
        <v>44785</v>
      </c>
      <c r="B166" t="s">
        <v>198</v>
      </c>
      <c r="C166" t="s">
        <v>19</v>
      </c>
      <c r="D166" t="s">
        <v>20</v>
      </c>
      <c r="E166" s="15" t="s">
        <v>29</v>
      </c>
      <c r="F166">
        <v>68</v>
      </c>
      <c r="G166">
        <v>32</v>
      </c>
      <c r="H166">
        <v>33</v>
      </c>
      <c r="I166" t="s">
        <v>22</v>
      </c>
      <c r="J166">
        <v>0</v>
      </c>
    </row>
    <row r="167" spans="1:10" hidden="1" x14ac:dyDescent="0.2">
      <c r="A167" s="4">
        <v>44785</v>
      </c>
      <c r="B167" t="s">
        <v>199</v>
      </c>
      <c r="C167" t="s">
        <v>19</v>
      </c>
      <c r="D167" t="s">
        <v>20</v>
      </c>
      <c r="E167" s="15" t="s">
        <v>29</v>
      </c>
      <c r="F167">
        <v>68</v>
      </c>
      <c r="G167">
        <v>32</v>
      </c>
      <c r="H167">
        <v>33</v>
      </c>
      <c r="I167" t="s">
        <v>22</v>
      </c>
      <c r="J167">
        <v>0</v>
      </c>
    </row>
    <row r="168" spans="1:10" x14ac:dyDescent="0.2">
      <c r="A168" s="4"/>
      <c r="F168">
        <f>SUBTOTAL(109,Tabel1[PP-OA])</f>
        <v>85</v>
      </c>
      <c r="J168">
        <f>SUBTOTAL(109,Tabel1[NSW])</f>
        <v>15</v>
      </c>
    </row>
    <row r="169" spans="1:10" x14ac:dyDescent="0.2">
      <c r="A169" s="4"/>
      <c r="F169">
        <f>Tabel1[[#Totals],[PP-OA]]+Tabel1[[#Totals],[NSW]]</f>
        <v>100</v>
      </c>
    </row>
    <row r="170" spans="1:10" x14ac:dyDescent="0.2">
      <c r="A170" s="4"/>
    </row>
    <row r="171" spans="1:10" x14ac:dyDescent="0.2">
      <c r="A171" s="4"/>
    </row>
    <row r="172" spans="1:10" x14ac:dyDescent="0.2">
      <c r="A172" s="4"/>
    </row>
    <row r="173" spans="1:10" x14ac:dyDescent="0.2">
      <c r="A173" s="4"/>
    </row>
    <row r="174" spans="1:10" x14ac:dyDescent="0.2">
      <c r="A174" s="4"/>
    </row>
    <row r="175" spans="1:10" x14ac:dyDescent="0.2">
      <c r="A175" s="4"/>
    </row>
    <row r="176" spans="1:10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4AC6EB4D5F7A44985FEA8CA0CF7DA0" ma:contentTypeVersion="9" ma:contentTypeDescription="Een nieuw document maken." ma:contentTypeScope="" ma:versionID="dae004ddb370613764dedfc1e6b91a37">
  <xsd:schema xmlns:xsd="http://www.w3.org/2001/XMLSchema" xmlns:xs="http://www.w3.org/2001/XMLSchema" xmlns:p="http://schemas.microsoft.com/office/2006/metadata/properties" xmlns:ns2="68ae17cc-ec00-483a-a72d-b5f01b7a8911" xmlns:ns3="a9b2058e-4116-4aab-bf5c-f227b7fe780e" targetNamespace="http://schemas.microsoft.com/office/2006/metadata/properties" ma:root="true" ma:fieldsID="2cdc8ef895390b6c212da3045c2b501b" ns2:_="" ns3:_="">
    <xsd:import namespace="68ae17cc-ec00-483a-a72d-b5f01b7a8911"/>
    <xsd:import namespace="a9b2058e-4116-4aab-bf5c-f227b7fe78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e17cc-ec00-483a-a72d-b5f01b7a89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058e-4116-4aab-bf5c-f227b7fe7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69440E-C6F1-4589-9C12-270808A7C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ae17cc-ec00-483a-a72d-b5f01b7a8911"/>
    <ds:schemaRef ds:uri="a9b2058e-4116-4aab-bf5c-f227b7fe7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5F04E9-5EB1-40A0-B873-30DA5051BB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12D7F-B8C7-4237-819B-391C32C09C5D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a9b2058e-4116-4aab-bf5c-f227b7fe780e"/>
    <ds:schemaRef ds:uri="68ae17cc-ec00-483a-a72d-b5f01b7a891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Uitvoering per tech</vt:lpstr>
      <vt:lpstr>Detail uitvoering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De Vlaeminck</dc:creator>
  <cp:lastModifiedBy>Aras Onan</cp:lastModifiedBy>
  <dcterms:created xsi:type="dcterms:W3CDTF">2021-11-03T09:15:07Z</dcterms:created>
  <dcterms:modified xsi:type="dcterms:W3CDTF">2022-09-04T20:14:42Z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0x010100154AC6EB4D5F7A44985FEA8CA0CF7DA0</vt:lpwstr>
  </property>
</Properties>
</file>