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ha.ulusoy\Downloads\"/>
    </mc:Choice>
  </mc:AlternateContent>
  <xr:revisionPtr revIDLastSave="0" documentId="13_ncr:1_{D151A5D9-92B9-485E-99BF-51414C12BFD5}" xr6:coauthVersionLast="47" xr6:coauthVersionMax="47" xr10:uidLastSave="{00000000-0000-0000-0000-000000000000}"/>
  <bookViews>
    <workbookView xWindow="28680" yWindow="-120" windowWidth="29040" windowHeight="15840" activeTab="1" xr2:uid="{52239E65-14E0-4060-85A4-D80BFED5BA2C}"/>
  </bookViews>
  <sheets>
    <sheet name="Uitvoering per tech | backlog" sheetId="2" r:id="rId1"/>
    <sheet name="Detail uitvoering | backlog" sheetId="1" r:id="rId2"/>
  </sheets>
  <definedNames>
    <definedName name="_xlnm._FilterDatabase" localSheetId="1" hidden="1">'Detail uitvoering | backlog'!$A$1:$K$45</definedName>
    <definedName name="Slicer_Jaar">#N/A</definedName>
    <definedName name="Slicer_maand">#N/A</definedName>
    <definedName name="Slicer_Omschr_install">#N/A</definedName>
    <definedName name="Slicer_Opmerking_TEAPlus">#N/A</definedName>
    <definedName name="Slicer_Tech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<sst xmlns="http://schemas.openxmlformats.org/spreadsheetml/2006/main" count="263" uniqueCount="99">
  <si>
    <t>Rijlabels</t>
  </si>
  <si>
    <t>Eindtotaal</t>
  </si>
  <si>
    <t>Aantal van PP-OA</t>
  </si>
  <si>
    <t>Enkel OK = Klaar voor facturatie</t>
  </si>
  <si>
    <t>Posten</t>
  </si>
  <si>
    <t>E Gev + G st</t>
  </si>
  <si>
    <t>Inventaris</t>
  </si>
  <si>
    <t>E Gev</t>
  </si>
  <si>
    <t>E st</t>
  </si>
  <si>
    <t>Som van NSW</t>
  </si>
  <si>
    <t>Som van PP-OA</t>
  </si>
  <si>
    <t># NSW-orders</t>
  </si>
  <si>
    <t>Datum  terugmelding</t>
  </si>
  <si>
    <t>API-Hub PublicOrder</t>
  </si>
  <si>
    <t>Omschr install</t>
  </si>
  <si>
    <t>Firma</t>
  </si>
  <si>
    <t>Tech</t>
  </si>
  <si>
    <t>PP-OA</t>
  </si>
  <si>
    <t>Opmerking TEAPlus</t>
  </si>
  <si>
    <t>NSW</t>
  </si>
  <si>
    <t># NSW</t>
  </si>
  <si>
    <t>Uitval</t>
  </si>
  <si>
    <t>Jaar</t>
  </si>
  <si>
    <t>Maand</t>
  </si>
  <si>
    <t>Totaal BB:</t>
  </si>
  <si>
    <t>Bijwerking uitvallijst 01-09-2022</t>
  </si>
  <si>
    <t>FMA Services</t>
  </si>
  <si>
    <t>13/07/2021</t>
  </si>
  <si>
    <t>470000124135_470000124136</t>
  </si>
  <si>
    <t>E st + G st</t>
  </si>
  <si>
    <t>C FMA Services</t>
  </si>
  <si>
    <t>Baki1 Alican</t>
  </si>
  <si>
    <t>OK</t>
  </si>
  <si>
    <t>Uitvallijst 01-09-2022</t>
  </si>
  <si>
    <t>11/08/2021</t>
  </si>
  <si>
    <t>470000151973_470000151974</t>
  </si>
  <si>
    <t>Haziri Rahmon</t>
  </si>
  <si>
    <t>30/08/2021</t>
  </si>
  <si>
    <t>470000158277_470000158278</t>
  </si>
  <si>
    <t>22/11/2021</t>
  </si>
  <si>
    <t>470000244858_470000244859</t>
  </si>
  <si>
    <t>Ozdemir1 Muhammed</t>
  </si>
  <si>
    <t>23/11/2021</t>
  </si>
  <si>
    <t>470000258264_470000258265</t>
  </si>
  <si>
    <t>Ozdemir1 Samet</t>
  </si>
  <si>
    <t>20/01/2022</t>
  </si>
  <si>
    <t>470000291720_470000291721</t>
  </si>
  <si>
    <t>Onan1 Aras</t>
  </si>
  <si>
    <t>28/01/2022</t>
  </si>
  <si>
    <t>470000303456_470000303457</t>
  </si>
  <si>
    <t>11/02/2022</t>
  </si>
  <si>
    <t>470000323347_470000323348</t>
  </si>
  <si>
    <t>Ceylan Ufuk</t>
  </si>
  <si>
    <t>10/03/2022</t>
  </si>
  <si>
    <t>470000364661_470000364662</t>
  </si>
  <si>
    <t>06/04/2022</t>
  </si>
  <si>
    <t>470000303795_470000303796</t>
  </si>
  <si>
    <t>08/04/2022</t>
  </si>
  <si>
    <t>470000398617_470000398619</t>
  </si>
  <si>
    <t>Kamil Soylu</t>
  </si>
  <si>
    <t>25/04/2022</t>
  </si>
  <si>
    <t>470000416786</t>
  </si>
  <si>
    <t>Janssen Alexander</t>
  </si>
  <si>
    <t>28/04/2022</t>
  </si>
  <si>
    <t>470000410635_470000410636</t>
  </si>
  <si>
    <t>03/05/2022</t>
  </si>
  <si>
    <t>470000367925</t>
  </si>
  <si>
    <t>03/06/2022</t>
  </si>
  <si>
    <t>470000438470</t>
  </si>
  <si>
    <t>07/06/2022</t>
  </si>
  <si>
    <t>470000438873_470000438874</t>
  </si>
  <si>
    <t>13/06/2022</t>
  </si>
  <si>
    <t>470000450851</t>
  </si>
  <si>
    <t>Korkmaz1 Muhammed Ali</t>
  </si>
  <si>
    <t>16/06/2022</t>
  </si>
  <si>
    <t>470000451192_470000451193</t>
  </si>
  <si>
    <t>17/06/2022</t>
  </si>
  <si>
    <t>470000451396_470000451397</t>
  </si>
  <si>
    <t>22/06/2022</t>
  </si>
  <si>
    <t>470000394826_470000394828</t>
  </si>
  <si>
    <t>23/06/2022</t>
  </si>
  <si>
    <t>470000427354</t>
  </si>
  <si>
    <t>24/06/2022</t>
  </si>
  <si>
    <t>470000381781</t>
  </si>
  <si>
    <t>29/06/2022</t>
  </si>
  <si>
    <t>470000046252</t>
  </si>
  <si>
    <t>07/07/2022</t>
  </si>
  <si>
    <t>470000472242</t>
  </si>
  <si>
    <t>29/07/2022</t>
  </si>
  <si>
    <t>470000477152</t>
  </si>
  <si>
    <t>08/08/2022</t>
  </si>
  <si>
    <t>470000478197_470000478198</t>
  </si>
  <si>
    <t>19/08/2022</t>
  </si>
  <si>
    <t>470000280914</t>
  </si>
  <si>
    <t>Korkmaz Emre</t>
  </si>
  <si>
    <t>29/08/2022</t>
  </si>
  <si>
    <t>470000477445</t>
  </si>
  <si>
    <t>30/08/2022</t>
  </si>
  <si>
    <t>470000510465_470000510466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</si>
</sst>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14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5" borderId="0" xfId="0" applyFont="1" applyFill="1"/>
    <xf numFmtId="0" fontId="5" fillId="6" borderId="0" xfId="0" applyFont="1" applyFill="1"/>
    <xf numFmtId="0" fontId="2" fillId="3" borderId="0" xfId="2"/>
    <xf numFmtId="0" fontId="1" fillId="2" borderId="0" xfId="1"/>
    <xf numFmtId="0" fontId="0" fillId="0" borderId="0" xfId="0" applyFill="1"/>
    <xf numFmtId="0" fontId="4" fillId="4" borderId="0" xfId="0" applyFont="1" applyFill="1" applyAlignment="1">
      <alignment horizontal="center"/>
    </xf>
    <xf numFmtId="0" fontId="0" fillId="0" borderId="0" xfId="0" applyAlignment="1">
      <alignment horizontal="left" indent="2"/>
    </xf>
    <xf numFmtId="164" fontId="0" fillId="0" borderId="0" xfId="0" applyNumberFormat="1" applyFill="1"/>
    <xf numFmtId="164" fontId="0" fillId="0" borderId="0" xfId="0" applyNumberFormat="1"/>
    <xf numFmtId="37" fontId="0" fillId="0" borderId="0" xfId="0" applyNumberFormat="1"/>
    <xf numFmtId="0" fontId="0" fillId="0" borderId="0" xfId="0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/>
  </cellXfs>
  <cellStyles count="3">
    <cellStyle name="Goed" xfId="1" builtinId="26"/>
    <cellStyle name="Neutraal" xfId="2" builtinId="28"/>
    <cellStyle name="Standaard" xfId="0" builtinId="0"/>
  </cellStyles>
  <dxfs count="5">
    <dxf>
      <alignment horizontal="center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5715</xdr:rowOff>
    </xdr:from>
    <xdr:to>
      <xdr:col>13</xdr:col>
      <xdr:colOff>0</xdr:colOff>
      <xdr:row>16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mschr install">
              <a:extLst>
                <a:ext uri="{FF2B5EF4-FFF2-40B4-BE49-F238E27FC236}">
                  <a16:creationId xmlns:a16="http://schemas.microsoft.com/office/drawing/2014/main" id="{19657860-7883-46DD-B916-60C861EEC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mschr insta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4140" y="554355"/>
              <a:ext cx="182880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1905</xdr:colOff>
      <xdr:row>3</xdr:row>
      <xdr:rowOff>9525</xdr:rowOff>
    </xdr:from>
    <xdr:to>
      <xdr:col>16</xdr:col>
      <xdr:colOff>607695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ch">
              <a:extLst>
                <a:ext uri="{FF2B5EF4-FFF2-40B4-BE49-F238E27FC236}">
                  <a16:creationId xmlns:a16="http://schemas.microsoft.com/office/drawing/2014/main" id="{4134E377-619D-4A24-A1CC-48E3B2704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8025" y="558165"/>
              <a:ext cx="1824990" cy="2463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3</xdr:row>
      <xdr:rowOff>11430</xdr:rowOff>
    </xdr:from>
    <xdr:to>
      <xdr:col>9</xdr:col>
      <xdr:colOff>19050</xdr:colOff>
      <xdr:row>16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pmerking TEAPlus">
              <a:extLst>
                <a:ext uri="{FF2B5EF4-FFF2-40B4-BE49-F238E27FC236}">
                  <a16:creationId xmlns:a16="http://schemas.microsoft.com/office/drawing/2014/main" id="{2164B321-87F4-492C-A2FE-0C20C82813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merking TEAPl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560070"/>
              <a:ext cx="1838325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28575</xdr:colOff>
      <xdr:row>19</xdr:row>
      <xdr:rowOff>3810</xdr:rowOff>
    </xdr:from>
    <xdr:to>
      <xdr:col>13</xdr:col>
      <xdr:colOff>20955</xdr:colOff>
      <xdr:row>32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and">
              <a:extLst>
                <a:ext uri="{FF2B5EF4-FFF2-40B4-BE49-F238E27FC236}">
                  <a16:creationId xmlns:a16="http://schemas.microsoft.com/office/drawing/2014/main" id="{74A8E0B4-00FF-4AB8-95DF-F712698E89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6295" y="3478530"/>
              <a:ext cx="1813560" cy="2478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19</xdr:row>
      <xdr:rowOff>22860</xdr:rowOff>
    </xdr:from>
    <xdr:to>
      <xdr:col>9</xdr:col>
      <xdr:colOff>0</xdr:colOff>
      <xdr:row>32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Jaar">
              <a:extLst>
                <a:ext uri="{FF2B5EF4-FFF2-40B4-BE49-F238E27FC236}">
                  <a16:creationId xmlns:a16="http://schemas.microsoft.com/office/drawing/2014/main" id="{86686DB3-D095-B55E-1600-CD64E1D12E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a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9320" y="34975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 De Vlaeminck" refreshedDate="44841.469261921295" createdVersion="8" refreshedVersion="8" minRefreshableVersion="3" recordCount="29" xr:uid="{618447E4-814D-4DAC-A663-A2569F9FE45B}">
  <cacheSource type="worksheet">
    <worksheetSource ref="A1:L30" sheet="Detail uitvoering | backlog"/>
  </cacheSource>
  <cacheFields count="12">
    <cacheField name="Datum  terugmelding" numFmtId="14">
      <sharedItems/>
    </cacheField>
    <cacheField name="API-Hub PublicOrder" numFmtId="0">
      <sharedItems/>
    </cacheField>
    <cacheField name="Omschr install" numFmtId="0">
      <sharedItems count="5">
        <s v="E st + G st"/>
        <s v="E Gev + G st"/>
        <s v="E Gev"/>
        <s v="E st"/>
        <s v="Inventaris"/>
      </sharedItems>
    </cacheField>
    <cacheField name="Firma" numFmtId="0">
      <sharedItems/>
    </cacheField>
    <cacheField name="Tech" numFmtId="0">
      <sharedItems count="10">
        <s v="Baki1 Alican"/>
        <s v="Haziri Rahmon"/>
        <s v="Ozdemir1 Muhammed"/>
        <s v="Ozdemir1 Samet"/>
        <s v="Onan1 Aras"/>
        <s v="Ceylan Ufuk"/>
        <s v="Kamil Soylu"/>
        <s v="Janssen Alexander"/>
        <s v="Korkmaz1 Muhammed Ali"/>
        <s v="Korkmaz Emre"/>
      </sharedItems>
    </cacheField>
    <cacheField name="PP-OA" numFmtId="0">
      <sharedItems containsSemiMixedTypes="0" containsString="0" containsNumber="1" minValue="20" maxValue="85"/>
    </cacheField>
    <cacheField name="Opmerking TEAPlus" numFmtId="0">
      <sharedItems count="1">
        <s v="OK"/>
      </sharedItems>
    </cacheField>
    <cacheField name="NSW" numFmtId="0">
      <sharedItems containsSemiMixedTypes="0" containsString="0" containsNumber="1" containsInteger="1" minValue="0" maxValue="15"/>
    </cacheField>
    <cacheField name="# NSW" numFmtId="0">
      <sharedItems containsSemiMixedTypes="0" containsString="0" containsNumber="1" containsInteger="1" minValue="0" maxValue="1"/>
    </cacheField>
    <cacheField name="Uitval" numFmtId="0">
      <sharedItems/>
    </cacheField>
    <cacheField name="Jaar" numFmtId="0">
      <sharedItems containsSemiMixedTypes="0" containsString="0" containsNumber="1" containsInteger="1" minValue="2021" maxValue="2022" count="2">
        <n v="2021"/>
        <n v="2022"/>
      </sharedItems>
    </cacheField>
    <cacheField name="Maand" numFmtId="0">
      <sharedItems containsSemiMixedTypes="0" containsString="0" containsNumber="1" containsInteger="1" minValue="1" maxValue="11" count="9">
        <n v="7"/>
        <n v="8"/>
        <n v="11"/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 pivotCacheId="12460105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13/07/2021"/>
    <s v="470000124135_470000124136"/>
    <x v="0"/>
    <s v="C FMA Services"/>
    <x v="0"/>
    <n v="68"/>
    <x v="0"/>
    <n v="0"/>
    <n v="0"/>
    <s v="Uitvallijst 01-09-2022"/>
    <x v="0"/>
    <x v="0"/>
  </r>
  <r>
    <s v="11/08/2021"/>
    <s v="470000151973_470000151974"/>
    <x v="0"/>
    <s v="C FMA Services"/>
    <x v="1"/>
    <n v="68"/>
    <x v="0"/>
    <n v="0"/>
    <n v="0"/>
    <s v="Uitvallijst 01-09-2022"/>
    <x v="0"/>
    <x v="1"/>
  </r>
  <r>
    <s v="30/08/2021"/>
    <s v="470000158277_470000158278"/>
    <x v="0"/>
    <s v="C FMA Services"/>
    <x v="0"/>
    <n v="68"/>
    <x v="0"/>
    <n v="0"/>
    <n v="0"/>
    <s v="Uitvallijst 01-09-2022"/>
    <x v="0"/>
    <x v="1"/>
  </r>
  <r>
    <s v="22/11/2021"/>
    <s v="470000244858_470000244859"/>
    <x v="1"/>
    <s v="C FMA Services"/>
    <x v="2"/>
    <n v="85"/>
    <x v="0"/>
    <n v="15"/>
    <n v="1"/>
    <s v="Uitvallijst 01-09-2022"/>
    <x v="0"/>
    <x v="2"/>
  </r>
  <r>
    <s v="23/11/2021"/>
    <s v="470000258264_470000258265"/>
    <x v="1"/>
    <s v="C FMA Services"/>
    <x v="3"/>
    <n v="85"/>
    <x v="0"/>
    <n v="15"/>
    <n v="1"/>
    <s v="Uitvallijst 01-09-2022"/>
    <x v="0"/>
    <x v="2"/>
  </r>
  <r>
    <s v="20/01/2022"/>
    <s v="470000291720_470000291721"/>
    <x v="0"/>
    <s v="C FMA Services"/>
    <x v="4"/>
    <n v="68"/>
    <x v="0"/>
    <n v="0"/>
    <n v="0"/>
    <s v="Uitvallijst 01-09-2022"/>
    <x v="1"/>
    <x v="3"/>
  </r>
  <r>
    <s v="28/01/2022"/>
    <s v="470000303456_470000303457"/>
    <x v="0"/>
    <s v="C FMA Services"/>
    <x v="4"/>
    <n v="68"/>
    <x v="0"/>
    <n v="0"/>
    <n v="0"/>
    <s v="Uitvallijst 01-09-2022"/>
    <x v="1"/>
    <x v="3"/>
  </r>
  <r>
    <s v="11/02/2022"/>
    <s v="470000323347_470000323348"/>
    <x v="1"/>
    <s v="C FMA Services"/>
    <x v="5"/>
    <n v="85"/>
    <x v="0"/>
    <n v="15"/>
    <n v="1"/>
    <s v="Uitvallijst 01-09-2022"/>
    <x v="1"/>
    <x v="4"/>
  </r>
  <r>
    <s v="10/03/2022"/>
    <s v="470000364661_470000364662"/>
    <x v="1"/>
    <s v="C FMA Services"/>
    <x v="3"/>
    <n v="85"/>
    <x v="0"/>
    <n v="15"/>
    <n v="1"/>
    <s v="Uitvallijst 01-09-2022"/>
    <x v="1"/>
    <x v="5"/>
  </r>
  <r>
    <s v="06/04/2022"/>
    <s v="470000303795_470000303796"/>
    <x v="0"/>
    <s v="C FMA Services"/>
    <x v="3"/>
    <n v="68"/>
    <x v="0"/>
    <n v="0"/>
    <n v="0"/>
    <s v="Uitvallijst 01-09-2022"/>
    <x v="1"/>
    <x v="6"/>
  </r>
  <r>
    <s v="08/04/2022"/>
    <s v="470000398617_470000398619"/>
    <x v="1"/>
    <s v="C FMA Services"/>
    <x v="6"/>
    <n v="85"/>
    <x v="0"/>
    <n v="15"/>
    <n v="1"/>
    <s v="Uitvallijst 01-09-2022"/>
    <x v="1"/>
    <x v="6"/>
  </r>
  <r>
    <s v="25/04/2022"/>
    <s v="470000416786"/>
    <x v="2"/>
    <s v="C FMA Services"/>
    <x v="7"/>
    <n v="68"/>
    <x v="0"/>
    <n v="15"/>
    <n v="1"/>
    <s v="Uitvallijst 01-09-2022"/>
    <x v="1"/>
    <x v="6"/>
  </r>
  <r>
    <s v="28/04/2022"/>
    <s v="470000410635_470000410636"/>
    <x v="1"/>
    <s v="C FMA Services"/>
    <x v="5"/>
    <n v="85"/>
    <x v="0"/>
    <n v="15"/>
    <n v="1"/>
    <s v="Uitvallijst 01-09-2022"/>
    <x v="1"/>
    <x v="6"/>
  </r>
  <r>
    <s v="03/05/2022"/>
    <s v="470000367925"/>
    <x v="2"/>
    <s v="C FMA Services"/>
    <x v="5"/>
    <n v="68"/>
    <x v="0"/>
    <n v="15"/>
    <n v="1"/>
    <s v="Uitvallijst 01-09-2022"/>
    <x v="1"/>
    <x v="7"/>
  </r>
  <r>
    <s v="03/06/2022"/>
    <s v="470000438470"/>
    <x v="3"/>
    <s v="C FMA Services"/>
    <x v="6"/>
    <n v="42.5"/>
    <x v="0"/>
    <n v="0"/>
    <n v="0"/>
    <s v="Uitvallijst 01-09-2022"/>
    <x v="1"/>
    <x v="8"/>
  </r>
  <r>
    <s v="07/06/2022"/>
    <s v="470000438873_470000438874"/>
    <x v="0"/>
    <s v="C FMA Services"/>
    <x v="0"/>
    <n v="68"/>
    <x v="0"/>
    <n v="0"/>
    <n v="0"/>
    <s v="Uitvallijst 01-09-2022"/>
    <x v="1"/>
    <x v="8"/>
  </r>
  <r>
    <s v="13/06/2022"/>
    <s v="470000450851"/>
    <x v="4"/>
    <s v="C FMA Services"/>
    <x v="8"/>
    <n v="20"/>
    <x v="0"/>
    <n v="0"/>
    <n v="0"/>
    <s v="Uitvallijst 01-09-2022"/>
    <x v="1"/>
    <x v="8"/>
  </r>
  <r>
    <s v="16/06/2022"/>
    <s v="470000451192_470000451193"/>
    <x v="1"/>
    <s v="C FMA Services"/>
    <x v="5"/>
    <n v="85"/>
    <x v="0"/>
    <n v="15"/>
    <n v="1"/>
    <s v="Uitvallijst 01-09-2022"/>
    <x v="1"/>
    <x v="8"/>
  </r>
  <r>
    <s v="17/06/2022"/>
    <s v="470000451396_470000451397"/>
    <x v="1"/>
    <s v="C FMA Services"/>
    <x v="6"/>
    <n v="85"/>
    <x v="0"/>
    <n v="15"/>
    <n v="1"/>
    <s v="Uitvallijst 01-09-2022"/>
    <x v="1"/>
    <x v="8"/>
  </r>
  <r>
    <s v="22/06/2022"/>
    <s v="470000394826_470000394828"/>
    <x v="0"/>
    <s v="C FMA Services"/>
    <x v="3"/>
    <n v="68"/>
    <x v="0"/>
    <n v="0"/>
    <n v="0"/>
    <s v="Uitvallijst 01-09-2022"/>
    <x v="1"/>
    <x v="8"/>
  </r>
  <r>
    <s v="23/06/2022"/>
    <s v="470000427354"/>
    <x v="3"/>
    <s v="C FMA Services"/>
    <x v="6"/>
    <n v="42.5"/>
    <x v="0"/>
    <n v="0"/>
    <n v="0"/>
    <s v="Uitvallijst 01-09-2022"/>
    <x v="1"/>
    <x v="8"/>
  </r>
  <r>
    <s v="24/06/2022"/>
    <s v="470000381781"/>
    <x v="2"/>
    <s v="C FMA Services"/>
    <x v="6"/>
    <n v="68"/>
    <x v="0"/>
    <n v="15"/>
    <n v="1"/>
    <s v="Uitvallijst 01-09-2022"/>
    <x v="1"/>
    <x v="8"/>
  </r>
  <r>
    <s v="29/06/2022"/>
    <s v="470000046252"/>
    <x v="4"/>
    <s v="C FMA Services"/>
    <x v="4"/>
    <n v="20"/>
    <x v="0"/>
    <n v="0"/>
    <n v="0"/>
    <s v="Uitvallijst 01-09-2022"/>
    <x v="1"/>
    <x v="8"/>
  </r>
  <r>
    <s v="07/07/2022"/>
    <s v="470000472242"/>
    <x v="2"/>
    <s v="C FMA Services"/>
    <x v="8"/>
    <n v="68"/>
    <x v="0"/>
    <n v="15"/>
    <n v="1"/>
    <s v="Uitvallijst 01-09-2022"/>
    <x v="1"/>
    <x v="0"/>
  </r>
  <r>
    <s v="29/07/2022"/>
    <s v="470000477152"/>
    <x v="4"/>
    <s v="C FMA Services"/>
    <x v="8"/>
    <n v="20"/>
    <x v="0"/>
    <n v="0"/>
    <n v="0"/>
    <s v="Uitvallijst 01-09-2022"/>
    <x v="1"/>
    <x v="0"/>
  </r>
  <r>
    <s v="08/08/2022"/>
    <s v="470000478197_470000478198"/>
    <x v="1"/>
    <s v="C FMA Services"/>
    <x v="8"/>
    <n v="85"/>
    <x v="0"/>
    <n v="15"/>
    <n v="1"/>
    <s v="Uitvallijst 01-09-2022"/>
    <x v="1"/>
    <x v="1"/>
  </r>
  <r>
    <s v="19/08/2022"/>
    <s v="470000280914"/>
    <x v="2"/>
    <s v="C FMA Services"/>
    <x v="9"/>
    <n v="68"/>
    <x v="0"/>
    <n v="15"/>
    <n v="1"/>
    <s v="Uitvallijst 01-09-2022"/>
    <x v="1"/>
    <x v="1"/>
  </r>
  <r>
    <s v="29/08/2022"/>
    <s v="470000477445"/>
    <x v="2"/>
    <s v="C FMA Services"/>
    <x v="8"/>
    <n v="68"/>
    <x v="0"/>
    <n v="15"/>
    <n v="1"/>
    <s v="Uitvallijst 01-09-2022"/>
    <x v="1"/>
    <x v="1"/>
  </r>
  <r>
    <s v="30/08/2022"/>
    <s v="470000510465_470000510466"/>
    <x v="0"/>
    <s v="C FMA Services"/>
    <x v="8"/>
    <n v="68"/>
    <x v="0"/>
    <n v="0"/>
    <n v="0"/>
    <s v="Uitvallijst 01-09-202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4296E-5531-49E5-9CEC-5BE9087981F4}" name="Draaitabel4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7" indent="0" outline="1" outlineData="1" multipleFieldFilters="0">
  <location ref="A4:E64" firstHeaderRow="0" firstDataRow="1" firstDataCol="1"/>
  <pivotFields count="12">
    <pivotField numFmtId="14"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axis="axisRow" showAll="0" sortType="ascending">
      <items count="11">
        <item x="0"/>
        <item x="5"/>
        <item x="1"/>
        <item x="7"/>
        <item x="6"/>
        <item x="9"/>
        <item x="8"/>
        <item x="4"/>
        <item x="2"/>
        <item x="3"/>
        <item t="default"/>
      </items>
    </pivotField>
    <pivotField dataField="1" showAll="0"/>
    <pivotField showAll="0">
      <items count="2">
        <item x="0"/>
        <item t="default"/>
      </items>
    </pivotField>
    <pivotField dataField="1" showAll="0"/>
    <pivotField dataField="1" numFmtId="37" showAll="0"/>
    <pivotField showAll="0"/>
    <pivotField showAll="0">
      <items count="3">
        <item x="0"/>
        <item x="1"/>
        <item t="default"/>
      </items>
    </pivotField>
    <pivotField axis="axisRow" showAll="0" sortType="ascending">
      <items count="10">
        <item x="3"/>
        <item x="4"/>
        <item x="5"/>
        <item x="6"/>
        <item x="7"/>
        <item x="8"/>
        <item x="0"/>
        <item x="1"/>
        <item x="2"/>
        <item t="default"/>
      </items>
    </pivotField>
  </pivotFields>
  <rowFields count="3">
    <field x="4"/>
    <field x="11"/>
    <field x="2"/>
  </rowFields>
  <rowItems count="60">
    <i>
      <x/>
    </i>
    <i r="1">
      <x v="5"/>
    </i>
    <i r="2">
      <x v="4"/>
    </i>
    <i r="1">
      <x v="6"/>
    </i>
    <i r="2">
      <x v="4"/>
    </i>
    <i r="1">
      <x v="7"/>
    </i>
    <i r="2">
      <x v="4"/>
    </i>
    <i>
      <x v="1"/>
    </i>
    <i r="1">
      <x v="1"/>
    </i>
    <i r="2">
      <x v="1"/>
    </i>
    <i r="1">
      <x v="3"/>
    </i>
    <i r="2">
      <x v="1"/>
    </i>
    <i r="1">
      <x v="4"/>
    </i>
    <i r="2">
      <x/>
    </i>
    <i r="1">
      <x v="5"/>
    </i>
    <i r="2">
      <x v="1"/>
    </i>
    <i>
      <x v="2"/>
    </i>
    <i r="1">
      <x v="7"/>
    </i>
    <i r="2">
      <x v="4"/>
    </i>
    <i>
      <x v="3"/>
    </i>
    <i r="1">
      <x v="3"/>
    </i>
    <i r="2">
      <x/>
    </i>
    <i>
      <x v="4"/>
    </i>
    <i r="1">
      <x v="3"/>
    </i>
    <i r="2">
      <x v="1"/>
    </i>
    <i r="1">
      <x v="5"/>
    </i>
    <i r="2">
      <x/>
    </i>
    <i r="2">
      <x v="1"/>
    </i>
    <i r="2">
      <x v="2"/>
    </i>
    <i>
      <x v="5"/>
    </i>
    <i r="1">
      <x v="7"/>
    </i>
    <i r="2">
      <x/>
    </i>
    <i>
      <x v="6"/>
    </i>
    <i r="1">
      <x v="5"/>
    </i>
    <i r="2">
      <x v="3"/>
    </i>
    <i r="1">
      <x v="6"/>
    </i>
    <i r="2">
      <x/>
    </i>
    <i r="2">
      <x v="3"/>
    </i>
    <i r="1">
      <x v="7"/>
    </i>
    <i r="2">
      <x/>
    </i>
    <i r="2">
      <x v="1"/>
    </i>
    <i r="2">
      <x v="4"/>
    </i>
    <i>
      <x v="7"/>
    </i>
    <i r="1">
      <x/>
    </i>
    <i r="2">
      <x v="4"/>
    </i>
    <i r="1">
      <x v="5"/>
    </i>
    <i r="2">
      <x v="3"/>
    </i>
    <i>
      <x v="8"/>
    </i>
    <i r="1">
      <x v="8"/>
    </i>
    <i r="2">
      <x v="1"/>
    </i>
    <i>
      <x v="9"/>
    </i>
    <i r="1">
      <x v="2"/>
    </i>
    <i r="2">
      <x v="1"/>
    </i>
    <i r="1">
      <x v="3"/>
    </i>
    <i r="2">
      <x v="4"/>
    </i>
    <i r="1">
      <x v="5"/>
    </i>
    <i r="2">
      <x v="4"/>
    </i>
    <i r="1">
      <x v="8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antal van PP-OA" fld="5" subtotal="count" baseField="4" baseItem="0"/>
    <dataField name="Som van PP-OA" fld="5" baseField="0" baseItem="0" numFmtId="164"/>
    <dataField name="# NSW-orders" fld="8" baseField="7" baseItem="3"/>
    <dataField name="Som van NSW" fld="7" baseField="0" baseItem="0" numFmtId="164"/>
  </dataFields>
  <formats count="5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mschr_install" xr10:uid="{0B5DCF14-8887-400F-ACB8-9B7492C7FF3E}" sourceName="Omschr install">
  <pivotTables>
    <pivotTable tabId="2" name="Draaitabel4"/>
  </pivotTables>
  <data>
    <tabular pivotCacheId="1246010559">
      <items count="5">
        <i x="2" s="1"/>
        <i x="1" s="1"/>
        <i x="3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ch" xr10:uid="{79E72A88-9EC9-40B1-8B03-4D3F93D54564}" sourceName="Tech">
  <pivotTables>
    <pivotTable tabId="2" name="Draaitabel4"/>
  </pivotTables>
  <data>
    <tabular pivotCacheId="1246010559">
      <items count="10">
        <i x="0" s="1"/>
        <i x="5" s="1"/>
        <i x="1" s="1"/>
        <i x="7" s="1"/>
        <i x="6" s="1"/>
        <i x="9" s="1"/>
        <i x="8" s="1"/>
        <i x="4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pmerking_TEAPlus" xr10:uid="{2B4585A4-5AC9-4B8C-8DB5-318597E4486F}" sourceName="Opmerking TEAPlus">
  <pivotTables>
    <pivotTable tabId="2" name="Draaitabel4"/>
  </pivotTables>
  <data>
    <tabular pivotCacheId="1246010559">
      <items count="1"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and" xr10:uid="{58B5FA04-2269-461E-B874-65D9510F5437}" sourceName="maand">
  <pivotTables>
    <pivotTable tabId="2" name="Draaitabel4"/>
  </pivotTables>
  <data>
    <tabular pivotCacheId="1246010559">
      <items count="9">
        <i x="3" s="1"/>
        <i x="4" s="1"/>
        <i x="5" s="1"/>
        <i x="6" s="1"/>
        <i x="7" s="1"/>
        <i x="8" s="1"/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aar" xr10:uid="{C1376269-B5C6-491C-A890-B40748F14C5F}" sourceName="Jaar">
  <pivotTables>
    <pivotTable tabId="2" name="Draaitabel4"/>
  </pivotTables>
  <data>
    <tabular pivotCacheId="124601055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mschr install" xr10:uid="{95179305-A221-48E2-863C-DAC29391F8AA}" cache="Slicer_Omschr_install" caption="Omschr install" rowHeight="234950"/>
  <slicer name="Tech" xr10:uid="{DA34D881-2D14-4AF1-91BF-A459BA42B9CB}" cache="Slicer_Tech" caption="Tech" rowHeight="234950"/>
  <slicer name="Opmerking TEAPlus" xr10:uid="{789F6071-784C-4478-8091-7C938C6F02FC}" cache="Slicer_Opmerking_TEAPlus" caption="Opmerking TEAPlus" rowHeight="234950"/>
  <slicer name="maand" xr10:uid="{450D2D38-6F73-4910-93CF-098A55915111}" cache="Slicer_maand" caption="maand" rowHeight="234950"/>
  <slicer name="Jaar" xr10:uid="{DEFDF22B-D13A-4BE0-803B-88417F3E0D56}" cache="Slicer_Jaar" caption="Jaar" rowHeight="234950"/>
</slicer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42B7-D458-4E3A-89F9-BBF3F12B3A22}">
  <dimension ref="A1:K64"/>
  <sheetViews>
    <sheetView workbookViewId="0">
      <selection activeCell="B11" sqref="B11"/>
    </sheetView>
  </sheetViews>
  <sheetFormatPr defaultColWidth="8.77734375" defaultRowHeight="14.4" x14ac:dyDescent="0.3"/>
  <cols>
    <col min="1" max="1" width="25.109375" bestFit="1" customWidth="1"/>
    <col min="2" max="2" width="16" bestFit="1" customWidth="1"/>
    <col min="3" max="3" width="14.33203125" style="17" bestFit="1" customWidth="1"/>
    <col min="4" max="4" width="12.44140625" bestFit="1" customWidth="1"/>
    <col min="5" max="5" width="12.77734375" style="17" bestFit="1" customWidth="1"/>
  </cols>
  <sheetData>
    <row r="1" spans="1:11" x14ac:dyDescent="0.3">
      <c r="A1" s="9" t="s">
        <v>26</v>
      </c>
      <c r="B1" s="9"/>
      <c r="C1" s="16"/>
      <c r="D1" s="13"/>
    </row>
    <row r="2" spans="1:11" x14ac:dyDescent="0.3">
      <c r="A2" s="10" t="s">
        <v>25</v>
      </c>
      <c r="B2" s="10"/>
      <c r="C2" s="16"/>
      <c r="D2" s="20" t="s">
        <v>24</v>
      </c>
      <c r="E2" s="21">
        <f>GETPIVOTDATA("Som van PP-OA",$A$4)+GETPIVOTDATA("Som van NSW",$A$4)</f>
        <v>2155</v>
      </c>
    </row>
    <row r="3" spans="1:11" x14ac:dyDescent="0.3">
      <c r="G3" s="11" t="s">
        <v>3</v>
      </c>
      <c r="H3" s="11"/>
      <c r="I3" s="11"/>
      <c r="K3" s="12" t="s">
        <v>4</v>
      </c>
    </row>
    <row r="4" spans="1:11" x14ac:dyDescent="0.3">
      <c r="A4" s="5" t="s">
        <v>0</v>
      </c>
      <c r="B4" t="s">
        <v>2</v>
      </c>
      <c r="C4" s="17" t="s">
        <v>10</v>
      </c>
      <c r="D4" s="19" t="s">
        <v>11</v>
      </c>
      <c r="E4" s="17" t="s">
        <v>9</v>
      </c>
    </row>
    <row r="5" spans="1:11" x14ac:dyDescent="0.3">
      <c r="A5" s="6" t="s">
        <v>31</v>
      </c>
      <c r="B5" s="8">
        <v>3</v>
      </c>
      <c r="C5" s="17">
        <v>204</v>
      </c>
      <c r="D5" s="8">
        <v>0</v>
      </c>
      <c r="E5" s="17">
        <v>0</v>
      </c>
    </row>
    <row r="6" spans="1:11" x14ac:dyDescent="0.3">
      <c r="A6" s="7">
        <v>6</v>
      </c>
      <c r="B6" s="8">
        <v>1</v>
      </c>
      <c r="C6" s="17">
        <v>68</v>
      </c>
      <c r="D6" s="8">
        <v>0</v>
      </c>
      <c r="E6" s="17">
        <v>0</v>
      </c>
    </row>
    <row r="7" spans="1:11" x14ac:dyDescent="0.3">
      <c r="A7" s="15" t="s">
        <v>29</v>
      </c>
      <c r="B7" s="8">
        <v>1</v>
      </c>
      <c r="C7" s="17">
        <v>68</v>
      </c>
      <c r="D7" s="8">
        <v>0</v>
      </c>
      <c r="E7" s="17">
        <v>0</v>
      </c>
    </row>
    <row r="8" spans="1:11" x14ac:dyDescent="0.3">
      <c r="A8" s="7">
        <v>7</v>
      </c>
      <c r="B8" s="8">
        <v>1</v>
      </c>
      <c r="C8" s="17">
        <v>68</v>
      </c>
      <c r="D8" s="8">
        <v>0</v>
      </c>
      <c r="E8" s="17">
        <v>0</v>
      </c>
    </row>
    <row r="9" spans="1:11" x14ac:dyDescent="0.3">
      <c r="A9" s="15" t="s">
        <v>29</v>
      </c>
      <c r="B9" s="8">
        <v>1</v>
      </c>
      <c r="C9" s="17">
        <v>68</v>
      </c>
      <c r="D9" s="8">
        <v>0</v>
      </c>
      <c r="E9" s="17">
        <v>0</v>
      </c>
    </row>
    <row r="10" spans="1:11" x14ac:dyDescent="0.3">
      <c r="A10" s="7">
        <v>8</v>
      </c>
      <c r="B10" s="8">
        <v>1</v>
      </c>
      <c r="C10" s="17">
        <v>68</v>
      </c>
      <c r="D10" s="8">
        <v>0</v>
      </c>
      <c r="E10" s="17">
        <v>0</v>
      </c>
    </row>
    <row r="11" spans="1:11" x14ac:dyDescent="0.3">
      <c r="A11" s="15" t="s">
        <v>29</v>
      </c>
      <c r="B11" s="8">
        <v>1</v>
      </c>
      <c r="C11" s="17">
        <v>68</v>
      </c>
      <c r="D11" s="8">
        <v>0</v>
      </c>
      <c r="E11" s="17">
        <v>0</v>
      </c>
    </row>
    <row r="12" spans="1:11" x14ac:dyDescent="0.3">
      <c r="A12" s="6" t="s">
        <v>52</v>
      </c>
      <c r="B12" s="8">
        <v>4</v>
      </c>
      <c r="C12" s="17">
        <v>323</v>
      </c>
      <c r="D12" s="8">
        <v>4</v>
      </c>
      <c r="E12" s="17">
        <v>60</v>
      </c>
    </row>
    <row r="13" spans="1:11" x14ac:dyDescent="0.3">
      <c r="A13" s="7">
        <v>2</v>
      </c>
      <c r="B13" s="8">
        <v>1</v>
      </c>
      <c r="C13" s="17">
        <v>85</v>
      </c>
      <c r="D13" s="8">
        <v>1</v>
      </c>
      <c r="E13" s="17">
        <v>15</v>
      </c>
    </row>
    <row r="14" spans="1:11" x14ac:dyDescent="0.3">
      <c r="A14" s="15" t="s">
        <v>5</v>
      </c>
      <c r="B14" s="8">
        <v>1</v>
      </c>
      <c r="C14" s="17">
        <v>85</v>
      </c>
      <c r="D14" s="8">
        <v>1</v>
      </c>
      <c r="E14" s="17">
        <v>15</v>
      </c>
    </row>
    <row r="15" spans="1:11" x14ac:dyDescent="0.3">
      <c r="A15" s="7">
        <v>4</v>
      </c>
      <c r="B15" s="8">
        <v>1</v>
      </c>
      <c r="C15" s="17">
        <v>85</v>
      </c>
      <c r="D15" s="8">
        <v>1</v>
      </c>
      <c r="E15" s="17">
        <v>15</v>
      </c>
    </row>
    <row r="16" spans="1:11" x14ac:dyDescent="0.3">
      <c r="A16" s="15" t="s">
        <v>5</v>
      </c>
      <c r="B16" s="8">
        <v>1</v>
      </c>
      <c r="C16" s="17">
        <v>85</v>
      </c>
      <c r="D16" s="8">
        <v>1</v>
      </c>
      <c r="E16" s="17">
        <v>15</v>
      </c>
    </row>
    <row r="17" spans="1:5" x14ac:dyDescent="0.3">
      <c r="A17" s="7">
        <v>5</v>
      </c>
      <c r="B17" s="8">
        <v>1</v>
      </c>
      <c r="C17" s="17">
        <v>68</v>
      </c>
      <c r="D17" s="8">
        <v>1</v>
      </c>
      <c r="E17" s="17">
        <v>15</v>
      </c>
    </row>
    <row r="18" spans="1:5" x14ac:dyDescent="0.3">
      <c r="A18" s="15" t="s">
        <v>7</v>
      </c>
      <c r="B18" s="8">
        <v>1</v>
      </c>
      <c r="C18" s="17">
        <v>68</v>
      </c>
      <c r="D18" s="8">
        <v>1</v>
      </c>
      <c r="E18" s="17">
        <v>15</v>
      </c>
    </row>
    <row r="19" spans="1:5" x14ac:dyDescent="0.3">
      <c r="A19" s="7">
        <v>6</v>
      </c>
      <c r="B19" s="8">
        <v>1</v>
      </c>
      <c r="C19" s="17">
        <v>85</v>
      </c>
      <c r="D19" s="8">
        <v>1</v>
      </c>
      <c r="E19" s="17">
        <v>15</v>
      </c>
    </row>
    <row r="20" spans="1:5" x14ac:dyDescent="0.3">
      <c r="A20" s="15" t="s">
        <v>5</v>
      </c>
      <c r="B20" s="8">
        <v>1</v>
      </c>
      <c r="C20" s="17">
        <v>85</v>
      </c>
      <c r="D20" s="8">
        <v>1</v>
      </c>
      <c r="E20" s="17">
        <v>15</v>
      </c>
    </row>
    <row r="21" spans="1:5" x14ac:dyDescent="0.3">
      <c r="A21" s="6" t="s">
        <v>36</v>
      </c>
      <c r="B21" s="8">
        <v>1</v>
      </c>
      <c r="C21" s="17">
        <v>68</v>
      </c>
      <c r="D21" s="8">
        <v>0</v>
      </c>
      <c r="E21" s="17">
        <v>0</v>
      </c>
    </row>
    <row r="22" spans="1:5" x14ac:dyDescent="0.3">
      <c r="A22" s="7">
        <v>8</v>
      </c>
      <c r="B22" s="8">
        <v>1</v>
      </c>
      <c r="C22" s="17">
        <v>68</v>
      </c>
      <c r="D22" s="8">
        <v>0</v>
      </c>
      <c r="E22" s="17">
        <v>0</v>
      </c>
    </row>
    <row r="23" spans="1:5" x14ac:dyDescent="0.3">
      <c r="A23" s="15" t="s">
        <v>29</v>
      </c>
      <c r="B23" s="8">
        <v>1</v>
      </c>
      <c r="C23" s="17">
        <v>68</v>
      </c>
      <c r="D23" s="8">
        <v>0</v>
      </c>
      <c r="E23" s="17">
        <v>0</v>
      </c>
    </row>
    <row r="24" spans="1:5" x14ac:dyDescent="0.3">
      <c r="A24" s="6" t="s">
        <v>62</v>
      </c>
      <c r="B24" s="8">
        <v>1</v>
      </c>
      <c r="C24" s="17">
        <v>68</v>
      </c>
      <c r="D24" s="8">
        <v>1</v>
      </c>
      <c r="E24" s="17">
        <v>15</v>
      </c>
    </row>
    <row r="25" spans="1:5" x14ac:dyDescent="0.3">
      <c r="A25" s="7">
        <v>4</v>
      </c>
      <c r="B25" s="8">
        <v>1</v>
      </c>
      <c r="C25" s="17">
        <v>68</v>
      </c>
      <c r="D25" s="8">
        <v>1</v>
      </c>
      <c r="E25" s="17">
        <v>15</v>
      </c>
    </row>
    <row r="26" spans="1:5" x14ac:dyDescent="0.3">
      <c r="A26" s="15" t="s">
        <v>7</v>
      </c>
      <c r="B26" s="8">
        <v>1</v>
      </c>
      <c r="C26" s="17">
        <v>68</v>
      </c>
      <c r="D26" s="8">
        <v>1</v>
      </c>
      <c r="E26" s="17">
        <v>15</v>
      </c>
    </row>
    <row r="27" spans="1:5" x14ac:dyDescent="0.3">
      <c r="A27" s="6" t="s">
        <v>59</v>
      </c>
      <c r="B27" s="8">
        <v>5</v>
      </c>
      <c r="C27" s="17">
        <v>323</v>
      </c>
      <c r="D27" s="8">
        <v>3</v>
      </c>
      <c r="E27" s="17">
        <v>45</v>
      </c>
    </row>
    <row r="28" spans="1:5" x14ac:dyDescent="0.3">
      <c r="A28" s="7">
        <v>4</v>
      </c>
      <c r="B28" s="8">
        <v>1</v>
      </c>
      <c r="C28" s="17">
        <v>85</v>
      </c>
      <c r="D28" s="8">
        <v>1</v>
      </c>
      <c r="E28" s="17">
        <v>15</v>
      </c>
    </row>
    <row r="29" spans="1:5" x14ac:dyDescent="0.3">
      <c r="A29" s="15" t="s">
        <v>5</v>
      </c>
      <c r="B29" s="8">
        <v>1</v>
      </c>
      <c r="C29" s="17">
        <v>85</v>
      </c>
      <c r="D29" s="8">
        <v>1</v>
      </c>
      <c r="E29" s="17">
        <v>15</v>
      </c>
    </row>
    <row r="30" spans="1:5" x14ac:dyDescent="0.3">
      <c r="A30" s="7">
        <v>6</v>
      </c>
      <c r="B30" s="8">
        <v>4</v>
      </c>
      <c r="C30" s="17">
        <v>238</v>
      </c>
      <c r="D30" s="8">
        <v>2</v>
      </c>
      <c r="E30" s="17">
        <v>30</v>
      </c>
    </row>
    <row r="31" spans="1:5" x14ac:dyDescent="0.3">
      <c r="A31" s="15" t="s">
        <v>7</v>
      </c>
      <c r="B31" s="8">
        <v>1</v>
      </c>
      <c r="C31" s="17">
        <v>68</v>
      </c>
      <c r="D31" s="8">
        <v>1</v>
      </c>
      <c r="E31" s="17">
        <v>15</v>
      </c>
    </row>
    <row r="32" spans="1:5" x14ac:dyDescent="0.3">
      <c r="A32" s="15" t="s">
        <v>5</v>
      </c>
      <c r="B32" s="8">
        <v>1</v>
      </c>
      <c r="C32" s="17">
        <v>85</v>
      </c>
      <c r="D32" s="8">
        <v>1</v>
      </c>
      <c r="E32" s="17">
        <v>15</v>
      </c>
    </row>
    <row r="33" spans="1:5" x14ac:dyDescent="0.3">
      <c r="A33" s="15" t="s">
        <v>8</v>
      </c>
      <c r="B33" s="8">
        <v>2</v>
      </c>
      <c r="C33" s="17">
        <v>85</v>
      </c>
      <c r="D33" s="8">
        <v>0</v>
      </c>
      <c r="E33" s="17">
        <v>0</v>
      </c>
    </row>
    <row r="34" spans="1:5" x14ac:dyDescent="0.3">
      <c r="A34" s="6" t="s">
        <v>94</v>
      </c>
      <c r="B34" s="8">
        <v>1</v>
      </c>
      <c r="C34" s="17">
        <v>68</v>
      </c>
      <c r="D34" s="8">
        <v>1</v>
      </c>
      <c r="E34" s="17">
        <v>15</v>
      </c>
    </row>
    <row r="35" spans="1:5" x14ac:dyDescent="0.3">
      <c r="A35" s="7">
        <v>8</v>
      </c>
      <c r="B35" s="8">
        <v>1</v>
      </c>
      <c r="C35" s="17">
        <v>68</v>
      </c>
      <c r="D35" s="8">
        <v>1</v>
      </c>
      <c r="E35" s="17">
        <v>15</v>
      </c>
    </row>
    <row r="36" spans="1:5" x14ac:dyDescent="0.3">
      <c r="A36" s="15" t="s">
        <v>7</v>
      </c>
      <c r="B36" s="8">
        <v>1</v>
      </c>
      <c r="C36" s="17">
        <v>68</v>
      </c>
      <c r="D36" s="8">
        <v>1</v>
      </c>
      <c r="E36" s="17">
        <v>15</v>
      </c>
    </row>
    <row r="37" spans="1:5" x14ac:dyDescent="0.3">
      <c r="A37" s="6" t="s">
        <v>73</v>
      </c>
      <c r="B37" s="8">
        <v>6</v>
      </c>
      <c r="C37" s="17">
        <v>329</v>
      </c>
      <c r="D37" s="8">
        <v>3</v>
      </c>
      <c r="E37" s="17">
        <v>45</v>
      </c>
    </row>
    <row r="38" spans="1:5" x14ac:dyDescent="0.3">
      <c r="A38" s="7">
        <v>6</v>
      </c>
      <c r="B38" s="8">
        <v>1</v>
      </c>
      <c r="C38" s="17">
        <v>20</v>
      </c>
      <c r="D38" s="8">
        <v>0</v>
      </c>
      <c r="E38" s="17">
        <v>0</v>
      </c>
    </row>
    <row r="39" spans="1:5" x14ac:dyDescent="0.3">
      <c r="A39" s="15" t="s">
        <v>6</v>
      </c>
      <c r="B39" s="8">
        <v>1</v>
      </c>
      <c r="C39" s="17">
        <v>20</v>
      </c>
      <c r="D39" s="8">
        <v>0</v>
      </c>
      <c r="E39" s="17">
        <v>0</v>
      </c>
    </row>
    <row r="40" spans="1:5" x14ac:dyDescent="0.3">
      <c r="A40" s="7">
        <v>7</v>
      </c>
      <c r="B40" s="8">
        <v>2</v>
      </c>
      <c r="C40" s="17">
        <v>88</v>
      </c>
      <c r="D40" s="8">
        <v>1</v>
      </c>
      <c r="E40" s="17">
        <v>15</v>
      </c>
    </row>
    <row r="41" spans="1:5" x14ac:dyDescent="0.3">
      <c r="A41" s="15" t="s">
        <v>7</v>
      </c>
      <c r="B41" s="8">
        <v>1</v>
      </c>
      <c r="C41" s="17">
        <v>68</v>
      </c>
      <c r="D41" s="8">
        <v>1</v>
      </c>
      <c r="E41" s="17">
        <v>15</v>
      </c>
    </row>
    <row r="42" spans="1:5" x14ac:dyDescent="0.3">
      <c r="A42" s="15" t="s">
        <v>6</v>
      </c>
      <c r="B42" s="8">
        <v>1</v>
      </c>
      <c r="C42" s="17">
        <v>20</v>
      </c>
      <c r="D42" s="8">
        <v>0</v>
      </c>
      <c r="E42" s="17">
        <v>0</v>
      </c>
    </row>
    <row r="43" spans="1:5" x14ac:dyDescent="0.3">
      <c r="A43" s="7">
        <v>8</v>
      </c>
      <c r="B43" s="8">
        <v>3</v>
      </c>
      <c r="C43" s="17">
        <v>221</v>
      </c>
      <c r="D43" s="8">
        <v>2</v>
      </c>
      <c r="E43" s="17">
        <v>30</v>
      </c>
    </row>
    <row r="44" spans="1:5" x14ac:dyDescent="0.3">
      <c r="A44" s="15" t="s">
        <v>7</v>
      </c>
      <c r="B44" s="8">
        <v>1</v>
      </c>
      <c r="C44" s="17">
        <v>68</v>
      </c>
      <c r="D44" s="8">
        <v>1</v>
      </c>
      <c r="E44" s="17">
        <v>15</v>
      </c>
    </row>
    <row r="45" spans="1:5" x14ac:dyDescent="0.3">
      <c r="A45" s="15" t="s">
        <v>5</v>
      </c>
      <c r="B45" s="8">
        <v>1</v>
      </c>
      <c r="C45" s="17">
        <v>85</v>
      </c>
      <c r="D45" s="8">
        <v>1</v>
      </c>
      <c r="E45" s="17">
        <v>15</v>
      </c>
    </row>
    <row r="46" spans="1:5" x14ac:dyDescent="0.3">
      <c r="A46" s="15" t="s">
        <v>29</v>
      </c>
      <c r="B46" s="8">
        <v>1</v>
      </c>
      <c r="C46" s="17">
        <v>68</v>
      </c>
      <c r="D46" s="8">
        <v>0</v>
      </c>
      <c r="E46" s="17">
        <v>0</v>
      </c>
    </row>
    <row r="47" spans="1:5" x14ac:dyDescent="0.3">
      <c r="A47" s="6" t="s">
        <v>47</v>
      </c>
      <c r="B47" s="8">
        <v>3</v>
      </c>
      <c r="C47" s="17">
        <v>156</v>
      </c>
      <c r="D47" s="8">
        <v>0</v>
      </c>
      <c r="E47" s="17">
        <v>0</v>
      </c>
    </row>
    <row r="48" spans="1:5" x14ac:dyDescent="0.3">
      <c r="A48" s="7">
        <v>1</v>
      </c>
      <c r="B48" s="8">
        <v>2</v>
      </c>
      <c r="C48" s="17">
        <v>136</v>
      </c>
      <c r="D48" s="8">
        <v>0</v>
      </c>
      <c r="E48" s="17">
        <v>0</v>
      </c>
    </row>
    <row r="49" spans="1:5" x14ac:dyDescent="0.3">
      <c r="A49" s="15" t="s">
        <v>29</v>
      </c>
      <c r="B49" s="8">
        <v>2</v>
      </c>
      <c r="C49" s="17">
        <v>136</v>
      </c>
      <c r="D49" s="8">
        <v>0</v>
      </c>
      <c r="E49" s="17">
        <v>0</v>
      </c>
    </row>
    <row r="50" spans="1:5" x14ac:dyDescent="0.3">
      <c r="A50" s="7">
        <v>6</v>
      </c>
      <c r="B50" s="8">
        <v>1</v>
      </c>
      <c r="C50" s="17">
        <v>20</v>
      </c>
      <c r="D50" s="8">
        <v>0</v>
      </c>
      <c r="E50" s="17">
        <v>0</v>
      </c>
    </row>
    <row r="51" spans="1:5" x14ac:dyDescent="0.3">
      <c r="A51" s="15" t="s">
        <v>6</v>
      </c>
      <c r="B51" s="8">
        <v>1</v>
      </c>
      <c r="C51" s="17">
        <v>20</v>
      </c>
      <c r="D51" s="8">
        <v>0</v>
      </c>
      <c r="E51" s="17">
        <v>0</v>
      </c>
    </row>
    <row r="52" spans="1:5" x14ac:dyDescent="0.3">
      <c r="A52" s="6" t="s">
        <v>41</v>
      </c>
      <c r="B52" s="8">
        <v>1</v>
      </c>
      <c r="C52" s="17">
        <v>85</v>
      </c>
      <c r="D52" s="8">
        <v>1</v>
      </c>
      <c r="E52" s="17">
        <v>15</v>
      </c>
    </row>
    <row r="53" spans="1:5" x14ac:dyDescent="0.3">
      <c r="A53" s="7">
        <v>11</v>
      </c>
      <c r="B53" s="8">
        <v>1</v>
      </c>
      <c r="C53" s="17">
        <v>85</v>
      </c>
      <c r="D53" s="8">
        <v>1</v>
      </c>
      <c r="E53" s="17">
        <v>15</v>
      </c>
    </row>
    <row r="54" spans="1:5" x14ac:dyDescent="0.3">
      <c r="A54" s="15" t="s">
        <v>5</v>
      </c>
      <c r="B54" s="8">
        <v>1</v>
      </c>
      <c r="C54" s="17">
        <v>85</v>
      </c>
      <c r="D54" s="8">
        <v>1</v>
      </c>
      <c r="E54" s="17">
        <v>15</v>
      </c>
    </row>
    <row r="55" spans="1:5" x14ac:dyDescent="0.3">
      <c r="A55" s="6" t="s">
        <v>44</v>
      </c>
      <c r="B55" s="8">
        <v>4</v>
      </c>
      <c r="C55" s="17">
        <v>306</v>
      </c>
      <c r="D55" s="8">
        <v>2</v>
      </c>
      <c r="E55" s="17">
        <v>30</v>
      </c>
    </row>
    <row r="56" spans="1:5" x14ac:dyDescent="0.3">
      <c r="A56" s="7">
        <v>3</v>
      </c>
      <c r="B56" s="8">
        <v>1</v>
      </c>
      <c r="C56" s="17">
        <v>85</v>
      </c>
      <c r="D56" s="8">
        <v>1</v>
      </c>
      <c r="E56" s="17">
        <v>15</v>
      </c>
    </row>
    <row r="57" spans="1:5" x14ac:dyDescent="0.3">
      <c r="A57" s="15" t="s">
        <v>5</v>
      </c>
      <c r="B57" s="8">
        <v>1</v>
      </c>
      <c r="C57" s="17">
        <v>85</v>
      </c>
      <c r="D57" s="8">
        <v>1</v>
      </c>
      <c r="E57" s="17">
        <v>15</v>
      </c>
    </row>
    <row r="58" spans="1:5" x14ac:dyDescent="0.3">
      <c r="A58" s="7">
        <v>4</v>
      </c>
      <c r="B58" s="8">
        <v>1</v>
      </c>
      <c r="C58" s="17">
        <v>68</v>
      </c>
      <c r="D58" s="8">
        <v>0</v>
      </c>
      <c r="E58" s="17">
        <v>0</v>
      </c>
    </row>
    <row r="59" spans="1:5" x14ac:dyDescent="0.3">
      <c r="A59" s="15" t="s">
        <v>29</v>
      </c>
      <c r="B59" s="8">
        <v>1</v>
      </c>
      <c r="C59" s="17">
        <v>68</v>
      </c>
      <c r="D59" s="8">
        <v>0</v>
      </c>
      <c r="E59" s="17">
        <v>0</v>
      </c>
    </row>
    <row r="60" spans="1:5" x14ac:dyDescent="0.3">
      <c r="A60" s="7">
        <v>6</v>
      </c>
      <c r="B60" s="8">
        <v>1</v>
      </c>
      <c r="C60" s="17">
        <v>68</v>
      </c>
      <c r="D60" s="8">
        <v>0</v>
      </c>
      <c r="E60" s="17">
        <v>0</v>
      </c>
    </row>
    <row r="61" spans="1:5" x14ac:dyDescent="0.3">
      <c r="A61" s="15" t="s">
        <v>29</v>
      </c>
      <c r="B61" s="8">
        <v>1</v>
      </c>
      <c r="C61" s="17">
        <v>68</v>
      </c>
      <c r="D61" s="8">
        <v>0</v>
      </c>
      <c r="E61" s="17">
        <v>0</v>
      </c>
    </row>
    <row r="62" spans="1:5" x14ac:dyDescent="0.3">
      <c r="A62" s="7">
        <v>11</v>
      </c>
      <c r="B62" s="8">
        <v>1</v>
      </c>
      <c r="C62" s="17">
        <v>85</v>
      </c>
      <c r="D62" s="8">
        <v>1</v>
      </c>
      <c r="E62" s="17">
        <v>15</v>
      </c>
    </row>
    <row r="63" spans="1:5" x14ac:dyDescent="0.3">
      <c r="A63" s="15" t="s">
        <v>5</v>
      </c>
      <c r="B63" s="8">
        <v>1</v>
      </c>
      <c r="C63" s="17">
        <v>85</v>
      </c>
      <c r="D63" s="8">
        <v>1</v>
      </c>
      <c r="E63" s="17">
        <v>15</v>
      </c>
    </row>
    <row r="64" spans="1:5" x14ac:dyDescent="0.3">
      <c r="A64" s="6" t="s">
        <v>1</v>
      </c>
      <c r="B64" s="8">
        <v>29</v>
      </c>
      <c r="C64" s="17">
        <v>1930</v>
      </c>
      <c r="D64" s="8">
        <v>15</v>
      </c>
      <c r="E64" s="17">
        <v>225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300A-F017-4DC3-89C1-4D14521EEBF4}">
  <dimension ref="A1:L184"/>
  <sheetViews>
    <sheetView tabSelected="1" topLeftCell="A20" workbookViewId="0">
      <selection activeCell="I35" sqref="I35"/>
    </sheetView>
  </sheetViews>
  <sheetFormatPr defaultColWidth="8.77734375" defaultRowHeight="14.4" x14ac:dyDescent="0.3"/>
  <cols>
    <col min="1" max="1" width="19.44140625" bestFit="1" customWidth="1"/>
    <col min="2" max="2" width="26.44140625" bestFit="1" customWidth="1"/>
    <col min="3" max="3" width="13.6640625" bestFit="1" customWidth="1"/>
    <col min="4" max="4" width="13.33203125" bestFit="1" customWidth="1"/>
    <col min="5" max="5" width="22" bestFit="1" customWidth="1"/>
    <col min="6" max="6" width="6.77734375" bestFit="1" customWidth="1"/>
    <col min="7" max="7" width="18.6640625" bestFit="1" customWidth="1"/>
    <col min="8" max="8" width="5.44140625" bestFit="1" customWidth="1"/>
    <col min="9" max="9" width="7" bestFit="1" customWidth="1"/>
    <col min="10" max="10" width="18.44140625" bestFit="1" customWidth="1"/>
    <col min="11" max="11" width="5" bestFit="1" customWidth="1"/>
    <col min="12" max="12" width="6.6640625" bestFit="1" customWidth="1"/>
  </cols>
  <sheetData>
    <row r="1" spans="1:12" x14ac:dyDescent="0.3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3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</row>
    <row r="2" spans="1:12" x14ac:dyDescent="0.3">
      <c r="A2" s="4" t="s">
        <v>27</v>
      </c>
      <c r="B2" t="s">
        <v>28</v>
      </c>
      <c r="C2" t="s">
        <v>29</v>
      </c>
      <c r="D2" t="s">
        <v>30</v>
      </c>
      <c r="E2" t="s">
        <v>31</v>
      </c>
      <c r="F2">
        <v>68</v>
      </c>
      <c r="G2" t="s">
        <v>32</v>
      </c>
      <c r="H2">
        <v>0</v>
      </c>
      <c r="I2">
        <v>0</v>
      </c>
      <c r="J2" t="s">
        <v>33</v>
      </c>
      <c r="K2">
        <v>2021</v>
      </c>
      <c r="L2">
        <v>7</v>
      </c>
    </row>
    <row r="3" spans="1:12" x14ac:dyDescent="0.3">
      <c r="A3" s="4" t="s">
        <v>34</v>
      </c>
      <c r="B3" t="s">
        <v>35</v>
      </c>
      <c r="C3" t="s">
        <v>29</v>
      </c>
      <c r="D3" t="s">
        <v>30</v>
      </c>
      <c r="E3" t="s">
        <v>36</v>
      </c>
      <c r="F3">
        <v>68</v>
      </c>
      <c r="G3" t="s">
        <v>32</v>
      </c>
      <c r="H3">
        <v>0</v>
      </c>
      <c r="I3">
        <v>0</v>
      </c>
      <c r="J3" t="s">
        <v>33</v>
      </c>
      <c r="K3">
        <v>2021</v>
      </c>
      <c r="L3">
        <v>8</v>
      </c>
    </row>
    <row r="4" spans="1:12" x14ac:dyDescent="0.3">
      <c r="A4" s="4" t="s">
        <v>37</v>
      </c>
      <c r="B4" t="s">
        <v>38</v>
      </c>
      <c r="C4" t="s">
        <v>29</v>
      </c>
      <c r="D4" t="s">
        <v>30</v>
      </c>
      <c r="E4" t="s">
        <v>31</v>
      </c>
      <c r="F4">
        <v>68</v>
      </c>
      <c r="G4" t="s">
        <v>32</v>
      </c>
      <c r="H4">
        <v>0</v>
      </c>
      <c r="I4">
        <v>0</v>
      </c>
      <c r="J4" t="s">
        <v>33</v>
      </c>
      <c r="K4">
        <v>2021</v>
      </c>
      <c r="L4">
        <v>8</v>
      </c>
    </row>
    <row r="5" spans="1:12" x14ac:dyDescent="0.3">
      <c r="A5" s="4" t="s">
        <v>39</v>
      </c>
      <c r="B5" t="s">
        <v>40</v>
      </c>
      <c r="C5" t="s">
        <v>5</v>
      </c>
      <c r="D5" t="s">
        <v>30</v>
      </c>
      <c r="E5" t="s">
        <v>41</v>
      </c>
      <c r="F5">
        <v>85</v>
      </c>
      <c r="G5" t="s">
        <v>32</v>
      </c>
      <c r="H5">
        <v>15</v>
      </c>
      <c r="I5">
        <v>1</v>
      </c>
      <c r="J5" t="s">
        <v>33</v>
      </c>
      <c r="K5">
        <v>2021</v>
      </c>
      <c r="L5">
        <v>11</v>
      </c>
    </row>
    <row r="6" spans="1:12" x14ac:dyDescent="0.3">
      <c r="A6" s="4" t="s">
        <v>42</v>
      </c>
      <c r="B6" t="s">
        <v>43</v>
      </c>
      <c r="C6" t="s">
        <v>5</v>
      </c>
      <c r="D6" t="s">
        <v>30</v>
      </c>
      <c r="E6" t="s">
        <v>44</v>
      </c>
      <c r="F6">
        <v>85</v>
      </c>
      <c r="G6" t="s">
        <v>32</v>
      </c>
      <c r="H6">
        <v>15</v>
      </c>
      <c r="I6">
        <v>1</v>
      </c>
      <c r="J6" t="s">
        <v>33</v>
      </c>
      <c r="K6">
        <v>2021</v>
      </c>
      <c r="L6">
        <v>11</v>
      </c>
    </row>
    <row r="7" spans="1:12" x14ac:dyDescent="0.3">
      <c r="A7" s="4" t="s">
        <v>45</v>
      </c>
      <c r="B7" t="s">
        <v>46</v>
      </c>
      <c r="C7" t="s">
        <v>29</v>
      </c>
      <c r="D7" t="s">
        <v>30</v>
      </c>
      <c r="E7" t="s">
        <v>47</v>
      </c>
      <c r="F7">
        <v>68</v>
      </c>
      <c r="G7" t="s">
        <v>32</v>
      </c>
      <c r="H7">
        <v>0</v>
      </c>
      <c r="I7">
        <v>0</v>
      </c>
      <c r="J7" t="s">
        <v>33</v>
      </c>
      <c r="K7">
        <v>2022</v>
      </c>
      <c r="L7">
        <v>1</v>
      </c>
    </row>
    <row r="8" spans="1:12" x14ac:dyDescent="0.3">
      <c r="A8" s="4" t="s">
        <v>48</v>
      </c>
      <c r="B8" t="s">
        <v>49</v>
      </c>
      <c r="C8" t="s">
        <v>29</v>
      </c>
      <c r="D8" t="s">
        <v>30</v>
      </c>
      <c r="E8" t="s">
        <v>47</v>
      </c>
      <c r="F8">
        <v>68</v>
      </c>
      <c r="G8" t="s">
        <v>32</v>
      </c>
      <c r="H8">
        <v>0</v>
      </c>
      <c r="I8">
        <v>0</v>
      </c>
      <c r="J8" t="s">
        <v>33</v>
      </c>
      <c r="K8">
        <v>2022</v>
      </c>
      <c r="L8">
        <v>1</v>
      </c>
    </row>
    <row r="9" spans="1:12" x14ac:dyDescent="0.3">
      <c r="A9" s="4" t="s">
        <v>50</v>
      </c>
      <c r="B9" t="s">
        <v>51</v>
      </c>
      <c r="C9" t="s">
        <v>5</v>
      </c>
      <c r="D9" t="s">
        <v>30</v>
      </c>
      <c r="E9" t="s">
        <v>52</v>
      </c>
      <c r="F9">
        <v>85</v>
      </c>
      <c r="G9" t="s">
        <v>32</v>
      </c>
      <c r="H9">
        <v>15</v>
      </c>
      <c r="I9">
        <v>1</v>
      </c>
      <c r="J9" t="s">
        <v>33</v>
      </c>
      <c r="K9">
        <v>2022</v>
      </c>
      <c r="L9">
        <v>2</v>
      </c>
    </row>
    <row r="10" spans="1:12" x14ac:dyDescent="0.3">
      <c r="A10" s="4" t="s">
        <v>53</v>
      </c>
      <c r="B10" t="s">
        <v>54</v>
      </c>
      <c r="C10" t="s">
        <v>5</v>
      </c>
      <c r="D10" t="s">
        <v>30</v>
      </c>
      <c r="E10" t="s">
        <v>44</v>
      </c>
      <c r="F10">
        <v>85</v>
      </c>
      <c r="G10" t="s">
        <v>32</v>
      </c>
      <c r="H10">
        <v>15</v>
      </c>
      <c r="I10">
        <v>1</v>
      </c>
      <c r="J10" t="s">
        <v>33</v>
      </c>
      <c r="K10">
        <v>2022</v>
      </c>
      <c r="L10">
        <v>3</v>
      </c>
    </row>
    <row r="11" spans="1:12" x14ac:dyDescent="0.3">
      <c r="A11" s="4" t="s">
        <v>55</v>
      </c>
      <c r="B11" t="s">
        <v>56</v>
      </c>
      <c r="C11" t="s">
        <v>29</v>
      </c>
      <c r="D11" t="s">
        <v>30</v>
      </c>
      <c r="E11" t="s">
        <v>44</v>
      </c>
      <c r="F11">
        <v>68</v>
      </c>
      <c r="G11" t="s">
        <v>32</v>
      </c>
      <c r="H11">
        <v>0</v>
      </c>
      <c r="I11">
        <v>0</v>
      </c>
      <c r="J11" t="s">
        <v>33</v>
      </c>
      <c r="K11">
        <v>2022</v>
      </c>
      <c r="L11">
        <v>4</v>
      </c>
    </row>
    <row r="12" spans="1:12" x14ac:dyDescent="0.3">
      <c r="A12" s="4" t="s">
        <v>57</v>
      </c>
      <c r="B12" t="s">
        <v>58</v>
      </c>
      <c r="C12" t="s">
        <v>5</v>
      </c>
      <c r="D12" t="s">
        <v>30</v>
      </c>
      <c r="E12" t="s">
        <v>59</v>
      </c>
      <c r="F12">
        <v>85</v>
      </c>
      <c r="G12" t="s">
        <v>32</v>
      </c>
      <c r="H12">
        <v>15</v>
      </c>
      <c r="I12">
        <v>1</v>
      </c>
      <c r="J12" t="s">
        <v>33</v>
      </c>
      <c r="K12">
        <v>2022</v>
      </c>
      <c r="L12">
        <v>4</v>
      </c>
    </row>
    <row r="13" spans="1:12" x14ac:dyDescent="0.3">
      <c r="A13" s="4" t="s">
        <v>60</v>
      </c>
      <c r="B13" t="s">
        <v>61</v>
      </c>
      <c r="C13" t="s">
        <v>7</v>
      </c>
      <c r="D13" t="s">
        <v>30</v>
      </c>
      <c r="E13" t="s">
        <v>62</v>
      </c>
      <c r="F13">
        <v>68</v>
      </c>
      <c r="G13" t="s">
        <v>32</v>
      </c>
      <c r="H13">
        <v>15</v>
      </c>
      <c r="I13">
        <v>1</v>
      </c>
      <c r="J13" t="s">
        <v>33</v>
      </c>
      <c r="K13">
        <v>2022</v>
      </c>
      <c r="L13">
        <v>4</v>
      </c>
    </row>
    <row r="14" spans="1:12" x14ac:dyDescent="0.3">
      <c r="A14" s="4" t="s">
        <v>63</v>
      </c>
      <c r="B14" t="s">
        <v>64</v>
      </c>
      <c r="C14" t="s">
        <v>5</v>
      </c>
      <c r="D14" t="s">
        <v>30</v>
      </c>
      <c r="E14" t="s">
        <v>52</v>
      </c>
      <c r="F14">
        <v>85</v>
      </c>
      <c r="G14" t="s">
        <v>32</v>
      </c>
      <c r="H14">
        <v>15</v>
      </c>
      <c r="I14">
        <v>1</v>
      </c>
      <c r="J14" t="s">
        <v>33</v>
      </c>
      <c r="K14">
        <v>2022</v>
      </c>
      <c r="L14">
        <v>4</v>
      </c>
    </row>
    <row r="15" spans="1:12" x14ac:dyDescent="0.3">
      <c r="A15" s="4" t="s">
        <v>65</v>
      </c>
      <c r="B15" t="s">
        <v>66</v>
      </c>
      <c r="C15" t="s">
        <v>7</v>
      </c>
      <c r="D15" t="s">
        <v>30</v>
      </c>
      <c r="E15" t="s">
        <v>52</v>
      </c>
      <c r="F15">
        <v>68</v>
      </c>
      <c r="G15" t="s">
        <v>32</v>
      </c>
      <c r="H15">
        <v>15</v>
      </c>
      <c r="I15">
        <v>1</v>
      </c>
      <c r="J15" t="s">
        <v>33</v>
      </c>
      <c r="K15">
        <v>2022</v>
      </c>
      <c r="L15">
        <v>5</v>
      </c>
    </row>
    <row r="16" spans="1:12" x14ac:dyDescent="0.3">
      <c r="A16" s="4" t="s">
        <v>67</v>
      </c>
      <c r="B16" t="s">
        <v>68</v>
      </c>
      <c r="C16" t="s">
        <v>8</v>
      </c>
      <c r="D16" t="s">
        <v>30</v>
      </c>
      <c r="E16" t="s">
        <v>59</v>
      </c>
      <c r="F16">
        <v>42.5</v>
      </c>
      <c r="G16" t="s">
        <v>32</v>
      </c>
      <c r="H16">
        <v>0</v>
      </c>
      <c r="I16">
        <v>0</v>
      </c>
      <c r="J16" t="s">
        <v>33</v>
      </c>
      <c r="K16">
        <v>2022</v>
      </c>
      <c r="L16">
        <v>6</v>
      </c>
    </row>
    <row r="17" spans="1:12" x14ac:dyDescent="0.3">
      <c r="A17" s="4" t="s">
        <v>69</v>
      </c>
      <c r="B17" t="s">
        <v>70</v>
      </c>
      <c r="C17" t="s">
        <v>29</v>
      </c>
      <c r="D17" t="s">
        <v>30</v>
      </c>
      <c r="E17" t="s">
        <v>31</v>
      </c>
      <c r="F17">
        <v>68</v>
      </c>
      <c r="G17" t="s">
        <v>32</v>
      </c>
      <c r="H17">
        <v>0</v>
      </c>
      <c r="I17">
        <v>0</v>
      </c>
      <c r="J17" t="s">
        <v>33</v>
      </c>
      <c r="K17">
        <v>2022</v>
      </c>
      <c r="L17">
        <v>6</v>
      </c>
    </row>
    <row r="18" spans="1:12" x14ac:dyDescent="0.3">
      <c r="A18" s="4" t="s">
        <v>71</v>
      </c>
      <c r="B18" t="s">
        <v>72</v>
      </c>
      <c r="C18" t="s">
        <v>6</v>
      </c>
      <c r="D18" t="s">
        <v>30</v>
      </c>
      <c r="E18" t="s">
        <v>73</v>
      </c>
      <c r="F18">
        <v>20</v>
      </c>
      <c r="G18" t="s">
        <v>32</v>
      </c>
      <c r="H18">
        <v>0</v>
      </c>
      <c r="I18">
        <v>0</v>
      </c>
      <c r="J18" t="s">
        <v>33</v>
      </c>
      <c r="K18">
        <v>2022</v>
      </c>
      <c r="L18">
        <v>6</v>
      </c>
    </row>
    <row r="19" spans="1:12" x14ac:dyDescent="0.3">
      <c r="A19" s="4" t="s">
        <v>74</v>
      </c>
      <c r="B19" t="s">
        <v>75</v>
      </c>
      <c r="C19" t="s">
        <v>5</v>
      </c>
      <c r="D19" t="s">
        <v>30</v>
      </c>
      <c r="E19" t="s">
        <v>52</v>
      </c>
      <c r="F19">
        <v>85</v>
      </c>
      <c r="G19" t="s">
        <v>32</v>
      </c>
      <c r="H19">
        <v>15</v>
      </c>
      <c r="I19">
        <v>1</v>
      </c>
      <c r="J19" t="s">
        <v>33</v>
      </c>
      <c r="K19">
        <v>2022</v>
      </c>
      <c r="L19">
        <v>6</v>
      </c>
    </row>
    <row r="20" spans="1:12" x14ac:dyDescent="0.3">
      <c r="A20" s="4" t="s">
        <v>76</v>
      </c>
      <c r="B20" t="s">
        <v>77</v>
      </c>
      <c r="C20" t="s">
        <v>5</v>
      </c>
      <c r="D20" t="s">
        <v>30</v>
      </c>
      <c r="E20" t="s">
        <v>59</v>
      </c>
      <c r="F20">
        <v>85</v>
      </c>
      <c r="G20" t="s">
        <v>32</v>
      </c>
      <c r="H20">
        <v>15</v>
      </c>
      <c r="I20">
        <v>1</v>
      </c>
      <c r="J20" t="s">
        <v>33</v>
      </c>
      <c r="K20">
        <v>2022</v>
      </c>
      <c r="L20">
        <v>6</v>
      </c>
    </row>
    <row r="21" spans="1:12" x14ac:dyDescent="0.3">
      <c r="A21" s="4" t="s">
        <v>78</v>
      </c>
      <c r="B21" t="s">
        <v>79</v>
      </c>
      <c r="C21" t="s">
        <v>29</v>
      </c>
      <c r="D21" t="s">
        <v>30</v>
      </c>
      <c r="E21" t="s">
        <v>44</v>
      </c>
      <c r="F21">
        <v>68</v>
      </c>
      <c r="G21" t="s">
        <v>32</v>
      </c>
      <c r="H21">
        <v>0</v>
      </c>
      <c r="I21">
        <v>0</v>
      </c>
      <c r="J21" t="s">
        <v>33</v>
      </c>
      <c r="K21">
        <v>2022</v>
      </c>
      <c r="L21">
        <v>6</v>
      </c>
    </row>
    <row r="22" spans="1:12" x14ac:dyDescent="0.3">
      <c r="A22" s="4" t="s">
        <v>80</v>
      </c>
      <c r="B22" t="s">
        <v>81</v>
      </c>
      <c r="C22" t="s">
        <v>8</v>
      </c>
      <c r="D22" t="s">
        <v>30</v>
      </c>
      <c r="E22" t="s">
        <v>59</v>
      </c>
      <c r="F22">
        <v>42.5</v>
      </c>
      <c r="G22" t="s">
        <v>32</v>
      </c>
      <c r="H22">
        <v>0</v>
      </c>
      <c r="I22">
        <v>0</v>
      </c>
      <c r="J22" t="s">
        <v>33</v>
      </c>
      <c r="K22">
        <v>2022</v>
      </c>
      <c r="L22">
        <v>6</v>
      </c>
    </row>
    <row r="23" spans="1:12" x14ac:dyDescent="0.3">
      <c r="A23" s="4" t="s">
        <v>82</v>
      </c>
      <c r="B23" t="s">
        <v>83</v>
      </c>
      <c r="C23" t="s">
        <v>7</v>
      </c>
      <c r="D23" t="s">
        <v>30</v>
      </c>
      <c r="E23" t="s">
        <v>59</v>
      </c>
      <c r="F23">
        <v>68</v>
      </c>
      <c r="G23" t="s">
        <v>32</v>
      </c>
      <c r="H23">
        <v>15</v>
      </c>
      <c r="I23">
        <v>1</v>
      </c>
      <c r="J23" t="s">
        <v>33</v>
      </c>
      <c r="K23">
        <v>2022</v>
      </c>
      <c r="L23">
        <v>6</v>
      </c>
    </row>
    <row r="24" spans="1:12" x14ac:dyDescent="0.3">
      <c r="A24" s="4" t="s">
        <v>84</v>
      </c>
      <c r="B24" t="s">
        <v>85</v>
      </c>
      <c r="C24" t="s">
        <v>6</v>
      </c>
      <c r="D24" t="s">
        <v>30</v>
      </c>
      <c r="E24" t="s">
        <v>47</v>
      </c>
      <c r="F24">
        <v>20</v>
      </c>
      <c r="G24" t="s">
        <v>32</v>
      </c>
      <c r="H24">
        <v>0</v>
      </c>
      <c r="I24">
        <v>0</v>
      </c>
      <c r="J24" t="s">
        <v>33</v>
      </c>
      <c r="K24">
        <v>2022</v>
      </c>
      <c r="L24">
        <v>6</v>
      </c>
    </row>
    <row r="25" spans="1:12" x14ac:dyDescent="0.3">
      <c r="A25" s="4" t="s">
        <v>86</v>
      </c>
      <c r="B25" t="s">
        <v>87</v>
      </c>
      <c r="C25" t="s">
        <v>7</v>
      </c>
      <c r="D25" t="s">
        <v>30</v>
      </c>
      <c r="E25" t="s">
        <v>73</v>
      </c>
      <c r="F25">
        <v>68</v>
      </c>
      <c r="G25" t="s">
        <v>32</v>
      </c>
      <c r="H25">
        <v>15</v>
      </c>
      <c r="I25">
        <v>1</v>
      </c>
      <c r="J25" t="s">
        <v>33</v>
      </c>
      <c r="K25">
        <v>2022</v>
      </c>
      <c r="L25">
        <v>7</v>
      </c>
    </row>
    <row r="26" spans="1:12" x14ac:dyDescent="0.3">
      <c r="A26" s="4" t="s">
        <v>88</v>
      </c>
      <c r="B26" t="s">
        <v>89</v>
      </c>
      <c r="C26" t="s">
        <v>6</v>
      </c>
      <c r="D26" t="s">
        <v>30</v>
      </c>
      <c r="E26" t="s">
        <v>73</v>
      </c>
      <c r="F26">
        <v>20</v>
      </c>
      <c r="G26" t="s">
        <v>32</v>
      </c>
      <c r="H26">
        <v>0</v>
      </c>
      <c r="I26">
        <v>0</v>
      </c>
      <c r="J26" t="s">
        <v>33</v>
      </c>
      <c r="K26">
        <v>2022</v>
      </c>
      <c r="L26">
        <v>7</v>
      </c>
    </row>
    <row r="27" spans="1:12" x14ac:dyDescent="0.3">
      <c r="A27" s="4" t="s">
        <v>90</v>
      </c>
      <c r="B27" t="s">
        <v>91</v>
      </c>
      <c r="C27" t="s">
        <v>5</v>
      </c>
      <c r="D27" t="s">
        <v>30</v>
      </c>
      <c r="E27" t="s">
        <v>73</v>
      </c>
      <c r="F27">
        <v>85</v>
      </c>
      <c r="G27" t="s">
        <v>32</v>
      </c>
      <c r="H27">
        <v>15</v>
      </c>
      <c r="I27">
        <v>1</v>
      </c>
      <c r="J27" t="s">
        <v>33</v>
      </c>
      <c r="K27">
        <v>2022</v>
      </c>
      <c r="L27">
        <v>8</v>
      </c>
    </row>
    <row r="28" spans="1:12" x14ac:dyDescent="0.3">
      <c r="A28" s="4" t="s">
        <v>92</v>
      </c>
      <c r="B28" t="s">
        <v>93</v>
      </c>
      <c r="C28" t="s">
        <v>7</v>
      </c>
      <c r="D28" t="s">
        <v>30</v>
      </c>
      <c r="E28" t="s">
        <v>94</v>
      </c>
      <c r="F28">
        <v>68</v>
      </c>
      <c r="G28" t="s">
        <v>32</v>
      </c>
      <c r="H28">
        <v>15</v>
      </c>
      <c r="I28">
        <v>1</v>
      </c>
      <c r="J28" t="s">
        <v>33</v>
      </c>
      <c r="K28">
        <v>2022</v>
      </c>
      <c r="L28">
        <v>8</v>
      </c>
    </row>
    <row r="29" spans="1:12" x14ac:dyDescent="0.3">
      <c r="A29" s="4" t="s">
        <v>95</v>
      </c>
      <c r="B29" t="s">
        <v>96</v>
      </c>
      <c r="C29" t="s">
        <v>7</v>
      </c>
      <c r="D29" t="s">
        <v>30</v>
      </c>
      <c r="E29" t="s">
        <v>73</v>
      </c>
      <c r="F29">
        <v>68</v>
      </c>
      <c r="G29" t="s">
        <v>32</v>
      </c>
      <c r="H29">
        <v>15</v>
      </c>
      <c r="I29">
        <v>1</v>
      </c>
      <c r="J29" t="s">
        <v>33</v>
      </c>
      <c r="K29">
        <v>2022</v>
      </c>
      <c r="L29">
        <v>8</v>
      </c>
    </row>
    <row r="30" spans="1:12" x14ac:dyDescent="0.3">
      <c r="A30" s="4" t="s">
        <v>97</v>
      </c>
      <c r="B30" t="s">
        <v>98</v>
      </c>
      <c r="C30" t="s">
        <v>29</v>
      </c>
      <c r="D30" t="s">
        <v>30</v>
      </c>
      <c r="E30" t="s">
        <v>73</v>
      </c>
      <c r="F30">
        <v>68</v>
      </c>
      <c r="G30" t="s">
        <v>32</v>
      </c>
      <c r="H30">
        <v>0</v>
      </c>
      <c r="I30">
        <v>0</v>
      </c>
      <c r="J30" t="s">
        <v>33</v>
      </c>
      <c r="K30">
        <v>2022</v>
      </c>
      <c r="L30">
        <v>8</v>
      </c>
    </row>
    <row r="31" spans="1:12" x14ac:dyDescent="0.3">
      <c r="A31" s="4"/>
      <c r="K31" s="18"/>
    </row>
    <row r="32" spans="1:12" x14ac:dyDescent="0.3">
      <c r="A32" s="4"/>
      <c r="K32" s="18"/>
    </row>
    <row r="33" spans="1:11" x14ac:dyDescent="0.3">
      <c r="A33" s="4"/>
      <c r="K33" s="18"/>
    </row>
    <row r="34" spans="1:11" x14ac:dyDescent="0.3">
      <c r="A34" s="4"/>
      <c r="K34" s="18"/>
    </row>
    <row r="35" spans="1:11" x14ac:dyDescent="0.3">
      <c r="A35" s="4"/>
      <c r="K35" s="18"/>
    </row>
    <row r="36" spans="1:11" x14ac:dyDescent="0.3">
      <c r="A36" s="4"/>
      <c r="K36" s="18"/>
    </row>
    <row r="37" spans="1:11" x14ac:dyDescent="0.3">
      <c r="A37" s="4"/>
      <c r="K37" s="18"/>
    </row>
    <row r="38" spans="1:11" x14ac:dyDescent="0.3">
      <c r="A38" s="4"/>
      <c r="K38" s="18"/>
    </row>
    <row r="39" spans="1:11" x14ac:dyDescent="0.3">
      <c r="A39" s="4"/>
      <c r="K39" s="18"/>
    </row>
    <row r="40" spans="1:11" x14ac:dyDescent="0.3">
      <c r="A40" s="4"/>
      <c r="K40" s="18"/>
    </row>
    <row r="41" spans="1:11" x14ac:dyDescent="0.3">
      <c r="A41" s="4"/>
      <c r="K41" s="18"/>
    </row>
    <row r="42" spans="1:11" x14ac:dyDescent="0.3">
      <c r="A42" s="4"/>
      <c r="K42" s="18"/>
    </row>
    <row r="43" spans="1:11" x14ac:dyDescent="0.3">
      <c r="A43" s="4"/>
      <c r="K43" s="18"/>
    </row>
    <row r="44" spans="1:11" x14ac:dyDescent="0.3">
      <c r="A44" s="4"/>
      <c r="K44" s="18"/>
    </row>
    <row r="45" spans="1:11" x14ac:dyDescent="0.3">
      <c r="A45" s="4"/>
      <c r="K45" s="18"/>
    </row>
    <row r="46" spans="1:11" x14ac:dyDescent="0.3">
      <c r="A46" s="4"/>
    </row>
    <row r="47" spans="1:11" x14ac:dyDescent="0.3">
      <c r="A47" s="4"/>
    </row>
    <row r="48" spans="1:1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AC6EB4D5F7A44985FEA8CA0CF7DA0" ma:contentTypeVersion="9" ma:contentTypeDescription="Een nieuw document maken." ma:contentTypeScope="" ma:versionID="dae004ddb370613764dedfc1e6b91a37">
  <xsd:schema xmlns:xsd="http://www.w3.org/2001/XMLSchema" xmlns:xs="http://www.w3.org/2001/XMLSchema" xmlns:p="http://schemas.microsoft.com/office/2006/metadata/properties" xmlns:ns2="68ae17cc-ec00-483a-a72d-b5f01b7a8911" xmlns:ns3="a9b2058e-4116-4aab-bf5c-f227b7fe780e" targetNamespace="http://schemas.microsoft.com/office/2006/metadata/properties" ma:root="true" ma:fieldsID="2cdc8ef895390b6c212da3045c2b501b" ns2:_="" ns3:_="">
    <xsd:import namespace="68ae17cc-ec00-483a-a72d-b5f01b7a8911"/>
    <xsd:import namespace="a9b2058e-4116-4aab-bf5c-f227b7fe78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e17cc-ec00-483a-a72d-b5f01b7a89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058e-4116-4aab-bf5c-f227b7fe7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8CB2BC-4079-4C83-B251-EF0E50B6D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e17cc-ec00-483a-a72d-b5f01b7a8911"/>
    <ds:schemaRef ds:uri="a9b2058e-4116-4aab-bf5c-f227b7fe7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5F04E9-5EB1-40A0-B873-30DA5051BB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12D7F-B8C7-4237-819B-391C32C09C5D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68ae17cc-ec00-483a-a72d-b5f01b7a8911"/>
    <ds:schemaRef ds:uri="a9b2058e-4116-4aab-bf5c-f227b7fe780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Uitvoering per tech | backlog</vt:lpstr>
      <vt:lpstr>Detail uitvoering |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De Vlaeminck</dc:creator>
  <cp:lastModifiedBy>Taha Ulusoy</cp:lastModifiedBy>
  <dcterms:created xsi:type="dcterms:W3CDTF">2021-11-03T09:15:07Z</dcterms:created>
  <dcterms:modified xsi:type="dcterms:W3CDTF">2022-12-04T12:37:21Z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0x010100154AC6EB4D5F7A44985FEA8CA0CF7DA0</vt:lpwstr>
  </property>
</Properties>
</file>