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Users\Admin\source\repos\Uluxih\PilesCalc\ConsoleApp5\"/>
    </mc:Choice>
  </mc:AlternateContent>
  <xr:revisionPtr revIDLastSave="0" documentId="13_ncr:1_{B39F11A6-A332-4EDF-9EFD-A76213B46C65}" xr6:coauthVersionLast="37" xr6:coauthVersionMax="45" xr10:uidLastSave="{00000000-0000-0000-0000-000000000000}"/>
  <bookViews>
    <workbookView xWindow="-105" yWindow="-105" windowWidth="19425" windowHeight="11025" xr2:uid="{00000000-000D-0000-FFFF-FFFF00000000}"/>
  </bookViews>
  <sheets>
    <sheet name="Общий" sheetId="1" r:id="rId1"/>
    <sheet name="2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B2" i="1"/>
  <c r="I49" i="1" l="1"/>
  <c r="I50" i="1"/>
  <c r="I51" i="1"/>
  <c r="I52" i="1"/>
  <c r="I53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J50" i="1" s="1"/>
  <c r="C50" i="1"/>
  <c r="D50" i="1"/>
  <c r="E50" i="1"/>
  <c r="F50" i="1"/>
  <c r="G50" i="1"/>
  <c r="B51" i="1"/>
  <c r="J51" i="1" s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C2" i="1"/>
  <c r="D2" i="1"/>
  <c r="E2" i="1"/>
  <c r="F2" i="1"/>
  <c r="G2" i="1"/>
  <c r="J53" i="1" l="1"/>
  <c r="J49" i="1"/>
  <c r="J52" i="1"/>
  <c r="I41" i="1"/>
  <c r="I42" i="1"/>
  <c r="I43" i="1"/>
  <c r="I44" i="1"/>
  <c r="I45" i="1"/>
  <c r="I46" i="1"/>
  <c r="I47" i="1"/>
  <c r="I48" i="1"/>
  <c r="I54" i="1"/>
  <c r="I55" i="1"/>
  <c r="I56" i="1"/>
  <c r="I57" i="1"/>
  <c r="I58" i="1"/>
  <c r="I59" i="1"/>
  <c r="I60" i="1"/>
  <c r="I61" i="1"/>
  <c r="I62" i="1"/>
  <c r="I63" i="1"/>
  <c r="I6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J4" i="1" l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4" i="1"/>
  <c r="J55" i="1"/>
  <c r="J56" i="1"/>
  <c r="J57" i="1"/>
  <c r="J58" i="1"/>
  <c r="J59" i="1"/>
  <c r="J60" i="1"/>
  <c r="J61" i="1"/>
  <c r="J62" i="1"/>
  <c r="J63" i="1"/>
  <c r="J64" i="1"/>
  <c r="J6" i="1"/>
  <c r="J3" i="1" l="1"/>
  <c r="Q3" i="1" s="1"/>
  <c r="J2" i="1"/>
  <c r="R2" i="1" s="1"/>
  <c r="Q62" i="1"/>
  <c r="R62" i="1"/>
  <c r="Q54" i="1"/>
  <c r="R54" i="1"/>
  <c r="Q41" i="1"/>
  <c r="R41" i="1"/>
  <c r="Q33" i="1"/>
  <c r="R33" i="1"/>
  <c r="Q25" i="1"/>
  <c r="R25" i="1"/>
  <c r="Q11" i="1"/>
  <c r="R11" i="1"/>
  <c r="Q61" i="1"/>
  <c r="R61" i="1"/>
  <c r="Q48" i="1"/>
  <c r="R48" i="1"/>
  <c r="Q40" i="1"/>
  <c r="R40" i="1"/>
  <c r="Q32" i="1"/>
  <c r="R32" i="1"/>
  <c r="Q24" i="1"/>
  <c r="R24" i="1"/>
  <c r="Q18" i="1"/>
  <c r="R18" i="1"/>
  <c r="Q10" i="1"/>
  <c r="R10" i="1"/>
  <c r="Q60" i="1"/>
  <c r="R60" i="1"/>
  <c r="Q47" i="1"/>
  <c r="R47" i="1"/>
  <c r="Q39" i="1"/>
  <c r="R39" i="1"/>
  <c r="Q31" i="1"/>
  <c r="R31" i="1"/>
  <c r="Q23" i="1"/>
  <c r="R23" i="1"/>
  <c r="Q17" i="1"/>
  <c r="R17" i="1"/>
  <c r="Q9" i="1"/>
  <c r="R9" i="1"/>
  <c r="Q59" i="1"/>
  <c r="R59" i="1"/>
  <c r="Q46" i="1"/>
  <c r="R46" i="1"/>
  <c r="Q38" i="1"/>
  <c r="R38" i="1"/>
  <c r="Q30" i="1"/>
  <c r="R30" i="1"/>
  <c r="Q22" i="1"/>
  <c r="R22" i="1"/>
  <c r="Q16" i="1"/>
  <c r="R16" i="1"/>
  <c r="Q8" i="1"/>
  <c r="R8" i="1"/>
  <c r="Q58" i="1"/>
  <c r="R58" i="1"/>
  <c r="Q45" i="1"/>
  <c r="R45" i="1"/>
  <c r="Q37" i="1"/>
  <c r="R37" i="1"/>
  <c r="Q29" i="1"/>
  <c r="R29" i="1"/>
  <c r="Q21" i="1"/>
  <c r="R21" i="1"/>
  <c r="Q15" i="1"/>
  <c r="R15" i="1"/>
  <c r="Q7" i="1"/>
  <c r="R7" i="1"/>
  <c r="Q6" i="1"/>
  <c r="R6" i="1"/>
  <c r="Q57" i="1"/>
  <c r="R57" i="1"/>
  <c r="Q44" i="1"/>
  <c r="R44" i="1"/>
  <c r="Q36" i="1"/>
  <c r="R36" i="1"/>
  <c r="Q28" i="1"/>
  <c r="R28" i="1"/>
  <c r="Q20" i="1"/>
  <c r="R20" i="1"/>
  <c r="Q14" i="1"/>
  <c r="R14" i="1"/>
  <c r="Q5" i="1"/>
  <c r="R5" i="1"/>
  <c r="Q64" i="1"/>
  <c r="R64" i="1"/>
  <c r="Q56" i="1"/>
  <c r="R56" i="1"/>
  <c r="Q43" i="1"/>
  <c r="R43" i="1"/>
  <c r="Q35" i="1"/>
  <c r="R35" i="1"/>
  <c r="Q27" i="1"/>
  <c r="R27" i="1"/>
  <c r="Q19" i="1"/>
  <c r="R19" i="1"/>
  <c r="Q13" i="1"/>
  <c r="R13" i="1"/>
  <c r="Q4" i="1"/>
  <c r="R4" i="1"/>
  <c r="Q63" i="1"/>
  <c r="R63" i="1"/>
  <c r="Q55" i="1"/>
  <c r="R55" i="1"/>
  <c r="Q42" i="1"/>
  <c r="R42" i="1"/>
  <c r="Q34" i="1"/>
  <c r="R34" i="1"/>
  <c r="Q26" i="1"/>
  <c r="R26" i="1"/>
  <c r="Q12" i="1"/>
  <c r="R12" i="1"/>
  <c r="R3" i="1" l="1"/>
  <c r="Q2" i="1"/>
</calcChain>
</file>

<file path=xl/sharedStrings.xml><?xml version="1.0" encoding="utf-8"?>
<sst xmlns="http://schemas.openxmlformats.org/spreadsheetml/2006/main" count="75" uniqueCount="75">
  <si>
    <t>№ св.</t>
  </si>
  <si>
    <t>N1, т</t>
  </si>
  <si>
    <t>My1, тм</t>
  </si>
  <si>
    <t>Mz1, тм</t>
  </si>
  <si>
    <t>N2, т</t>
  </si>
  <si>
    <t>Mz2, тм</t>
  </si>
  <si>
    <t>My2, тм</t>
  </si>
  <si>
    <t>В-1</t>
  </si>
  <si>
    <t>В-2</t>
  </si>
  <si>
    <t>В-3</t>
  </si>
  <si>
    <t>В-4</t>
  </si>
  <si>
    <t>В-5</t>
  </si>
  <si>
    <t>В-6</t>
  </si>
  <si>
    <t>В-7</t>
  </si>
  <si>
    <t>В-8</t>
  </si>
  <si>
    <t>В-9</t>
  </si>
  <si>
    <t>В-10</t>
  </si>
  <si>
    <t>В-11</t>
  </si>
  <si>
    <t>В-12</t>
  </si>
  <si>
    <t>В-13</t>
  </si>
  <si>
    <t>В-14</t>
  </si>
  <si>
    <t>В-15</t>
  </si>
  <si>
    <t>В-16</t>
  </si>
  <si>
    <t>Б/1-1</t>
  </si>
  <si>
    <t>Б/1-14</t>
  </si>
  <si>
    <t>Б/1-15</t>
  </si>
  <si>
    <t>Б/1-16</t>
  </si>
  <si>
    <t>Б-1</t>
  </si>
  <si>
    <t>Б-2</t>
  </si>
  <si>
    <t>Б-3</t>
  </si>
  <si>
    <t>Б-4</t>
  </si>
  <si>
    <t>Б-5</t>
  </si>
  <si>
    <t>Б-6</t>
  </si>
  <si>
    <t>Б-7</t>
  </si>
  <si>
    <t>Б-8</t>
  </si>
  <si>
    <t>Б-9</t>
  </si>
  <si>
    <t>Б-10</t>
  </si>
  <si>
    <t>Б-11</t>
  </si>
  <si>
    <t>Б-12</t>
  </si>
  <si>
    <t>Б-13</t>
  </si>
  <si>
    <t>Б-14</t>
  </si>
  <si>
    <t>Б-15</t>
  </si>
  <si>
    <t>Б-16</t>
  </si>
  <si>
    <t>А/1-1</t>
  </si>
  <si>
    <t>А/1-2</t>
  </si>
  <si>
    <t>А/1-3</t>
  </si>
  <si>
    <t>А/1-14</t>
  </si>
  <si>
    <t>А/1-15</t>
  </si>
  <si>
    <t>А/1-16</t>
  </si>
  <si>
    <t>А-1</t>
  </si>
  <si>
    <t>А-2</t>
  </si>
  <si>
    <t>А-3</t>
  </si>
  <si>
    <t>А-4</t>
  </si>
  <si>
    <t>А-5</t>
  </si>
  <si>
    <t>А-6</t>
  </si>
  <si>
    <t>А-7</t>
  </si>
  <si>
    <t>А-8</t>
  </si>
  <si>
    <t>А-9</t>
  </si>
  <si>
    <t>А-10</t>
  </si>
  <si>
    <t>А-11</t>
  </si>
  <si>
    <t>А-12</t>
  </si>
  <si>
    <t>А-13</t>
  </si>
  <si>
    <t>А-14</t>
  </si>
  <si>
    <t>А-15</t>
  </si>
  <si>
    <t>А-16</t>
  </si>
  <si>
    <t>R, т (11 м)</t>
  </si>
  <si>
    <t>n</t>
  </si>
  <si>
    <t>nприн</t>
  </si>
  <si>
    <t>Fd, кН (11 м)</t>
  </si>
  <si>
    <t>А/1-4</t>
  </si>
  <si>
    <t>А/1-5</t>
  </si>
  <si>
    <t>А/1-6</t>
  </si>
  <si>
    <t>А/1-7</t>
  </si>
  <si>
    <t>А/1-8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</si>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</sst>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lcon5\Downloads\&#1050;&#1086;&#1087;&#1080;&#1103;%20&#1069;&#1051;&#1040;&#1056;&#1040;%205%20&#1052;&#1054;&#1044;&#1045;&#1051;&#1068;%207.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РСУ с автоматическим выборо"/>
      <sheetName val="Лист1"/>
    </sheetNames>
    <sheetDataSet>
      <sheetData sheetId="0"/>
      <sheetData sheetId="1">
        <row r="3">
          <cell r="B3" t="str">
            <v>В-1</v>
          </cell>
          <cell r="C3">
            <v>-29.100999999999999</v>
          </cell>
          <cell r="D3">
            <v>-0.73099999999999998</v>
          </cell>
          <cell r="E3">
            <v>0.30599999999999999</v>
          </cell>
          <cell r="F3">
            <v>-0.67400000000000004</v>
          </cell>
          <cell r="G3">
            <v>-0.24199999999999999</v>
          </cell>
          <cell r="H3">
            <v>-24.651</v>
          </cell>
          <cell r="I3">
            <v>-2.6030000000000002</v>
          </cell>
          <cell r="J3">
            <v>0.93899999999999995</v>
          </cell>
          <cell r="K3">
            <v>-0.94199999999999995</v>
          </cell>
          <cell r="L3">
            <v>-0.42399999999999999</v>
          </cell>
          <cell r="M3">
            <v>-25.41</v>
          </cell>
          <cell r="N3">
            <v>-2.5230000000000001</v>
          </cell>
          <cell r="O3">
            <v>0.92400000000000004</v>
          </cell>
          <cell r="P3">
            <v>-0.94799999999999995</v>
          </cell>
          <cell r="Q3">
            <v>-0.41799999999999998</v>
          </cell>
        </row>
        <row r="4">
          <cell r="C4">
            <v>-15.035</v>
          </cell>
          <cell r="D4">
            <v>-1.141</v>
          </cell>
          <cell r="E4">
            <v>0.621</v>
          </cell>
          <cell r="F4">
            <v>6.0999999999999999E-2</v>
          </cell>
          <cell r="G4">
            <v>0.13100000000000001</v>
          </cell>
          <cell r="H4">
            <v>-15.085000000000001</v>
          </cell>
          <cell r="I4">
            <v>0.62</v>
          </cell>
          <cell r="J4">
            <v>-0.17799999999999999</v>
          </cell>
          <cell r="K4">
            <v>-0.31</v>
          </cell>
          <cell r="L4">
            <v>-0.111</v>
          </cell>
          <cell r="M4">
            <v>-15.058999999999999</v>
          </cell>
          <cell r="N4">
            <v>-8.5999999999999993E-2</v>
          </cell>
          <cell r="O4">
            <v>0.24299999999999999</v>
          </cell>
          <cell r="P4">
            <v>9.4E-2</v>
          </cell>
          <cell r="Q4">
            <v>0.14199999999999999</v>
          </cell>
        </row>
        <row r="5">
          <cell r="B5" t="str">
            <v>Б-6</v>
          </cell>
          <cell r="C5">
            <v>-163.57900000000001</v>
          </cell>
          <cell r="D5">
            <v>-2.593</v>
          </cell>
          <cell r="E5">
            <v>2.5619999999999998</v>
          </cell>
          <cell r="F5">
            <v>-3.7999999999999999E-2</v>
          </cell>
          <cell r="G5">
            <v>-1.7999999999999999E-2</v>
          </cell>
          <cell r="H5">
            <v>-81.206000000000003</v>
          </cell>
          <cell r="I5">
            <v>-3.78</v>
          </cell>
          <cell r="J5">
            <v>1.98</v>
          </cell>
          <cell r="K5">
            <v>-9.1999999999999998E-2</v>
          </cell>
          <cell r="L5">
            <v>-4.3999999999999997E-2</v>
          </cell>
          <cell r="M5">
            <v>-117.724</v>
          </cell>
          <cell r="N5">
            <v>2.2229999999999999</v>
          </cell>
          <cell r="O5">
            <v>0.69799999999999995</v>
          </cell>
          <cell r="P5">
            <v>-0.26400000000000001</v>
          </cell>
          <cell r="Q5">
            <v>-0.11799999999999999</v>
          </cell>
        </row>
        <row r="6">
          <cell r="C6">
            <v>-80.521000000000001</v>
          </cell>
          <cell r="D6">
            <v>1.4810000000000001</v>
          </cell>
          <cell r="E6">
            <v>0.75800000000000001</v>
          </cell>
          <cell r="F6">
            <v>-9.5000000000000001E-2</v>
          </cell>
          <cell r="G6">
            <v>-4.4999999999999998E-2</v>
          </cell>
          <cell r="H6">
            <v>-117.754</v>
          </cell>
          <cell r="I6">
            <v>2.246</v>
          </cell>
          <cell r="J6">
            <v>0.68400000000000005</v>
          </cell>
          <cell r="K6">
            <v>-0.25800000000000001</v>
          </cell>
          <cell r="L6">
            <v>-0.115</v>
          </cell>
          <cell r="M6">
            <v>-81.061000000000007</v>
          </cell>
          <cell r="N6">
            <v>-0.753</v>
          </cell>
          <cell r="O6">
            <v>1.1779999999999999</v>
          </cell>
          <cell r="P6">
            <v>0.182</v>
          </cell>
          <cell r="Q6">
            <v>0.08</v>
          </cell>
        </row>
        <row r="7">
          <cell r="B7" t="str">
            <v>Б-7</v>
          </cell>
          <cell r="C7">
            <v>-168.96899999999999</v>
          </cell>
          <cell r="D7">
            <v>-2.6880000000000002</v>
          </cell>
          <cell r="E7">
            <v>2.6589999999999998</v>
          </cell>
          <cell r="F7">
            <v>-0.187</v>
          </cell>
          <cell r="G7">
            <v>-0.128</v>
          </cell>
          <cell r="H7">
            <v>-118.357</v>
          </cell>
          <cell r="I7">
            <v>-4.1660000000000004</v>
          </cell>
          <cell r="J7">
            <v>2.8460000000000001</v>
          </cell>
          <cell r="K7">
            <v>-0.125</v>
          </cell>
          <cell r="L7">
            <v>-8.4000000000000005E-2</v>
          </cell>
          <cell r="M7">
            <v>-131.68199999999999</v>
          </cell>
          <cell r="N7">
            <v>1.9119999999999999</v>
          </cell>
          <cell r="O7">
            <v>0.85299999999999998</v>
          </cell>
          <cell r="P7">
            <v>-0.39900000000000002</v>
          </cell>
          <cell r="Q7">
            <v>-0.221</v>
          </cell>
        </row>
        <row r="8">
          <cell r="C8">
            <v>-82.34</v>
          </cell>
          <cell r="D8">
            <v>1.722</v>
          </cell>
          <cell r="E8">
            <v>0.67400000000000004</v>
          </cell>
          <cell r="F8">
            <v>-1.6E-2</v>
          </cell>
          <cell r="G8">
            <v>-0.04</v>
          </cell>
          <cell r="H8">
            <v>-120.57899999999999</v>
          </cell>
          <cell r="I8">
            <v>2.5510000000000002</v>
          </cell>
          <cell r="J8">
            <v>0.63700000000000001</v>
          </cell>
          <cell r="K8">
            <v>-6.7000000000000004E-2</v>
          </cell>
          <cell r="L8">
            <v>-7.3999999999999996E-2</v>
          </cell>
          <cell r="M8">
            <v>-82.683999999999997</v>
          </cell>
          <cell r="N8">
            <v>-0.80900000000000005</v>
          </cell>
          <cell r="O8">
            <v>1.2330000000000001</v>
          </cell>
          <cell r="P8">
            <v>8.4000000000000005E-2</v>
          </cell>
          <cell r="Q8">
            <v>7.0000000000000001E-3</v>
          </cell>
        </row>
        <row r="9">
          <cell r="B9" t="str">
            <v>Б-5</v>
          </cell>
          <cell r="C9">
            <v>-161.89099999999999</v>
          </cell>
          <cell r="D9">
            <v>-2.726</v>
          </cell>
          <cell r="E9">
            <v>2.6280000000000001</v>
          </cell>
          <cell r="F9">
            <v>-5.6000000000000001E-2</v>
          </cell>
          <cell r="G9">
            <v>-3.1E-2</v>
          </cell>
          <cell r="H9">
            <v>-80.98</v>
          </cell>
          <cell r="I9">
            <v>-3.8839999999999999</v>
          </cell>
          <cell r="J9">
            <v>2.0430000000000001</v>
          </cell>
          <cell r="K9">
            <v>-0.104</v>
          </cell>
          <cell r="L9">
            <v>-5.2999999999999999E-2</v>
          </cell>
          <cell r="M9">
            <v>-117.38500000000001</v>
          </cell>
          <cell r="N9">
            <v>2.056</v>
          </cell>
          <cell r="O9">
            <v>0.78900000000000003</v>
          </cell>
          <cell r="P9">
            <v>-0.27900000000000003</v>
          </cell>
          <cell r="Q9">
            <v>-0.13</v>
          </cell>
        </row>
        <row r="10">
          <cell r="C10">
            <v>-80.316999999999993</v>
          </cell>
          <cell r="D10">
            <v>1.4359999999999999</v>
          </cell>
          <cell r="E10">
            <v>0.77900000000000003</v>
          </cell>
          <cell r="F10">
            <v>-0.10199999999999999</v>
          </cell>
          <cell r="G10">
            <v>-5.1999999999999998E-2</v>
          </cell>
          <cell r="H10">
            <v>-117.38500000000001</v>
          </cell>
          <cell r="I10">
            <v>2.056</v>
          </cell>
          <cell r="J10">
            <v>0.78900000000000003</v>
          </cell>
          <cell r="K10">
            <v>-0.27900000000000003</v>
          </cell>
          <cell r="L10">
            <v>-0.13</v>
          </cell>
          <cell r="M10">
            <v>-80.793999999999997</v>
          </cell>
          <cell r="N10">
            <v>-0.88300000000000001</v>
          </cell>
          <cell r="O10">
            <v>1.2470000000000001</v>
          </cell>
          <cell r="P10">
            <v>0.17100000000000001</v>
          </cell>
          <cell r="Q10">
            <v>7.0999999999999994E-2</v>
          </cell>
        </row>
        <row r="11">
          <cell r="B11" t="str">
            <v>Б-4</v>
          </cell>
          <cell r="C11">
            <v>-163.273</v>
          </cell>
          <cell r="D11">
            <v>-2.87</v>
          </cell>
          <cell r="E11">
            <v>2.6869999999999998</v>
          </cell>
          <cell r="F11">
            <v>-4.3999999999999997E-2</v>
          </cell>
          <cell r="G11">
            <v>-2.3E-2</v>
          </cell>
          <cell r="H11">
            <v>-81.23</v>
          </cell>
          <cell r="I11">
            <v>-3.9790000000000001</v>
          </cell>
          <cell r="J11">
            <v>2.0859999999999999</v>
          </cell>
          <cell r="K11">
            <v>-0.09</v>
          </cell>
          <cell r="L11">
            <v>-4.4999999999999998E-2</v>
          </cell>
          <cell r="M11">
            <v>-117.711</v>
          </cell>
          <cell r="N11">
            <v>1.9339999999999999</v>
          </cell>
          <cell r="O11">
            <v>0.83099999999999996</v>
          </cell>
          <cell r="P11">
            <v>-0.26800000000000002</v>
          </cell>
          <cell r="Q11">
            <v>-0.122</v>
          </cell>
        </row>
        <row r="12">
          <cell r="C12">
            <v>-80.531000000000006</v>
          </cell>
          <cell r="D12">
            <v>1.3839999999999999</v>
          </cell>
          <cell r="E12">
            <v>0.79200000000000004</v>
          </cell>
          <cell r="F12">
            <v>-9.6000000000000002E-2</v>
          </cell>
          <cell r="G12">
            <v>-4.7E-2</v>
          </cell>
          <cell r="H12">
            <v>-117.711</v>
          </cell>
          <cell r="I12">
            <v>1.9339999999999999</v>
          </cell>
          <cell r="J12">
            <v>0.83099999999999996</v>
          </cell>
          <cell r="K12">
            <v>-0.26800000000000002</v>
          </cell>
          <cell r="L12">
            <v>-0.122</v>
          </cell>
          <cell r="M12">
            <v>-81.016999999999996</v>
          </cell>
          <cell r="N12">
            <v>-0.98299999999999998</v>
          </cell>
          <cell r="O12">
            <v>1.2869999999999999</v>
          </cell>
          <cell r="P12">
            <v>0.17899999999999999</v>
          </cell>
          <cell r="Q12">
            <v>7.5999999999999998E-2</v>
          </cell>
        </row>
        <row r="13">
          <cell r="B13" t="str">
            <v>Б-8</v>
          </cell>
          <cell r="C13">
            <v>-154.42400000000001</v>
          </cell>
          <cell r="D13">
            <v>-0.185</v>
          </cell>
          <cell r="E13">
            <v>0.82299999999999995</v>
          </cell>
          <cell r="F13">
            <v>0.66600000000000004</v>
          </cell>
          <cell r="G13">
            <v>0.505</v>
          </cell>
          <cell r="H13">
            <v>-107.139</v>
          </cell>
          <cell r="I13">
            <v>-2.4569999999999999</v>
          </cell>
          <cell r="J13">
            <v>1.6220000000000001</v>
          </cell>
          <cell r="K13">
            <v>0.45500000000000002</v>
          </cell>
          <cell r="L13">
            <v>0.34300000000000003</v>
          </cell>
          <cell r="M13">
            <v>-79.290999999999997</v>
          </cell>
          <cell r="N13">
            <v>2.9670000000000001</v>
          </cell>
          <cell r="O13">
            <v>-0.36699999999999999</v>
          </cell>
          <cell r="P13">
            <v>0.22500000000000001</v>
          </cell>
          <cell r="Q13">
            <v>0.24199999999999999</v>
          </cell>
        </row>
        <row r="14">
          <cell r="C14">
            <v>-71.176000000000002</v>
          </cell>
          <cell r="D14">
            <v>2.9279999999999999</v>
          </cell>
          <cell r="E14">
            <v>-0.33200000000000002</v>
          </cell>
          <cell r="F14">
            <v>0.55700000000000005</v>
          </cell>
          <cell r="G14">
            <v>0.376</v>
          </cell>
          <cell r="H14">
            <v>-126.127</v>
          </cell>
          <cell r="I14">
            <v>4.806</v>
          </cell>
          <cell r="J14">
            <v>-0.94899999999999995</v>
          </cell>
          <cell r="K14">
            <v>0.48799999999999999</v>
          </cell>
          <cell r="L14">
            <v>0.42499999999999999</v>
          </cell>
          <cell r="M14">
            <v>-121.179</v>
          </cell>
          <cell r="N14">
            <v>2.5680000000000001</v>
          </cell>
          <cell r="O14">
            <v>-0.45200000000000001</v>
          </cell>
          <cell r="P14">
            <v>0.83699999999999997</v>
          </cell>
          <cell r="Q14">
            <v>0.57599999999999996</v>
          </cell>
        </row>
        <row r="15">
          <cell r="B15" t="str">
            <v>Б-1</v>
          </cell>
          <cell r="C15">
            <v>-51.966000000000001</v>
          </cell>
          <cell r="D15">
            <v>-0.45200000000000001</v>
          </cell>
          <cell r="E15">
            <v>0.45</v>
          </cell>
          <cell r="F15">
            <v>-0.39500000000000002</v>
          </cell>
          <cell r="G15">
            <v>-0.28499999999999998</v>
          </cell>
          <cell r="H15">
            <v>-33.761000000000003</v>
          </cell>
          <cell r="I15">
            <v>-1.252</v>
          </cell>
          <cell r="J15">
            <v>0.54900000000000004</v>
          </cell>
          <cell r="K15">
            <v>-0.51100000000000001</v>
          </cell>
          <cell r="L15">
            <v>-0.48899999999999999</v>
          </cell>
          <cell r="M15">
            <v>-37.192999999999998</v>
          </cell>
          <cell r="N15">
            <v>-0.09</v>
          </cell>
          <cell r="O15">
            <v>0.23300000000000001</v>
          </cell>
          <cell r="P15">
            <v>-0.79700000000000004</v>
          </cell>
          <cell r="Q15">
            <v>-0.80100000000000005</v>
          </cell>
        </row>
        <row r="16">
          <cell r="C16">
            <v>-22.914999999999999</v>
          </cell>
          <cell r="D16">
            <v>1.0029999999999999</v>
          </cell>
          <cell r="E16">
            <v>-0.11600000000000001</v>
          </cell>
          <cell r="F16">
            <v>-0.222</v>
          </cell>
          <cell r="G16">
            <v>-0.2</v>
          </cell>
          <cell r="H16">
            <v>-32.618000000000002</v>
          </cell>
          <cell r="I16">
            <v>1.169</v>
          </cell>
          <cell r="J16">
            <v>-0.122</v>
          </cell>
          <cell r="K16">
            <v>-0.29299999999999998</v>
          </cell>
          <cell r="L16">
            <v>-0.252</v>
          </cell>
          <cell r="M16">
            <v>-29.414000000000001</v>
          </cell>
          <cell r="N16">
            <v>-8.5000000000000006E-2</v>
          </cell>
          <cell r="O16">
            <v>0.218</v>
          </cell>
          <cell r="P16">
            <v>4.7E-2</v>
          </cell>
          <cell r="Q16">
            <v>0.12</v>
          </cell>
        </row>
        <row r="17">
          <cell r="B17" t="str">
            <v>Б-3</v>
          </cell>
          <cell r="C17">
            <v>-169.17</v>
          </cell>
          <cell r="D17">
            <v>-3.0049999999999999</v>
          </cell>
          <cell r="E17">
            <v>2.7250000000000001</v>
          </cell>
          <cell r="F17">
            <v>-5.0999999999999997E-2</v>
          </cell>
          <cell r="G17">
            <v>-2.9000000000000001E-2</v>
          </cell>
          <cell r="H17">
            <v>-82.881</v>
          </cell>
          <cell r="I17">
            <v>-4.1059999999999999</v>
          </cell>
          <cell r="J17">
            <v>2.129</v>
          </cell>
          <cell r="K17">
            <v>-9.8000000000000004E-2</v>
          </cell>
          <cell r="L17">
            <v>-5.0999999999999997E-2</v>
          </cell>
          <cell r="M17">
            <v>-120.589</v>
          </cell>
          <cell r="N17">
            <v>1.79</v>
          </cell>
          <cell r="O17">
            <v>0.86199999999999999</v>
          </cell>
          <cell r="P17">
            <v>-0.27100000000000002</v>
          </cell>
          <cell r="Q17">
            <v>-0.126</v>
          </cell>
        </row>
        <row r="18">
          <cell r="C18">
            <v>-82.239000000000004</v>
          </cell>
          <cell r="D18">
            <v>1.3540000000000001</v>
          </cell>
          <cell r="E18">
            <v>0.77700000000000002</v>
          </cell>
          <cell r="F18">
            <v>-0.105</v>
          </cell>
          <cell r="G18">
            <v>-5.2999999999999999E-2</v>
          </cell>
          <cell r="H18">
            <v>-120.589</v>
          </cell>
          <cell r="I18">
            <v>1.79</v>
          </cell>
          <cell r="J18">
            <v>0.86199999999999999</v>
          </cell>
          <cell r="K18">
            <v>-0.27100000000000002</v>
          </cell>
          <cell r="L18">
            <v>-0.126</v>
          </cell>
          <cell r="M18">
            <v>-82.674000000000007</v>
          </cell>
          <cell r="N18">
            <v>-1.075</v>
          </cell>
          <cell r="O18">
            <v>1.32</v>
          </cell>
          <cell r="P18">
            <v>0.17599999999999999</v>
          </cell>
          <cell r="Q18">
            <v>7.2999999999999995E-2</v>
          </cell>
        </row>
        <row r="19">
          <cell r="B19" t="str">
            <v>А-3</v>
          </cell>
          <cell r="C19">
            <v>-61.622</v>
          </cell>
          <cell r="D19">
            <v>5.2750000000000004</v>
          </cell>
          <cell r="E19">
            <v>-3.2610000000000001</v>
          </cell>
          <cell r="F19">
            <v>-0.72899999999999998</v>
          </cell>
          <cell r="G19">
            <v>-0.50800000000000001</v>
          </cell>
          <cell r="H19">
            <v>-28.113</v>
          </cell>
          <cell r="I19">
            <v>0.378</v>
          </cell>
          <cell r="J19">
            <v>-0.75900000000000001</v>
          </cell>
          <cell r="K19">
            <v>-0.55600000000000005</v>
          </cell>
          <cell r="L19">
            <v>-0.38400000000000001</v>
          </cell>
          <cell r="M19">
            <v>-39.546999999999997</v>
          </cell>
          <cell r="N19">
            <v>5.6059999999999999</v>
          </cell>
          <cell r="O19">
            <v>-3.004</v>
          </cell>
          <cell r="P19">
            <v>-0.88900000000000001</v>
          </cell>
          <cell r="Q19">
            <v>-0.58599999999999997</v>
          </cell>
        </row>
        <row r="20">
          <cell r="C20">
            <v>-28.105</v>
          </cell>
          <cell r="D20">
            <v>0.40200000000000002</v>
          </cell>
          <cell r="E20">
            <v>-0.77200000000000002</v>
          </cell>
          <cell r="F20">
            <v>-0.54700000000000004</v>
          </cell>
          <cell r="G20">
            <v>-0.38</v>
          </cell>
          <cell r="H20">
            <v>-36.265999999999998</v>
          </cell>
          <cell r="I20">
            <v>5.7530000000000001</v>
          </cell>
          <cell r="J20">
            <v>-2.9870000000000001</v>
          </cell>
          <cell r="K20">
            <v>-0.84</v>
          </cell>
          <cell r="L20">
            <v>-0.54800000000000004</v>
          </cell>
          <cell r="M20">
            <v>-28.175999999999998</v>
          </cell>
          <cell r="N20">
            <v>2.81</v>
          </cell>
          <cell r="O20">
            <v>-1.8759999999999999</v>
          </cell>
          <cell r="P20">
            <v>-0.32800000000000001</v>
          </cell>
          <cell r="Q20">
            <v>-0.28799999999999998</v>
          </cell>
        </row>
        <row r="21">
          <cell r="B21" t="str">
            <v>Б-2</v>
          </cell>
          <cell r="C21">
            <v>-175.649</v>
          </cell>
          <cell r="D21">
            <v>-3.2480000000000002</v>
          </cell>
          <cell r="E21">
            <v>2.819</v>
          </cell>
          <cell r="F21">
            <v>2.9000000000000001E-2</v>
          </cell>
          <cell r="G21">
            <v>0.03</v>
          </cell>
          <cell r="H21">
            <v>-85.760999999999996</v>
          </cell>
          <cell r="I21">
            <v>-4.4080000000000004</v>
          </cell>
          <cell r="J21">
            <v>2.27</v>
          </cell>
          <cell r="K21">
            <v>-2.9000000000000001E-2</v>
          </cell>
          <cell r="L21">
            <v>3.2679999999999999E-5</v>
          </cell>
          <cell r="M21">
            <v>-85.204999999999998</v>
          </cell>
          <cell r="N21">
            <v>1.119</v>
          </cell>
          <cell r="O21">
            <v>0.84099999999999997</v>
          </cell>
          <cell r="P21">
            <v>-0.19900000000000001</v>
          </cell>
          <cell r="Q21">
            <v>-7.3999999999999996E-2</v>
          </cell>
        </row>
        <row r="22">
          <cell r="C22">
            <v>-84.950999999999993</v>
          </cell>
          <cell r="D22">
            <v>1.1459999999999999</v>
          </cell>
          <cell r="E22">
            <v>0.89300000000000002</v>
          </cell>
          <cell r="F22">
            <v>-3.6999999999999998E-2</v>
          </cell>
          <cell r="G22">
            <v>-5.0000000000000001E-3</v>
          </cell>
          <cell r="H22">
            <v>-85.334999999999994</v>
          </cell>
          <cell r="I22">
            <v>1.3879999999999999</v>
          </cell>
          <cell r="J22">
            <v>0.77900000000000003</v>
          </cell>
          <cell r="K22">
            <v>0.13</v>
          </cell>
          <cell r="L22">
            <v>6.8000000000000005E-2</v>
          </cell>
          <cell r="M22">
            <v>-137.31299999999999</v>
          </cell>
          <cell r="N22">
            <v>-1.105</v>
          </cell>
          <cell r="O22">
            <v>1.7949999999999999</v>
          </cell>
          <cell r="P22">
            <v>0.254</v>
          </cell>
          <cell r="Q22">
            <v>0.13</v>
          </cell>
        </row>
        <row r="23">
          <cell r="B23" t="str">
            <v>А-2</v>
          </cell>
          <cell r="C23">
            <v>-64.474000000000004</v>
          </cell>
          <cell r="D23">
            <v>5.0170000000000003</v>
          </cell>
          <cell r="E23">
            <v>-3.1230000000000002</v>
          </cell>
          <cell r="F23">
            <v>0.63900000000000001</v>
          </cell>
          <cell r="G23">
            <v>0.48799999999999999</v>
          </cell>
          <cell r="H23">
            <v>-30.009</v>
          </cell>
          <cell r="I23">
            <v>0.18099999999999999</v>
          </cell>
          <cell r="J23">
            <v>-0.67400000000000004</v>
          </cell>
          <cell r="K23">
            <v>0.40600000000000003</v>
          </cell>
          <cell r="L23">
            <v>0.33100000000000002</v>
          </cell>
          <cell r="M23">
            <v>-30.102</v>
          </cell>
          <cell r="N23">
            <v>4.1970000000000001</v>
          </cell>
          <cell r="O23">
            <v>-2.2999999999999998</v>
          </cell>
          <cell r="P23">
            <v>0.30299999999999999</v>
          </cell>
          <cell r="Q23">
            <v>0.29799999999999999</v>
          </cell>
        </row>
        <row r="24">
          <cell r="C24">
            <v>-29.997</v>
          </cell>
          <cell r="D24">
            <v>2.589</v>
          </cell>
          <cell r="E24">
            <v>-1.7809999999999999</v>
          </cell>
          <cell r="F24">
            <v>0.35399999999999998</v>
          </cell>
          <cell r="G24">
            <v>0.31900000000000001</v>
          </cell>
          <cell r="H24">
            <v>-64.468999999999994</v>
          </cell>
          <cell r="I24">
            <v>5.024</v>
          </cell>
          <cell r="J24">
            <v>-3.125</v>
          </cell>
          <cell r="K24">
            <v>0.63600000000000001</v>
          </cell>
          <cell r="L24">
            <v>0.48699999999999999</v>
          </cell>
          <cell r="M24">
            <v>-43.148000000000003</v>
          </cell>
          <cell r="N24">
            <v>3.9510000000000001</v>
          </cell>
          <cell r="O24">
            <v>-2.4049999999999998</v>
          </cell>
          <cell r="P24">
            <v>0.78500000000000003</v>
          </cell>
          <cell r="Q24">
            <v>0.55600000000000005</v>
          </cell>
        </row>
        <row r="25">
          <cell r="B25" t="str">
            <v>А-1</v>
          </cell>
          <cell r="C25">
            <v>-45.070999999999998</v>
          </cell>
          <cell r="D25">
            <v>2.9940000000000002</v>
          </cell>
          <cell r="E25">
            <v>-1.758</v>
          </cell>
          <cell r="F25">
            <v>-0.91800000000000004</v>
          </cell>
          <cell r="G25">
            <v>-0.68700000000000006</v>
          </cell>
          <cell r="H25">
            <v>-25.271000000000001</v>
          </cell>
          <cell r="I25">
            <v>0.45800000000000002</v>
          </cell>
          <cell r="J25">
            <v>-0.67</v>
          </cell>
          <cell r="K25">
            <v>-0.77100000000000002</v>
          </cell>
          <cell r="L25">
            <v>-0.626</v>
          </cell>
          <cell r="M25">
            <v>-37.32</v>
          </cell>
          <cell r="N25">
            <v>2.294</v>
          </cell>
          <cell r="O25">
            <v>-1.5029999999999999</v>
          </cell>
          <cell r="P25">
            <v>-1.1180000000000001</v>
          </cell>
          <cell r="Q25">
            <v>-0.88</v>
          </cell>
        </row>
        <row r="26">
          <cell r="C26">
            <v>-25.263999999999999</v>
          </cell>
          <cell r="D26">
            <v>0.47199999999999998</v>
          </cell>
          <cell r="E26">
            <v>-0.67600000000000005</v>
          </cell>
          <cell r="F26">
            <v>-0.76300000000000001</v>
          </cell>
          <cell r="G26">
            <v>-0.622</v>
          </cell>
          <cell r="H26">
            <v>-37.423999999999999</v>
          </cell>
          <cell r="I26">
            <v>3.802</v>
          </cell>
          <cell r="J26">
            <v>-2.1480000000000001</v>
          </cell>
          <cell r="K26">
            <v>-0.81200000000000006</v>
          </cell>
          <cell r="L26">
            <v>-0.58799999999999997</v>
          </cell>
          <cell r="M26">
            <v>-25.318000000000001</v>
          </cell>
          <cell r="N26">
            <v>1.9350000000000001</v>
          </cell>
          <cell r="O26">
            <v>-1.35</v>
          </cell>
          <cell r="P26">
            <v>-0.34899999999999998</v>
          </cell>
          <cell r="Q26">
            <v>-0.23300000000000001</v>
          </cell>
        </row>
        <row r="27">
          <cell r="B27" t="str">
            <v>В-14</v>
          </cell>
          <cell r="C27">
            <v>-78.299000000000007</v>
          </cell>
          <cell r="D27">
            <v>-1.7869999999999999</v>
          </cell>
          <cell r="E27">
            <v>1.4</v>
          </cell>
          <cell r="F27">
            <v>-0.38400000000000001</v>
          </cell>
          <cell r="G27">
            <v>-0.39200000000000002</v>
          </cell>
          <cell r="H27">
            <v>-39.122</v>
          </cell>
          <cell r="I27">
            <v>-2.6419999999999999</v>
          </cell>
          <cell r="J27">
            <v>1.2789999999999999</v>
          </cell>
          <cell r="K27">
            <v>-0.16700000000000001</v>
          </cell>
          <cell r="L27">
            <v>-0.221</v>
          </cell>
          <cell r="M27">
            <v>-57.636000000000003</v>
          </cell>
          <cell r="N27">
            <v>-0.92400000000000004</v>
          </cell>
          <cell r="O27">
            <v>0.78900000000000003</v>
          </cell>
          <cell r="P27">
            <v>-0.623</v>
          </cell>
          <cell r="Q27">
            <v>-0.49099999999999999</v>
          </cell>
        </row>
        <row r="28">
          <cell r="C28">
            <v>-38.582999999999998</v>
          </cell>
          <cell r="D28">
            <v>0.95599999999999996</v>
          </cell>
          <cell r="E28">
            <v>0.17399999999999999</v>
          </cell>
          <cell r="F28">
            <v>3.2000000000000001E-2</v>
          </cell>
          <cell r="G28">
            <v>-0.129</v>
          </cell>
          <cell r="H28">
            <v>-58.954999999999998</v>
          </cell>
          <cell r="I28">
            <v>1.3959999999999999</v>
          </cell>
          <cell r="J28">
            <v>-0.33100000000000002</v>
          </cell>
          <cell r="K28">
            <v>-0.182</v>
          </cell>
          <cell r="L28">
            <v>-0.28699999999999998</v>
          </cell>
          <cell r="M28">
            <v>-40.341999999999999</v>
          </cell>
          <cell r="N28">
            <v>0.78500000000000003</v>
          </cell>
          <cell r="O28">
            <v>0.218</v>
          </cell>
          <cell r="P28">
            <v>4.2000000000000003E-2</v>
          </cell>
          <cell r="Q28">
            <v>-0.125</v>
          </cell>
        </row>
        <row r="29">
          <cell r="B29" t="str">
            <v>Б-14</v>
          </cell>
          <cell r="C29">
            <v>-148.15100000000001</v>
          </cell>
          <cell r="D29">
            <v>1.494</v>
          </cell>
          <cell r="E29">
            <v>-7.0999999999999994E-2</v>
          </cell>
          <cell r="F29">
            <v>-1.0860000000000001</v>
          </cell>
          <cell r="G29">
            <v>-0.95699999999999996</v>
          </cell>
          <cell r="H29">
            <v>-114.102</v>
          </cell>
          <cell r="I29">
            <v>-2.5939999999999999</v>
          </cell>
          <cell r="J29">
            <v>0.83099999999999996</v>
          </cell>
          <cell r="K29">
            <v>-0.996</v>
          </cell>
          <cell r="L29">
            <v>-0.90200000000000002</v>
          </cell>
          <cell r="M29">
            <v>-116.667</v>
          </cell>
          <cell r="N29">
            <v>-0.106</v>
          </cell>
          <cell r="O29">
            <v>0.19400000000000001</v>
          </cell>
          <cell r="P29">
            <v>-1.5289999999999999</v>
          </cell>
          <cell r="Q29">
            <v>-1.1659999999999999</v>
          </cell>
        </row>
        <row r="30">
          <cell r="C30">
            <v>-72.343000000000004</v>
          </cell>
          <cell r="D30">
            <v>3.6999999999999998E-2</v>
          </cell>
          <cell r="E30">
            <v>0.08</v>
          </cell>
          <cell r="F30">
            <v>-0.89</v>
          </cell>
          <cell r="G30">
            <v>-0.72</v>
          </cell>
          <cell r="H30">
            <v>-72.462000000000003</v>
          </cell>
          <cell r="I30">
            <v>2.819</v>
          </cell>
          <cell r="J30">
            <v>-0.64800000000000002</v>
          </cell>
          <cell r="K30">
            <v>-0.49099999999999999</v>
          </cell>
          <cell r="L30">
            <v>-0.53600000000000003</v>
          </cell>
          <cell r="M30">
            <v>-74.266999999999996</v>
          </cell>
          <cell r="N30">
            <v>2.4670000000000001</v>
          </cell>
          <cell r="O30">
            <v>-0.51200000000000001</v>
          </cell>
          <cell r="P30">
            <v>-0.48399999999999999</v>
          </cell>
          <cell r="Q30">
            <v>-0.53300000000000003</v>
          </cell>
        </row>
        <row r="31">
          <cell r="B31" t="str">
            <v>А-14</v>
          </cell>
          <cell r="C31">
            <v>-52.128999999999998</v>
          </cell>
          <cell r="D31">
            <v>2.3050000000000002</v>
          </cell>
          <cell r="E31">
            <v>-1.391</v>
          </cell>
          <cell r="F31">
            <v>0.83099999999999996</v>
          </cell>
          <cell r="G31">
            <v>0.28899999999999998</v>
          </cell>
          <cell r="H31">
            <v>-28.678000000000001</v>
          </cell>
          <cell r="I31">
            <v>-1.6739999999999999</v>
          </cell>
          <cell r="J31">
            <v>0.68500000000000005</v>
          </cell>
          <cell r="K31">
            <v>0.78900000000000003</v>
          </cell>
          <cell r="L31">
            <v>0.27400000000000002</v>
          </cell>
          <cell r="M31">
            <v>-21.448</v>
          </cell>
          <cell r="N31">
            <v>0.5</v>
          </cell>
          <cell r="O31">
            <v>-0.44400000000000001</v>
          </cell>
          <cell r="P31">
            <v>0.35799999999999998</v>
          </cell>
          <cell r="Q31">
            <v>0.13200000000000001</v>
          </cell>
        </row>
        <row r="32">
          <cell r="C32">
            <v>-21.422000000000001</v>
          </cell>
          <cell r="D32">
            <v>-1.4670000000000001</v>
          </cell>
          <cell r="E32">
            <v>0.44800000000000001</v>
          </cell>
          <cell r="F32">
            <v>0.43</v>
          </cell>
          <cell r="G32">
            <v>0.15</v>
          </cell>
          <cell r="H32">
            <v>-44.866</v>
          </cell>
          <cell r="I32">
            <v>2.8170000000000002</v>
          </cell>
          <cell r="J32">
            <v>-1.7110000000000001</v>
          </cell>
          <cell r="K32">
            <v>0.46800000000000003</v>
          </cell>
          <cell r="L32">
            <v>0.16300000000000001</v>
          </cell>
          <cell r="M32">
            <v>-29.724</v>
          </cell>
          <cell r="N32">
            <v>1.595</v>
          </cell>
          <cell r="O32">
            <v>-0.61099999999999999</v>
          </cell>
          <cell r="P32">
            <v>0.92500000000000004</v>
          </cell>
          <cell r="Q32">
            <v>0.312</v>
          </cell>
        </row>
        <row r="33">
          <cell r="B33" t="str">
            <v>В-15</v>
          </cell>
          <cell r="C33">
            <v>-89.503</v>
          </cell>
          <cell r="D33">
            <v>-4.34</v>
          </cell>
          <cell r="E33">
            <v>3.2869999999999999</v>
          </cell>
          <cell r="F33">
            <v>0.44900000000000001</v>
          </cell>
          <cell r="G33">
            <v>0.22500000000000001</v>
          </cell>
          <cell r="H33">
            <v>-48.29</v>
          </cell>
          <cell r="I33">
            <v>-4.5259999999999998</v>
          </cell>
          <cell r="J33">
            <v>2.665</v>
          </cell>
          <cell r="K33">
            <v>0.39200000000000002</v>
          </cell>
          <cell r="L33">
            <v>0.193</v>
          </cell>
          <cell r="M33">
            <v>-48.115000000000002</v>
          </cell>
          <cell r="N33">
            <v>-2.8919999999999999</v>
          </cell>
          <cell r="O33">
            <v>2.3239999999999998</v>
          </cell>
          <cell r="P33">
            <v>-5.8999999999999997E-2</v>
          </cell>
          <cell r="Q33">
            <v>-1.7999999999999999E-2</v>
          </cell>
        </row>
        <row r="34">
          <cell r="C34">
            <v>-47.756999999999998</v>
          </cell>
          <cell r="D34">
            <v>-0.84299999999999997</v>
          </cell>
          <cell r="E34">
            <v>1.5069999999999999</v>
          </cell>
          <cell r="F34">
            <v>0.58199999999999996</v>
          </cell>
          <cell r="G34">
            <v>0.27900000000000003</v>
          </cell>
          <cell r="H34">
            <v>-47.875999999999998</v>
          </cell>
          <cell r="I34">
            <v>-0.64200000000000002</v>
          </cell>
          <cell r="J34">
            <v>1.248</v>
          </cell>
          <cell r="K34">
            <v>0.376</v>
          </cell>
          <cell r="L34">
            <v>0.186</v>
          </cell>
          <cell r="M34">
            <v>-72.747</v>
          </cell>
          <cell r="N34">
            <v>-1.9730000000000001</v>
          </cell>
          <cell r="O34">
            <v>2.1459999999999999</v>
          </cell>
          <cell r="P34">
            <v>0.78400000000000003</v>
          </cell>
          <cell r="Q34">
            <v>0.379</v>
          </cell>
        </row>
        <row r="35">
          <cell r="B35" t="str">
            <v>Б-15</v>
          </cell>
          <cell r="C35">
            <v>-168.011</v>
          </cell>
          <cell r="D35">
            <v>0.42399999999999999</v>
          </cell>
          <cell r="E35">
            <v>-0.14000000000000001</v>
          </cell>
          <cell r="F35">
            <v>0.55500000000000005</v>
          </cell>
          <cell r="G35">
            <v>0.29199999999999998</v>
          </cell>
          <cell r="H35">
            <v>-93.441999999999993</v>
          </cell>
          <cell r="I35">
            <v>-2.609</v>
          </cell>
          <cell r="J35">
            <v>0.745</v>
          </cell>
          <cell r="K35">
            <v>0.495</v>
          </cell>
          <cell r="L35">
            <v>0.253</v>
          </cell>
          <cell r="M35">
            <v>-94.234999999999999</v>
          </cell>
          <cell r="N35">
            <v>0.23599999999999999</v>
          </cell>
          <cell r="O35">
            <v>-8.7999999999999995E-2</v>
          </cell>
          <cell r="P35">
            <v>-6.3E-2</v>
          </cell>
          <cell r="Q35">
            <v>-1.4E-2</v>
          </cell>
        </row>
        <row r="36">
          <cell r="C36">
            <v>-93.171000000000006</v>
          </cell>
          <cell r="D36">
            <v>0.60399999999999998</v>
          </cell>
          <cell r="E36">
            <v>-0.17499999999999999</v>
          </cell>
          <cell r="F36">
            <v>0.66100000000000003</v>
          </cell>
          <cell r="G36">
            <v>0.33500000000000002</v>
          </cell>
          <cell r="H36">
            <v>-159.83600000000001</v>
          </cell>
          <cell r="I36">
            <v>3.3639999999999999</v>
          </cell>
          <cell r="J36">
            <v>-1.022</v>
          </cell>
          <cell r="K36">
            <v>0.71499999999999997</v>
          </cell>
          <cell r="L36">
            <v>0.37</v>
          </cell>
          <cell r="M36">
            <v>-147.405</v>
          </cell>
          <cell r="N36">
            <v>2.4569999999999999</v>
          </cell>
          <cell r="O36">
            <v>-0.68400000000000005</v>
          </cell>
          <cell r="P36">
            <v>0.91</v>
          </cell>
          <cell r="Q36">
            <v>0.45900000000000002</v>
          </cell>
        </row>
        <row r="37">
          <cell r="B37" t="str">
            <v>А-15</v>
          </cell>
          <cell r="C37">
            <v>-63.201999999999998</v>
          </cell>
          <cell r="D37">
            <v>4.0810000000000004</v>
          </cell>
          <cell r="E37">
            <v>-2.54</v>
          </cell>
          <cell r="F37">
            <v>-0.24099999999999999</v>
          </cell>
          <cell r="G37">
            <v>-0.29299999999999998</v>
          </cell>
          <cell r="H37">
            <v>-30.439</v>
          </cell>
          <cell r="I37">
            <v>-0.70499999999999996</v>
          </cell>
          <cell r="J37">
            <v>-0.112</v>
          </cell>
          <cell r="K37">
            <v>-0.11600000000000001</v>
          </cell>
          <cell r="L37">
            <v>-0.184</v>
          </cell>
          <cell r="M37">
            <v>-38.366999999999997</v>
          </cell>
          <cell r="N37">
            <v>1.9</v>
          </cell>
          <cell r="O37">
            <v>-1.395</v>
          </cell>
          <cell r="P37">
            <v>-0.65100000000000002</v>
          </cell>
          <cell r="Q37">
            <v>-0.48599999999999999</v>
          </cell>
        </row>
        <row r="38">
          <cell r="C38">
            <v>-27.87</v>
          </cell>
          <cell r="D38">
            <v>1.5680000000000001</v>
          </cell>
          <cell r="E38">
            <v>-1.2390000000000001</v>
          </cell>
          <cell r="F38">
            <v>-0.12</v>
          </cell>
          <cell r="G38">
            <v>-0.20300000000000001</v>
          </cell>
          <cell r="H38">
            <v>-58.95</v>
          </cell>
          <cell r="I38">
            <v>4.5389999999999997</v>
          </cell>
          <cell r="J38">
            <v>-2.7549999999999999</v>
          </cell>
          <cell r="K38">
            <v>-0.19700000000000001</v>
          </cell>
          <cell r="L38">
            <v>-0.26400000000000001</v>
          </cell>
          <cell r="M38">
            <v>-29.994</v>
          </cell>
          <cell r="N38">
            <v>0.98199999999999998</v>
          </cell>
          <cell r="O38">
            <v>-0.7</v>
          </cell>
          <cell r="P38">
            <v>3.5000000000000003E-2</v>
          </cell>
          <cell r="Q38">
            <v>-0.11600000000000001</v>
          </cell>
        </row>
        <row r="39">
          <cell r="B39" t="str">
            <v>А-4</v>
          </cell>
          <cell r="C39">
            <v>-100.855</v>
          </cell>
          <cell r="D39">
            <v>7.484</v>
          </cell>
          <cell r="E39">
            <v>-4.6790000000000003</v>
          </cell>
          <cell r="F39">
            <v>-0.03</v>
          </cell>
          <cell r="G39">
            <v>5.0000000000000001E-3</v>
          </cell>
          <cell r="H39">
            <v>-52.084000000000003</v>
          </cell>
          <cell r="I39">
            <v>2.1190000000000002</v>
          </cell>
          <cell r="J39">
            <v>-2.0009999999999999</v>
          </cell>
          <cell r="K39">
            <v>-4.4999999999999998E-2</v>
          </cell>
          <cell r="L39">
            <v>-8.0000000000000002E-3</v>
          </cell>
          <cell r="M39">
            <v>-71.879000000000005</v>
          </cell>
          <cell r="N39">
            <v>7.7569999999999997</v>
          </cell>
          <cell r="O39">
            <v>-4.5110000000000001</v>
          </cell>
          <cell r="P39">
            <v>-0.20200000000000001</v>
          </cell>
          <cell r="Q39">
            <v>-7.2999999999999995E-2</v>
          </cell>
        </row>
        <row r="40">
          <cell r="C40">
            <v>-52.082999999999998</v>
          </cell>
          <cell r="D40">
            <v>2.125</v>
          </cell>
          <cell r="E40">
            <v>-2.0030000000000001</v>
          </cell>
          <cell r="F40">
            <v>-0.05</v>
          </cell>
          <cell r="G40">
            <v>-0.01</v>
          </cell>
          <cell r="H40">
            <v>-80.168000000000006</v>
          </cell>
          <cell r="I40">
            <v>8.3529999999999998</v>
          </cell>
          <cell r="J40">
            <v>-4.7610000000000001</v>
          </cell>
          <cell r="K40">
            <v>7.4999999999999997E-2</v>
          </cell>
          <cell r="L40">
            <v>5.0999999999999997E-2</v>
          </cell>
          <cell r="M40">
            <v>-52.41</v>
          </cell>
          <cell r="N40">
            <v>4.6109999999999998</v>
          </cell>
          <cell r="O40">
            <v>-3.1669999999999998</v>
          </cell>
          <cell r="P40">
            <v>0.20300000000000001</v>
          </cell>
          <cell r="Q40">
            <v>0.105</v>
          </cell>
        </row>
        <row r="41">
          <cell r="B41" t="str">
            <v>А-5</v>
          </cell>
          <cell r="C41">
            <v>-92.123000000000005</v>
          </cell>
          <cell r="D41">
            <v>7.2960000000000003</v>
          </cell>
          <cell r="E41">
            <v>-4.5060000000000002</v>
          </cell>
          <cell r="F41">
            <v>-0.115</v>
          </cell>
          <cell r="G41">
            <v>-5.8000000000000003E-2</v>
          </cell>
          <cell r="H41">
            <v>-49.167999999999999</v>
          </cell>
          <cell r="I41">
            <v>2.1320000000000001</v>
          </cell>
          <cell r="J41">
            <v>-1.99</v>
          </cell>
          <cell r="K41">
            <v>-0.10299999999999999</v>
          </cell>
          <cell r="L41">
            <v>-5.1999999999999998E-2</v>
          </cell>
          <cell r="M41">
            <v>-67.69</v>
          </cell>
          <cell r="N41">
            <v>7.8360000000000003</v>
          </cell>
          <cell r="O41">
            <v>-4.5279999999999996</v>
          </cell>
          <cell r="P41">
            <v>-0.27800000000000002</v>
          </cell>
          <cell r="Q41">
            <v>-0.129</v>
          </cell>
        </row>
        <row r="42">
          <cell r="C42">
            <v>-49.164000000000001</v>
          </cell>
          <cell r="D42">
            <v>2.145</v>
          </cell>
          <cell r="E42">
            <v>-2</v>
          </cell>
          <cell r="F42">
            <v>-0.107</v>
          </cell>
          <cell r="G42">
            <v>-5.3999999999999999E-2</v>
          </cell>
          <cell r="H42">
            <v>-75.436000000000007</v>
          </cell>
          <cell r="I42">
            <v>8.4369999999999994</v>
          </cell>
          <cell r="J42">
            <v>-4.782</v>
          </cell>
          <cell r="K42">
            <v>-1.2999999999999999E-2</v>
          </cell>
          <cell r="L42">
            <v>-1.4999999999999999E-2</v>
          </cell>
          <cell r="M42">
            <v>-49.414000000000001</v>
          </cell>
          <cell r="N42">
            <v>4.6180000000000003</v>
          </cell>
          <cell r="O42">
            <v>-3.1520000000000001</v>
          </cell>
          <cell r="P42">
            <v>0.14299999999999999</v>
          </cell>
          <cell r="Q42">
            <v>5.8999999999999997E-2</v>
          </cell>
        </row>
        <row r="43">
          <cell r="B43" t="str">
            <v>А-6</v>
          </cell>
          <cell r="C43">
            <v>-100.934</v>
          </cell>
          <cell r="D43">
            <v>7.593</v>
          </cell>
          <cell r="E43">
            <v>-4.72</v>
          </cell>
          <cell r="F43">
            <v>-0.19600000000000001</v>
          </cell>
          <cell r="G43">
            <v>-0.12</v>
          </cell>
          <cell r="H43">
            <v>-52.029000000000003</v>
          </cell>
          <cell r="I43">
            <v>2.2330000000000001</v>
          </cell>
          <cell r="J43">
            <v>-2.0569999999999999</v>
          </cell>
          <cell r="K43">
            <v>-0.16200000000000001</v>
          </cell>
          <cell r="L43">
            <v>-9.6000000000000002E-2</v>
          </cell>
          <cell r="M43">
            <v>-77.284000000000006</v>
          </cell>
          <cell r="N43">
            <v>8.093</v>
          </cell>
          <cell r="O43">
            <v>-4.7329999999999997</v>
          </cell>
          <cell r="P43">
            <v>-0.35199999999999998</v>
          </cell>
          <cell r="Q43">
            <v>-0.187</v>
          </cell>
        </row>
        <row r="44">
          <cell r="C44">
            <v>-52.018999999999998</v>
          </cell>
          <cell r="D44">
            <v>2.2669999999999999</v>
          </cell>
          <cell r="E44">
            <v>-2.0750000000000002</v>
          </cell>
          <cell r="F44">
            <v>-0.16500000000000001</v>
          </cell>
          <cell r="G44">
            <v>-9.8000000000000004E-2</v>
          </cell>
          <cell r="H44">
            <v>-80.078000000000003</v>
          </cell>
          <cell r="I44">
            <v>8.609</v>
          </cell>
          <cell r="J44">
            <v>-4.8789999999999996</v>
          </cell>
          <cell r="K44">
            <v>-9.5000000000000001E-2</v>
          </cell>
          <cell r="L44">
            <v>-7.5999999999999998E-2</v>
          </cell>
          <cell r="M44">
            <v>-52.325000000000003</v>
          </cell>
          <cell r="N44">
            <v>4.72</v>
          </cell>
          <cell r="O44">
            <v>-3.2170000000000001</v>
          </cell>
          <cell r="P44">
            <v>8.5000000000000006E-2</v>
          </cell>
          <cell r="Q44">
            <v>1.6E-2</v>
          </cell>
        </row>
        <row r="45">
          <cell r="B45" t="str">
            <v>А-7</v>
          </cell>
          <cell r="C45">
            <v>-61.738999999999997</v>
          </cell>
          <cell r="D45">
            <v>5.4829999999999997</v>
          </cell>
          <cell r="E45">
            <v>-3.3370000000000002</v>
          </cell>
          <cell r="F45">
            <v>0.503</v>
          </cell>
          <cell r="G45">
            <v>0.39200000000000002</v>
          </cell>
          <cell r="H45">
            <v>-28.164000000000001</v>
          </cell>
          <cell r="I45">
            <v>0.59099999999999997</v>
          </cell>
          <cell r="J45">
            <v>-0.86</v>
          </cell>
          <cell r="K45">
            <v>0.34399999999999997</v>
          </cell>
          <cell r="L45">
            <v>0.27700000000000002</v>
          </cell>
          <cell r="M45">
            <v>-28.436</v>
          </cell>
          <cell r="N45">
            <v>4.6840000000000002</v>
          </cell>
          <cell r="O45">
            <v>-2.5310000000000001</v>
          </cell>
          <cell r="P45">
            <v>0.224</v>
          </cell>
          <cell r="Q45">
            <v>0.23499999999999999</v>
          </cell>
        </row>
        <row r="46">
          <cell r="C46">
            <v>-28.157</v>
          </cell>
          <cell r="D46">
            <v>0.64</v>
          </cell>
          <cell r="E46">
            <v>-0.88400000000000001</v>
          </cell>
          <cell r="F46">
            <v>0.34</v>
          </cell>
          <cell r="G46">
            <v>0.27500000000000002</v>
          </cell>
          <cell r="H46">
            <v>-36.417000000000002</v>
          </cell>
          <cell r="I46">
            <v>6.1840000000000002</v>
          </cell>
          <cell r="J46">
            <v>-3.1920000000000002</v>
          </cell>
          <cell r="K46">
            <v>0.60099999999999998</v>
          </cell>
          <cell r="L46">
            <v>0.42699999999999999</v>
          </cell>
          <cell r="M46">
            <v>-39.579000000000001</v>
          </cell>
          <cell r="N46">
            <v>4.92</v>
          </cell>
          <cell r="O46">
            <v>-2.855</v>
          </cell>
          <cell r="P46">
            <v>0.70899999999999996</v>
          </cell>
          <cell r="Q46">
            <v>0.49</v>
          </cell>
        </row>
        <row r="47">
          <cell r="B47" t="str">
            <v>А-8</v>
          </cell>
          <cell r="C47">
            <v>-50.247</v>
          </cell>
          <cell r="D47">
            <v>1.623</v>
          </cell>
          <cell r="E47">
            <v>-1.145</v>
          </cell>
          <cell r="F47">
            <v>-0.89700000000000002</v>
          </cell>
          <cell r="G47">
            <v>-0.31900000000000001</v>
          </cell>
          <cell r="H47">
            <v>-23.344999999999999</v>
          </cell>
          <cell r="I47">
            <v>-0.85399999999999998</v>
          </cell>
          <cell r="J47">
            <v>0.20899999999999999</v>
          </cell>
          <cell r="K47">
            <v>-0.45900000000000002</v>
          </cell>
          <cell r="L47">
            <v>-0.16300000000000001</v>
          </cell>
          <cell r="M47">
            <v>-48.924999999999997</v>
          </cell>
          <cell r="N47">
            <v>2.9910000000000001</v>
          </cell>
          <cell r="O47">
            <v>-1.51</v>
          </cell>
          <cell r="P47">
            <v>-0.92500000000000004</v>
          </cell>
          <cell r="Q47">
            <v>-0.33</v>
          </cell>
        </row>
        <row r="48">
          <cell r="C48">
            <v>-18.896999999999998</v>
          </cell>
          <cell r="D48">
            <v>3.0680000000000001</v>
          </cell>
          <cell r="E48">
            <v>-1.3740000000000001</v>
          </cell>
          <cell r="F48">
            <v>-0.36699999999999999</v>
          </cell>
          <cell r="G48">
            <v>-0.14199999999999999</v>
          </cell>
          <cell r="H48">
            <v>-26.565000000000001</v>
          </cell>
          <cell r="I48">
            <v>4.3380000000000001</v>
          </cell>
          <cell r="J48">
            <v>-1.7430000000000001</v>
          </cell>
          <cell r="K48">
            <v>-0.71899999999999997</v>
          </cell>
          <cell r="L48">
            <v>-0.26500000000000001</v>
          </cell>
          <cell r="M48">
            <v>-18.962</v>
          </cell>
          <cell r="N48">
            <v>1.54</v>
          </cell>
          <cell r="O48">
            <v>-0.92300000000000004</v>
          </cell>
          <cell r="P48">
            <v>-0.36099999999999999</v>
          </cell>
          <cell r="Q48">
            <v>-0.13900000000000001</v>
          </cell>
        </row>
        <row r="49">
          <cell r="B49" t="str">
            <v>Б-16</v>
          </cell>
          <cell r="C49">
            <v>-63.9</v>
          </cell>
          <cell r="D49">
            <v>0.94399999999999995</v>
          </cell>
          <cell r="E49">
            <v>-0.58899999999999997</v>
          </cell>
          <cell r="F49">
            <v>1.694</v>
          </cell>
          <cell r="G49">
            <v>1.1359999999999999</v>
          </cell>
          <cell r="H49">
            <v>-40.956000000000003</v>
          </cell>
          <cell r="I49">
            <v>-2.13</v>
          </cell>
          <cell r="J49">
            <v>0.35899999999999999</v>
          </cell>
          <cell r="K49">
            <v>1.462</v>
          </cell>
          <cell r="L49">
            <v>1.097</v>
          </cell>
          <cell r="M49">
            <v>-37.313000000000002</v>
          </cell>
          <cell r="N49">
            <v>0.86199999999999999</v>
          </cell>
          <cell r="O49">
            <v>-0.52200000000000002</v>
          </cell>
          <cell r="P49">
            <v>0.57599999999999996</v>
          </cell>
          <cell r="Q49">
            <v>0.33200000000000002</v>
          </cell>
        </row>
        <row r="50">
          <cell r="C50">
            <v>-33.356999999999999</v>
          </cell>
          <cell r="D50">
            <v>3.6859999999999999</v>
          </cell>
          <cell r="E50">
            <v>-1.2929999999999999</v>
          </cell>
          <cell r="F50">
            <v>0.996</v>
          </cell>
          <cell r="G50">
            <v>0.72599999999999998</v>
          </cell>
          <cell r="H50">
            <v>-49.832999999999998</v>
          </cell>
          <cell r="I50">
            <v>4.1399999999999997</v>
          </cell>
          <cell r="J50">
            <v>-1.512</v>
          </cell>
          <cell r="K50">
            <v>1.629</v>
          </cell>
          <cell r="L50">
            <v>1.151</v>
          </cell>
          <cell r="M50">
            <v>-56.040999999999997</v>
          </cell>
          <cell r="N50">
            <v>0.71199999999999997</v>
          </cell>
          <cell r="O50">
            <v>-0.52900000000000003</v>
          </cell>
          <cell r="P50">
            <v>2.2759999999999998</v>
          </cell>
          <cell r="Q50">
            <v>1.6910000000000001</v>
          </cell>
        </row>
        <row r="51">
          <cell r="B51" t="str">
            <v>В-16</v>
          </cell>
          <cell r="C51">
            <v>-33.494</v>
          </cell>
          <cell r="D51">
            <v>-1.3120000000000001</v>
          </cell>
          <cell r="E51">
            <v>0.999</v>
          </cell>
          <cell r="F51">
            <v>0.91400000000000003</v>
          </cell>
          <cell r="G51">
            <v>0.58699999999999997</v>
          </cell>
          <cell r="H51">
            <v>-28.902000000000001</v>
          </cell>
          <cell r="I51">
            <v>-2.2200000000000002</v>
          </cell>
          <cell r="J51">
            <v>1.2809999999999999</v>
          </cell>
          <cell r="K51">
            <v>1.087</v>
          </cell>
          <cell r="L51">
            <v>0.71599999999999997</v>
          </cell>
          <cell r="M51">
            <v>-20.370999999999999</v>
          </cell>
          <cell r="N51">
            <v>-1.016</v>
          </cell>
          <cell r="O51">
            <v>0.86299999999999999</v>
          </cell>
          <cell r="P51">
            <v>0.25800000000000001</v>
          </cell>
          <cell r="Q51">
            <v>0.14899999999999999</v>
          </cell>
        </row>
        <row r="52">
          <cell r="C52">
            <v>-20.22</v>
          </cell>
          <cell r="D52">
            <v>0.107</v>
          </cell>
          <cell r="E52">
            <v>0.437</v>
          </cell>
          <cell r="F52">
            <v>0.56299999999999994</v>
          </cell>
          <cell r="G52">
            <v>0.41899999999999998</v>
          </cell>
          <cell r="H52">
            <v>-20.286000000000001</v>
          </cell>
          <cell r="I52">
            <v>0.22500000000000001</v>
          </cell>
          <cell r="J52">
            <v>0.28599999999999998</v>
          </cell>
          <cell r="K52">
            <v>0.84799999999999998</v>
          </cell>
          <cell r="L52">
            <v>0.626</v>
          </cell>
          <cell r="M52">
            <v>-29.588999999999999</v>
          </cell>
          <cell r="N52">
            <v>-0.183</v>
          </cell>
          <cell r="O52">
            <v>0.60899999999999999</v>
          </cell>
          <cell r="P52">
            <v>1.3340000000000001</v>
          </cell>
          <cell r="Q52">
            <v>0.92</v>
          </cell>
        </row>
        <row r="53">
          <cell r="B53" t="str">
            <v>А-16</v>
          </cell>
          <cell r="C53">
            <v>-39.171999999999997</v>
          </cell>
          <cell r="D53">
            <v>2.3250000000000002</v>
          </cell>
          <cell r="E53">
            <v>-1.3280000000000001</v>
          </cell>
          <cell r="F53">
            <v>1.157</v>
          </cell>
          <cell r="G53">
            <v>0.77900000000000003</v>
          </cell>
          <cell r="H53">
            <v>-22.427</v>
          </cell>
          <cell r="I53">
            <v>-3.1E-2</v>
          </cell>
          <cell r="J53">
            <v>-0.34300000000000003</v>
          </cell>
          <cell r="K53">
            <v>0.95299999999999996</v>
          </cell>
          <cell r="L53">
            <v>0.69799999999999995</v>
          </cell>
          <cell r="M53">
            <v>-22.527000000000001</v>
          </cell>
          <cell r="N53">
            <v>1.3180000000000001</v>
          </cell>
          <cell r="O53">
            <v>-0.96799999999999997</v>
          </cell>
          <cell r="P53">
            <v>0.32300000000000001</v>
          </cell>
          <cell r="Q53">
            <v>0.20799999999999999</v>
          </cell>
        </row>
        <row r="54">
          <cell r="C54">
            <v>-22.373000000000001</v>
          </cell>
          <cell r="D54">
            <v>-2.4E-2</v>
          </cell>
          <cell r="E54">
            <v>-0.34599999999999997</v>
          </cell>
          <cell r="F54">
            <v>0.94799999999999995</v>
          </cell>
          <cell r="G54">
            <v>0.69499999999999995</v>
          </cell>
          <cell r="H54">
            <v>-32.344999999999999</v>
          </cell>
          <cell r="I54">
            <v>2.7280000000000002</v>
          </cell>
          <cell r="J54">
            <v>-1.5249999999999999</v>
          </cell>
          <cell r="K54">
            <v>0.94399999999999995</v>
          </cell>
          <cell r="L54">
            <v>0.63</v>
          </cell>
          <cell r="M54">
            <v>-33.235999999999997</v>
          </cell>
          <cell r="N54">
            <v>1.2809999999999999</v>
          </cell>
          <cell r="O54">
            <v>-0.91600000000000004</v>
          </cell>
          <cell r="P54">
            <v>1.417</v>
          </cell>
          <cell r="Q54">
            <v>1</v>
          </cell>
        </row>
        <row r="55">
          <cell r="B55" t="str">
            <v>Б-9</v>
          </cell>
          <cell r="C55">
            <v>-166.947</v>
          </cell>
          <cell r="D55">
            <v>1.117</v>
          </cell>
          <cell r="E55">
            <v>-0.28699999999999998</v>
          </cell>
          <cell r="F55">
            <v>-2.8000000000000001E-2</v>
          </cell>
          <cell r="G55">
            <v>-1.4999999999999999E-2</v>
          </cell>
          <cell r="H55">
            <v>-84.694999999999993</v>
          </cell>
          <cell r="I55">
            <v>-2.153</v>
          </cell>
          <cell r="J55">
            <v>0.435</v>
          </cell>
          <cell r="K55">
            <v>-1.0999999999999999E-2</v>
          </cell>
          <cell r="L55">
            <v>-7.0000000000000001E-3</v>
          </cell>
          <cell r="M55">
            <v>-133.947</v>
          </cell>
          <cell r="N55">
            <v>2.339</v>
          </cell>
          <cell r="O55">
            <v>-0.40699999999999997</v>
          </cell>
          <cell r="P55">
            <v>-0.115</v>
          </cell>
          <cell r="Q55">
            <v>-3.5000000000000003E-2</v>
          </cell>
        </row>
        <row r="56">
          <cell r="C56">
            <v>-79.875</v>
          </cell>
          <cell r="D56">
            <v>2.5049999999999999</v>
          </cell>
          <cell r="E56">
            <v>-0.45</v>
          </cell>
          <cell r="F56">
            <v>-9.8000000000000004E-2</v>
          </cell>
          <cell r="G56">
            <v>-2.7E-2</v>
          </cell>
          <cell r="H56">
            <v>-151.155</v>
          </cell>
          <cell r="I56">
            <v>3.5529999999999999</v>
          </cell>
          <cell r="J56">
            <v>-0.77</v>
          </cell>
          <cell r="K56">
            <v>-2.3E-2</v>
          </cell>
          <cell r="L56">
            <v>-1.2E-2</v>
          </cell>
          <cell r="M56">
            <v>-85.111000000000004</v>
          </cell>
          <cell r="N56">
            <v>0.377</v>
          </cell>
          <cell r="O56">
            <v>-6.0999999999999999E-2</v>
          </cell>
          <cell r="P56">
            <v>7.6999999999999999E-2</v>
          </cell>
          <cell r="Q56">
            <v>1.4999999999999999E-2</v>
          </cell>
        </row>
        <row r="57">
          <cell r="B57" t="str">
            <v>Б-10</v>
          </cell>
          <cell r="C57">
            <v>-154.66800000000001</v>
          </cell>
          <cell r="D57">
            <v>0.66900000000000004</v>
          </cell>
          <cell r="E57">
            <v>-8.7999999999999995E-2</v>
          </cell>
          <cell r="F57">
            <v>4.9000000000000002E-2</v>
          </cell>
          <cell r="G57">
            <v>1.2E-2</v>
          </cell>
          <cell r="H57">
            <v>-88.935000000000002</v>
          </cell>
          <cell r="I57">
            <v>-1.976</v>
          </cell>
          <cell r="J57">
            <v>0.378</v>
          </cell>
          <cell r="K57">
            <v>3.2000000000000001E-2</v>
          </cell>
          <cell r="L57">
            <v>8.0000000000000002E-3</v>
          </cell>
          <cell r="M57">
            <v>-89.137</v>
          </cell>
          <cell r="N57">
            <v>0.36599999999999999</v>
          </cell>
          <cell r="O57">
            <v>-0.05</v>
          </cell>
          <cell r="P57">
            <v>-7.2999999999999995E-2</v>
          </cell>
          <cell r="Q57">
            <v>-1.7999999999999999E-2</v>
          </cell>
        </row>
        <row r="58">
          <cell r="C58">
            <v>-88.608999999999995</v>
          </cell>
          <cell r="D58">
            <v>2.4279999999999999</v>
          </cell>
          <cell r="E58">
            <v>-0.42499999999999999</v>
          </cell>
          <cell r="F58">
            <v>-6.3E-2</v>
          </cell>
          <cell r="G58">
            <v>-1.4E-2</v>
          </cell>
          <cell r="H58">
            <v>-150.602</v>
          </cell>
          <cell r="I58">
            <v>3.1480000000000001</v>
          </cell>
          <cell r="J58">
            <v>-0.57599999999999996</v>
          </cell>
          <cell r="K58">
            <v>0.11</v>
          </cell>
          <cell r="L58">
            <v>2.5999999999999999E-2</v>
          </cell>
          <cell r="M58">
            <v>-148.56200000000001</v>
          </cell>
          <cell r="N58">
            <v>0.64100000000000001</v>
          </cell>
          <cell r="O58">
            <v>-8.4000000000000005E-2</v>
          </cell>
          <cell r="P58">
            <v>0.14599999999999999</v>
          </cell>
          <cell r="Q58">
            <v>3.5999999999999997E-2</v>
          </cell>
        </row>
        <row r="59">
          <cell r="B59" t="str">
            <v>Б-11</v>
          </cell>
          <cell r="C59">
            <v>-167.518</v>
          </cell>
          <cell r="D59">
            <v>2.9689999999999999</v>
          </cell>
          <cell r="E59">
            <v>-0.54200000000000004</v>
          </cell>
          <cell r="F59">
            <v>4.7E-2</v>
          </cell>
          <cell r="G59">
            <v>1.0999999999999999E-2</v>
          </cell>
          <cell r="H59">
            <v>-90.96</v>
          </cell>
          <cell r="I59">
            <v>-2.0569999999999999</v>
          </cell>
          <cell r="J59">
            <v>0.41299999999999998</v>
          </cell>
          <cell r="K59">
            <v>2.5999999999999999E-2</v>
          </cell>
          <cell r="L59">
            <v>6.0000000000000001E-3</v>
          </cell>
          <cell r="M59">
            <v>-88.853999999999999</v>
          </cell>
          <cell r="N59">
            <v>0.442</v>
          </cell>
          <cell r="O59">
            <v>-7.6999999999999999E-2</v>
          </cell>
          <cell r="P59">
            <v>-7.0999999999999994E-2</v>
          </cell>
          <cell r="Q59">
            <v>-1.7999999999999999E-2</v>
          </cell>
        </row>
        <row r="60">
          <cell r="C60">
            <v>-88.186000000000007</v>
          </cell>
          <cell r="D60">
            <v>0.22900000000000001</v>
          </cell>
          <cell r="E60">
            <v>-0.04</v>
          </cell>
          <cell r="F60">
            <v>2.8000000000000001E-2</v>
          </cell>
          <cell r="G60">
            <v>7.0000000000000001E-3</v>
          </cell>
          <cell r="H60">
            <v>-167.518</v>
          </cell>
          <cell r="I60">
            <v>2.9689999999999999</v>
          </cell>
          <cell r="J60">
            <v>-0.54200000000000004</v>
          </cell>
          <cell r="K60">
            <v>4.7E-2</v>
          </cell>
          <cell r="L60">
            <v>1.0999999999999999E-2</v>
          </cell>
          <cell r="M60">
            <v>-147.42699999999999</v>
          </cell>
          <cell r="N60">
            <v>2.3260000000000001</v>
          </cell>
          <cell r="O60">
            <v>-0.41299999999999998</v>
          </cell>
          <cell r="P60">
            <v>0.13900000000000001</v>
          </cell>
          <cell r="Q60">
            <v>3.3000000000000002E-2</v>
          </cell>
        </row>
        <row r="61">
          <cell r="B61" t="str">
            <v>Б-12</v>
          </cell>
          <cell r="C61">
            <v>-164.45500000000001</v>
          </cell>
          <cell r="D61">
            <v>3.3210000000000002</v>
          </cell>
          <cell r="E61">
            <v>-0.68899999999999995</v>
          </cell>
          <cell r="F61">
            <v>2.9000000000000001E-2</v>
          </cell>
          <cell r="G61">
            <v>5.0000000000000001E-3</v>
          </cell>
          <cell r="H61">
            <v>-91.981999999999999</v>
          </cell>
          <cell r="I61">
            <v>-1.9670000000000001</v>
          </cell>
          <cell r="J61">
            <v>0.38700000000000001</v>
          </cell>
          <cell r="K61">
            <v>1.9E-2</v>
          </cell>
          <cell r="L61">
            <v>3.0000000000000001E-3</v>
          </cell>
          <cell r="M61">
            <v>-89.912999999999997</v>
          </cell>
          <cell r="N61">
            <v>0.46600000000000003</v>
          </cell>
          <cell r="O61">
            <v>-9.1999999999999998E-2</v>
          </cell>
          <cell r="P61">
            <v>-7.9000000000000001E-2</v>
          </cell>
          <cell r="Q61">
            <v>-2.1000000000000001E-2</v>
          </cell>
        </row>
        <row r="62">
          <cell r="C62">
            <v>-89.296000000000006</v>
          </cell>
          <cell r="D62">
            <v>0.72399999999999998</v>
          </cell>
          <cell r="E62">
            <v>-0.14000000000000001</v>
          </cell>
          <cell r="F62">
            <v>2.1999999999999999E-2</v>
          </cell>
          <cell r="G62">
            <v>4.0000000000000001E-3</v>
          </cell>
          <cell r="H62">
            <v>-164.45500000000001</v>
          </cell>
          <cell r="I62">
            <v>3.3210000000000002</v>
          </cell>
          <cell r="J62">
            <v>-0.68899999999999995</v>
          </cell>
          <cell r="K62">
            <v>2.9000000000000001E-2</v>
          </cell>
          <cell r="L62">
            <v>5.0000000000000001E-3</v>
          </cell>
          <cell r="M62">
            <v>-149.619</v>
          </cell>
          <cell r="N62">
            <v>2.423</v>
          </cell>
          <cell r="O62">
            <v>-0.44</v>
          </cell>
          <cell r="P62">
            <v>0.128</v>
          </cell>
          <cell r="Q62">
            <v>2.9000000000000001E-2</v>
          </cell>
        </row>
        <row r="63">
          <cell r="B63" t="str">
            <v>Б-13</v>
          </cell>
          <cell r="C63">
            <v>-158.773</v>
          </cell>
          <cell r="D63">
            <v>3.4249999999999998</v>
          </cell>
          <cell r="E63">
            <v>-0.72799999999999998</v>
          </cell>
          <cell r="F63">
            <v>0.13800000000000001</v>
          </cell>
          <cell r="G63">
            <v>4.2999999999999997E-2</v>
          </cell>
          <cell r="H63">
            <v>-88.066000000000003</v>
          </cell>
          <cell r="I63">
            <v>-2.0470000000000002</v>
          </cell>
          <cell r="J63">
            <v>0.42399999999999999</v>
          </cell>
          <cell r="K63">
            <v>8.3000000000000004E-2</v>
          </cell>
          <cell r="L63">
            <v>2.5999999999999999E-2</v>
          </cell>
          <cell r="M63">
            <v>-85.745000000000005</v>
          </cell>
          <cell r="N63">
            <v>0.38</v>
          </cell>
          <cell r="O63">
            <v>-6.3E-2</v>
          </cell>
          <cell r="P63">
            <v>-1.0999999999999999E-2</v>
          </cell>
          <cell r="Q63">
            <v>3.0000000000000001E-3</v>
          </cell>
        </row>
        <row r="64">
          <cell r="C64">
            <v>-85.281000000000006</v>
          </cell>
          <cell r="D64">
            <v>2.6309999999999998</v>
          </cell>
          <cell r="E64">
            <v>-0.47299999999999998</v>
          </cell>
          <cell r="F64">
            <v>8.4000000000000005E-2</v>
          </cell>
          <cell r="G64">
            <v>2.5999999999999999E-2</v>
          </cell>
          <cell r="H64">
            <v>-158.773</v>
          </cell>
          <cell r="I64">
            <v>3.4249999999999998</v>
          </cell>
          <cell r="J64">
            <v>-0.72799999999999998</v>
          </cell>
          <cell r="K64">
            <v>0.13800000000000001</v>
          </cell>
          <cell r="L64">
            <v>4.2999999999999997E-2</v>
          </cell>
          <cell r="M64">
            <v>-142.38499999999999</v>
          </cell>
          <cell r="N64">
            <v>2.1819999999999999</v>
          </cell>
          <cell r="O64">
            <v>-0.36199999999999999</v>
          </cell>
          <cell r="P64">
            <v>0.249</v>
          </cell>
          <cell r="Q64">
            <v>7.0999999999999994E-2</v>
          </cell>
        </row>
        <row r="65">
          <cell r="B65" t="str">
            <v>А-13</v>
          </cell>
          <cell r="C65">
            <v>-104.581</v>
          </cell>
          <cell r="D65">
            <v>2.5409999999999999</v>
          </cell>
          <cell r="E65">
            <v>-0.80100000000000005</v>
          </cell>
          <cell r="F65">
            <v>2.5000000000000001E-2</v>
          </cell>
          <cell r="G65">
            <v>5.0000000000000001E-3</v>
          </cell>
          <cell r="H65">
            <v>-72.185000000000002</v>
          </cell>
          <cell r="I65">
            <v>-2.7160000000000002</v>
          </cell>
          <cell r="J65">
            <v>0.97899999999999998</v>
          </cell>
          <cell r="K65">
            <v>5.0000000000000001E-3</v>
          </cell>
          <cell r="L65">
            <v>4.705E-4</v>
          </cell>
          <cell r="M65">
            <v>-49.176000000000002</v>
          </cell>
          <cell r="N65">
            <v>2.5569999999999999</v>
          </cell>
          <cell r="O65">
            <v>-1.147</v>
          </cell>
          <cell r="P65">
            <v>-6.5000000000000002E-2</v>
          </cell>
          <cell r="Q65">
            <v>-1.4999999999999999E-2</v>
          </cell>
        </row>
        <row r="66">
          <cell r="C66">
            <v>-48.975999999999999</v>
          </cell>
          <cell r="D66">
            <v>-0.189</v>
          </cell>
          <cell r="E66">
            <v>0.11600000000000001</v>
          </cell>
          <cell r="F66">
            <v>0.01</v>
          </cell>
          <cell r="G66">
            <v>2E-3</v>
          </cell>
          <cell r="H66">
            <v>-83.843000000000004</v>
          </cell>
          <cell r="I66">
            <v>7.49</v>
          </cell>
          <cell r="J66">
            <v>-2.714</v>
          </cell>
          <cell r="K66">
            <v>9.0999999999999998E-2</v>
          </cell>
          <cell r="L66">
            <v>2.1000000000000001E-2</v>
          </cell>
          <cell r="M66">
            <v>-78.606999999999999</v>
          </cell>
          <cell r="N66">
            <v>6.8949999999999996</v>
          </cell>
          <cell r="O66">
            <v>-2.6059999999999999</v>
          </cell>
          <cell r="P66">
            <v>0.11700000000000001</v>
          </cell>
          <cell r="Q66">
            <v>2.7E-2</v>
          </cell>
        </row>
        <row r="67">
          <cell r="B67" t="str">
            <v>А-12</v>
          </cell>
          <cell r="C67">
            <v>-99.632999999999996</v>
          </cell>
          <cell r="D67">
            <v>3.1629999999999998</v>
          </cell>
          <cell r="E67">
            <v>-1.038</v>
          </cell>
          <cell r="F67">
            <v>2.1000000000000001E-2</v>
          </cell>
          <cell r="G67">
            <v>3.0000000000000001E-3</v>
          </cell>
          <cell r="H67">
            <v>-66.933000000000007</v>
          </cell>
          <cell r="I67">
            <v>-2.1320000000000001</v>
          </cell>
          <cell r="J67">
            <v>0.75700000000000001</v>
          </cell>
          <cell r="K67">
            <v>2E-3</v>
          </cell>
          <cell r="L67">
            <v>-1E-3</v>
          </cell>
          <cell r="M67">
            <v>-48.555999999999997</v>
          </cell>
          <cell r="N67">
            <v>2.7240000000000002</v>
          </cell>
          <cell r="O67">
            <v>-1.2150000000000001</v>
          </cell>
          <cell r="P67">
            <v>-7.1999999999999995E-2</v>
          </cell>
          <cell r="Q67">
            <v>-1.7999999999999999E-2</v>
          </cell>
        </row>
        <row r="68">
          <cell r="C68">
            <v>-48.281999999999996</v>
          </cell>
          <cell r="D68">
            <v>-4.3999999999999997E-2</v>
          </cell>
          <cell r="E68">
            <v>5.2999999999999999E-2</v>
          </cell>
          <cell r="F68">
            <v>6.0000000000000001E-3</v>
          </cell>
          <cell r="G68">
            <v>1E-3</v>
          </cell>
          <cell r="H68">
            <v>-82.936000000000007</v>
          </cell>
          <cell r="I68">
            <v>7.6580000000000004</v>
          </cell>
          <cell r="J68">
            <v>-2.7850000000000001</v>
          </cell>
          <cell r="K68">
            <v>8.5999999999999993E-2</v>
          </cell>
          <cell r="L68">
            <v>1.7999999999999999E-2</v>
          </cell>
          <cell r="M68">
            <v>-77.744</v>
          </cell>
          <cell r="N68">
            <v>7.0609999999999999</v>
          </cell>
          <cell r="O68">
            <v>-2.6760000000000002</v>
          </cell>
          <cell r="P68">
            <v>0.111</v>
          </cell>
          <cell r="Q68">
            <v>2.5000000000000001E-2</v>
          </cell>
        </row>
        <row r="69">
          <cell r="B69" t="str">
            <v>А-11</v>
          </cell>
          <cell r="C69">
            <v>-98.944000000000003</v>
          </cell>
          <cell r="D69">
            <v>2.7719999999999998</v>
          </cell>
          <cell r="E69">
            <v>-0.90300000000000002</v>
          </cell>
          <cell r="F69">
            <v>3.4000000000000002E-2</v>
          </cell>
          <cell r="G69">
            <v>7.0000000000000001E-3</v>
          </cell>
          <cell r="H69">
            <v>-66.557000000000002</v>
          </cell>
          <cell r="I69">
            <v>-2.52</v>
          </cell>
          <cell r="J69">
            <v>0.89</v>
          </cell>
          <cell r="K69">
            <v>1.4E-2</v>
          </cell>
          <cell r="L69">
            <v>3.0000000000000001E-3</v>
          </cell>
          <cell r="M69">
            <v>-48.21</v>
          </cell>
          <cell r="N69">
            <v>2.5840000000000001</v>
          </cell>
          <cell r="O69">
            <v>-1.167</v>
          </cell>
          <cell r="P69">
            <v>-6.6000000000000003E-2</v>
          </cell>
          <cell r="Q69">
            <v>-1.6E-2</v>
          </cell>
        </row>
        <row r="70">
          <cell r="C70">
            <v>-47.872999999999998</v>
          </cell>
          <cell r="D70">
            <v>-0.19400000000000001</v>
          </cell>
          <cell r="E70">
            <v>0.10100000000000001</v>
          </cell>
          <cell r="F70">
            <v>1.4E-2</v>
          </cell>
          <cell r="G70">
            <v>3.0000000000000001E-3</v>
          </cell>
          <cell r="H70">
            <v>-82.215999999999994</v>
          </cell>
          <cell r="I70">
            <v>7.4690000000000003</v>
          </cell>
          <cell r="J70">
            <v>-2.7189999999999999</v>
          </cell>
          <cell r="K70">
            <v>9.6000000000000002E-2</v>
          </cell>
          <cell r="L70">
            <v>2.1999999999999999E-2</v>
          </cell>
          <cell r="M70">
            <v>-76.878</v>
          </cell>
          <cell r="N70">
            <v>6.8490000000000002</v>
          </cell>
          <cell r="O70">
            <v>-2.601</v>
          </cell>
          <cell r="P70">
            <v>0.11600000000000001</v>
          </cell>
          <cell r="Q70">
            <v>2.5999999999999999E-2</v>
          </cell>
        </row>
        <row r="71">
          <cell r="B71" t="str">
            <v>А-10</v>
          </cell>
          <cell r="C71">
            <v>-97.53</v>
          </cell>
          <cell r="D71">
            <v>2.698</v>
          </cell>
          <cell r="E71">
            <v>-0.872</v>
          </cell>
          <cell r="F71">
            <v>3.7999999999999999E-2</v>
          </cell>
          <cell r="G71">
            <v>8.0000000000000002E-3</v>
          </cell>
          <cell r="H71">
            <v>-66.799000000000007</v>
          </cell>
          <cell r="I71">
            <v>-2.496</v>
          </cell>
          <cell r="J71">
            <v>0.88100000000000001</v>
          </cell>
          <cell r="K71">
            <v>1.7999999999999999E-2</v>
          </cell>
          <cell r="L71">
            <v>4.0000000000000001E-3</v>
          </cell>
          <cell r="M71">
            <v>-48.411000000000001</v>
          </cell>
          <cell r="N71">
            <v>2.5950000000000002</v>
          </cell>
          <cell r="O71">
            <v>-1.169</v>
          </cell>
          <cell r="P71">
            <v>-6.5000000000000002E-2</v>
          </cell>
          <cell r="Q71">
            <v>-1.6E-2</v>
          </cell>
        </row>
        <row r="72">
          <cell r="C72">
            <v>-48.13</v>
          </cell>
          <cell r="D72">
            <v>-0.24099999999999999</v>
          </cell>
          <cell r="E72">
            <v>0.111</v>
          </cell>
          <cell r="F72">
            <v>1.2999999999999999E-2</v>
          </cell>
          <cell r="G72">
            <v>3.0000000000000001E-3</v>
          </cell>
          <cell r="H72">
            <v>-80.863</v>
          </cell>
          <cell r="I72">
            <v>7.391</v>
          </cell>
          <cell r="J72">
            <v>-2.6850000000000001</v>
          </cell>
          <cell r="K72">
            <v>9.6000000000000002E-2</v>
          </cell>
          <cell r="L72">
            <v>2.1999999999999999E-2</v>
          </cell>
          <cell r="M72">
            <v>-77.606999999999999</v>
          </cell>
          <cell r="N72">
            <v>6.9180000000000001</v>
          </cell>
          <cell r="O72">
            <v>-2.6230000000000002</v>
          </cell>
          <cell r="P72">
            <v>0.129</v>
          </cell>
          <cell r="Q72">
            <v>0.03</v>
          </cell>
        </row>
        <row r="73">
          <cell r="B73" t="str">
            <v>А-9</v>
          </cell>
          <cell r="C73">
            <v>-97.89</v>
          </cell>
          <cell r="D73">
            <v>2.766</v>
          </cell>
          <cell r="E73">
            <v>-0.88700000000000001</v>
          </cell>
          <cell r="F73">
            <v>7.6999999999999999E-2</v>
          </cell>
          <cell r="G73">
            <v>2.1000000000000001E-2</v>
          </cell>
          <cell r="H73">
            <v>-67.399000000000001</v>
          </cell>
          <cell r="I73">
            <v>-2.3759999999999999</v>
          </cell>
          <cell r="J73">
            <v>0.84499999999999997</v>
          </cell>
          <cell r="K73">
            <v>5.8999999999999997E-2</v>
          </cell>
          <cell r="L73">
            <v>1.7999999999999999E-2</v>
          </cell>
          <cell r="M73">
            <v>-44.219000000000001</v>
          </cell>
          <cell r="N73">
            <v>2.6259999999999999</v>
          </cell>
          <cell r="O73">
            <v>-1.1739999999999999</v>
          </cell>
          <cell r="P73">
            <v>-4.3999999999999997E-2</v>
          </cell>
          <cell r="Q73">
            <v>-8.9999999999999993E-3</v>
          </cell>
        </row>
        <row r="74">
          <cell r="C74">
            <v>-44.167000000000002</v>
          </cell>
          <cell r="D74">
            <v>2.6150000000000002</v>
          </cell>
          <cell r="E74">
            <v>-1.171</v>
          </cell>
          <cell r="F74">
            <v>-4.2000000000000003E-2</v>
          </cell>
          <cell r="G74">
            <v>-8.0000000000000002E-3</v>
          </cell>
          <cell r="H74">
            <v>-77.489000000000004</v>
          </cell>
          <cell r="I74">
            <v>7.4219999999999997</v>
          </cell>
          <cell r="J74">
            <v>-2.6829999999999998</v>
          </cell>
          <cell r="K74">
            <v>3.0000000000000001E-3</v>
          </cell>
          <cell r="L74">
            <v>1E-3</v>
          </cell>
          <cell r="M74">
            <v>-75.808000000000007</v>
          </cell>
          <cell r="N74">
            <v>6.7859999999999996</v>
          </cell>
          <cell r="O74">
            <v>-2.5630000000000002</v>
          </cell>
          <cell r="P74">
            <v>0.13</v>
          </cell>
          <cell r="Q74">
            <v>3.1E-2</v>
          </cell>
        </row>
        <row r="75">
          <cell r="B75" t="str">
            <v>А/1-6</v>
          </cell>
          <cell r="C75">
            <v>-127.504</v>
          </cell>
          <cell r="D75">
            <v>1.444</v>
          </cell>
          <cell r="E75">
            <v>-0.16500000000000001</v>
          </cell>
          <cell r="F75">
            <v>-6.5000000000000002E-2</v>
          </cell>
          <cell r="G75">
            <v>-2.5999999999999999E-2</v>
          </cell>
          <cell r="H75">
            <v>-74.926000000000002</v>
          </cell>
          <cell r="I75">
            <v>-1.528</v>
          </cell>
          <cell r="J75">
            <v>0.82799999999999996</v>
          </cell>
          <cell r="K75">
            <v>-6.6000000000000003E-2</v>
          </cell>
          <cell r="L75">
            <v>-0.03</v>
          </cell>
          <cell r="M75">
            <v>-111.75700000000001</v>
          </cell>
          <cell r="N75">
            <v>1.3220000000000001</v>
          </cell>
          <cell r="O75">
            <v>-0.13600000000000001</v>
          </cell>
          <cell r="P75">
            <v>-0.21099999999999999</v>
          </cell>
          <cell r="Q75">
            <v>-9.5000000000000001E-2</v>
          </cell>
        </row>
        <row r="76">
          <cell r="C76">
            <v>-74.856999999999999</v>
          </cell>
          <cell r="D76">
            <v>-1.4430000000000001</v>
          </cell>
          <cell r="E76">
            <v>0.95599999999999996</v>
          </cell>
          <cell r="F76">
            <v>-1.4999999999999999E-2</v>
          </cell>
          <cell r="G76">
            <v>-4.0000000000000001E-3</v>
          </cell>
          <cell r="H76">
            <v>-122.252</v>
          </cell>
          <cell r="I76">
            <v>1.5760000000000001</v>
          </cell>
          <cell r="J76">
            <v>-0.223</v>
          </cell>
          <cell r="K76">
            <v>3.9E-2</v>
          </cell>
          <cell r="L76">
            <v>2.1999999999999999E-2</v>
          </cell>
          <cell r="M76">
            <v>-75.013000000000005</v>
          </cell>
          <cell r="N76">
            <v>-0.193</v>
          </cell>
          <cell r="O76">
            <v>0.37</v>
          </cell>
          <cell r="P76">
            <v>0.159</v>
          </cell>
          <cell r="Q76">
            <v>7.6999999999999999E-2</v>
          </cell>
        </row>
        <row r="77">
          <cell r="B77" t="str">
            <v>А/1-7</v>
          </cell>
          <cell r="C77">
            <v>-93.69</v>
          </cell>
          <cell r="D77">
            <v>1.94</v>
          </cell>
          <cell r="E77">
            <v>-0.67200000000000004</v>
          </cell>
          <cell r="F77">
            <v>-0.106</v>
          </cell>
          <cell r="G77">
            <v>-5.6000000000000001E-2</v>
          </cell>
          <cell r="H77">
            <v>-56.606999999999999</v>
          </cell>
          <cell r="I77">
            <v>-0.67500000000000004</v>
          </cell>
          <cell r="J77">
            <v>0.20300000000000001</v>
          </cell>
          <cell r="K77">
            <v>-7.8E-2</v>
          </cell>
          <cell r="L77">
            <v>-3.9E-2</v>
          </cell>
          <cell r="M77">
            <v>-82.617999999999995</v>
          </cell>
          <cell r="N77">
            <v>2.359</v>
          </cell>
          <cell r="O77">
            <v>-0.88500000000000001</v>
          </cell>
          <cell r="P77">
            <v>-0.24399999999999999</v>
          </cell>
          <cell r="Q77">
            <v>-0.11899999999999999</v>
          </cell>
        </row>
        <row r="78">
          <cell r="C78">
            <v>-56.505000000000003</v>
          </cell>
          <cell r="D78">
            <v>-0.61099999999999999</v>
          </cell>
          <cell r="E78">
            <v>0.17100000000000001</v>
          </cell>
          <cell r="F78">
            <v>-7.4999999999999997E-2</v>
          </cell>
          <cell r="G78">
            <v>-3.6999999999999998E-2</v>
          </cell>
          <cell r="H78">
            <v>-93.596000000000004</v>
          </cell>
          <cell r="I78">
            <v>2.6379999999999999</v>
          </cell>
          <cell r="J78">
            <v>-1.006</v>
          </cell>
          <cell r="K78">
            <v>4.0000000000000001E-3</v>
          </cell>
          <cell r="L78">
            <v>-5.0000000000000001E-3</v>
          </cell>
          <cell r="M78">
            <v>-56.709000000000003</v>
          </cell>
          <cell r="N78">
            <v>0.67400000000000004</v>
          </cell>
          <cell r="O78">
            <v>-0.26400000000000001</v>
          </cell>
          <cell r="P78">
            <v>0.14799999999999999</v>
          </cell>
          <cell r="Q78">
            <v>6.9000000000000006E-2</v>
          </cell>
        </row>
        <row r="79">
          <cell r="B79" t="str">
            <v>А/1-5</v>
          </cell>
          <cell r="C79">
            <v>-124.999</v>
          </cell>
          <cell r="D79">
            <v>1.3169999999999999</v>
          </cell>
          <cell r="E79">
            <v>-8.8999999999999996E-2</v>
          </cell>
          <cell r="F79">
            <v>-0.1</v>
          </cell>
          <cell r="G79">
            <v>-5.0999999999999997E-2</v>
          </cell>
          <cell r="H79">
            <v>-73.611999999999995</v>
          </cell>
          <cell r="I79">
            <v>-1.605</v>
          </cell>
          <cell r="J79">
            <v>0.879</v>
          </cell>
          <cell r="K79">
            <v>-8.3000000000000004E-2</v>
          </cell>
          <cell r="L79">
            <v>-4.2000000000000003E-2</v>
          </cell>
          <cell r="M79">
            <v>-109.616</v>
          </cell>
          <cell r="N79">
            <v>1.2030000000000001</v>
          </cell>
          <cell r="O79">
            <v>-6.5000000000000002E-2</v>
          </cell>
          <cell r="P79">
            <v>-0.23699999999999999</v>
          </cell>
          <cell r="Q79">
            <v>-0.114</v>
          </cell>
        </row>
        <row r="80">
          <cell r="C80">
            <v>-73.567999999999998</v>
          </cell>
          <cell r="D80">
            <v>-1.448</v>
          </cell>
          <cell r="E80">
            <v>0.97199999999999998</v>
          </cell>
          <cell r="F80">
            <v>-2.7E-2</v>
          </cell>
          <cell r="G80">
            <v>-1.4999999999999999E-2</v>
          </cell>
          <cell r="H80">
            <v>-119.867</v>
          </cell>
          <cell r="I80">
            <v>1.45</v>
          </cell>
          <cell r="J80">
            <v>-0.14699999999999999</v>
          </cell>
          <cell r="K80">
            <v>0.01</v>
          </cell>
          <cell r="L80">
            <v>6.3579999999999998E-5</v>
          </cell>
          <cell r="M80">
            <v>-73.677999999999997</v>
          </cell>
          <cell r="N80">
            <v>-0.27300000000000002</v>
          </cell>
          <cell r="O80">
            <v>0.42299999999999999</v>
          </cell>
          <cell r="P80">
            <v>0.14299999999999999</v>
          </cell>
          <cell r="Q80">
            <v>6.5000000000000002E-2</v>
          </cell>
        </row>
        <row r="81">
          <cell r="B81" t="str">
            <v>А/1-4</v>
          </cell>
          <cell r="C81">
            <v>-127.773</v>
          </cell>
          <cell r="D81">
            <v>1.3049999999999999</v>
          </cell>
          <cell r="E81">
            <v>-0.10100000000000001</v>
          </cell>
          <cell r="F81">
            <v>-9.8000000000000004E-2</v>
          </cell>
          <cell r="G81">
            <v>-0.05</v>
          </cell>
          <cell r="H81">
            <v>-75.147999999999996</v>
          </cell>
          <cell r="I81">
            <v>-1.5920000000000001</v>
          </cell>
          <cell r="J81">
            <v>0.86</v>
          </cell>
          <cell r="K81">
            <v>-8.1000000000000003E-2</v>
          </cell>
          <cell r="L81">
            <v>-0.04</v>
          </cell>
          <cell r="M81">
            <v>-112.01</v>
          </cell>
          <cell r="N81">
            <v>1.1870000000000001</v>
          </cell>
          <cell r="O81">
            <v>-7.4999999999999997E-2</v>
          </cell>
          <cell r="P81">
            <v>-0.23599999999999999</v>
          </cell>
          <cell r="Q81">
            <v>-0.113</v>
          </cell>
        </row>
        <row r="82">
          <cell r="C82">
            <v>-75.063999999999993</v>
          </cell>
          <cell r="D82">
            <v>-1.41</v>
          </cell>
          <cell r="E82">
            <v>0.94</v>
          </cell>
          <cell r="F82">
            <v>-2.1999999999999999E-2</v>
          </cell>
          <cell r="G82">
            <v>-0.01</v>
          </cell>
          <cell r="H82">
            <v>-122.521</v>
          </cell>
          <cell r="I82">
            <v>1.4359999999999999</v>
          </cell>
          <cell r="J82">
            <v>-0.157</v>
          </cell>
          <cell r="K82">
            <v>1.4E-2</v>
          </cell>
          <cell r="L82">
            <v>3.0000000000000001E-3</v>
          </cell>
          <cell r="M82">
            <v>-75.212999999999994</v>
          </cell>
          <cell r="N82">
            <v>-0.26400000000000001</v>
          </cell>
          <cell r="O82">
            <v>0.40500000000000003</v>
          </cell>
          <cell r="P82">
            <v>0.14799999999999999</v>
          </cell>
          <cell r="Q82">
            <v>6.8000000000000005E-2</v>
          </cell>
        </row>
        <row r="83">
          <cell r="B83" t="str">
            <v>А/1-3</v>
          </cell>
          <cell r="C83">
            <v>-91.477000000000004</v>
          </cell>
          <cell r="D83">
            <v>1.599</v>
          </cell>
          <cell r="E83">
            <v>-0.46600000000000003</v>
          </cell>
          <cell r="F83">
            <v>-0.26600000000000001</v>
          </cell>
          <cell r="G83">
            <v>-0.17399999999999999</v>
          </cell>
          <cell r="H83">
            <v>-54.97</v>
          </cell>
          <cell r="I83">
            <v>-0.94799999999999995</v>
          </cell>
          <cell r="J83">
            <v>0.36799999999999999</v>
          </cell>
          <cell r="K83">
            <v>-0.20599999999999999</v>
          </cell>
          <cell r="L83">
            <v>-0.13200000000000001</v>
          </cell>
          <cell r="M83">
            <v>-87.811000000000007</v>
          </cell>
          <cell r="N83">
            <v>1.8109999999999999</v>
          </cell>
          <cell r="O83">
            <v>-0.60699999999999998</v>
          </cell>
          <cell r="P83">
            <v>-0.39200000000000002</v>
          </cell>
          <cell r="Q83">
            <v>-0.23</v>
          </cell>
        </row>
        <row r="84">
          <cell r="C84">
            <v>-54.960999999999999</v>
          </cell>
          <cell r="D84">
            <v>-0.93799999999999994</v>
          </cell>
          <cell r="E84">
            <v>0.36299999999999999</v>
          </cell>
          <cell r="F84">
            <v>-0.20399999999999999</v>
          </cell>
          <cell r="G84">
            <v>-0.13100000000000001</v>
          </cell>
          <cell r="H84">
            <v>-87.850999999999999</v>
          </cell>
          <cell r="I84">
            <v>2.1749999999999998</v>
          </cell>
          <cell r="J84">
            <v>-0.72799999999999998</v>
          </cell>
          <cell r="K84">
            <v>-0.152</v>
          </cell>
          <cell r="L84">
            <v>-0.11899999999999999</v>
          </cell>
          <cell r="M84">
            <v>-55.14</v>
          </cell>
          <cell r="N84">
            <v>0.40300000000000002</v>
          </cell>
          <cell r="O84">
            <v>-0.1</v>
          </cell>
          <cell r="P84">
            <v>2.3E-2</v>
          </cell>
          <cell r="Q84">
            <v>-2.4E-2</v>
          </cell>
        </row>
        <row r="85">
          <cell r="B85" t="str">
            <v>А/1-2</v>
          </cell>
          <cell r="C85">
            <v>-99.762</v>
          </cell>
          <cell r="D85">
            <v>0.98299999999999998</v>
          </cell>
          <cell r="E85">
            <v>-0.16900000000000001</v>
          </cell>
          <cell r="F85">
            <v>0.189</v>
          </cell>
          <cell r="G85">
            <v>0.159</v>
          </cell>
          <cell r="H85">
            <v>-59.670999999999999</v>
          </cell>
          <cell r="I85">
            <v>-1.173</v>
          </cell>
          <cell r="J85">
            <v>0.504</v>
          </cell>
          <cell r="K85">
            <v>0.107</v>
          </cell>
          <cell r="L85">
            <v>0.1</v>
          </cell>
          <cell r="M85">
            <v>-60.085999999999999</v>
          </cell>
          <cell r="N85">
            <v>1.2350000000000001</v>
          </cell>
          <cell r="O85">
            <v>-0.33</v>
          </cell>
          <cell r="P85">
            <v>-2.7E-2</v>
          </cell>
          <cell r="Q85">
            <v>0.04</v>
          </cell>
        </row>
        <row r="86">
          <cell r="C86">
            <v>-59.625999999999998</v>
          </cell>
          <cell r="D86">
            <v>-1.127</v>
          </cell>
          <cell r="E86">
            <v>0.48</v>
          </cell>
          <cell r="F86">
            <v>0.112</v>
          </cell>
          <cell r="G86">
            <v>0.10199999999999999</v>
          </cell>
          <cell r="H86">
            <v>-95.730999999999995</v>
          </cell>
          <cell r="I86">
            <v>1.8540000000000001</v>
          </cell>
          <cell r="J86">
            <v>-0.54100000000000004</v>
          </cell>
          <cell r="K86">
            <v>0.27</v>
          </cell>
          <cell r="L86">
            <v>0.19400000000000001</v>
          </cell>
          <cell r="M86">
            <v>-95.611999999999995</v>
          </cell>
          <cell r="N86">
            <v>0.66700000000000004</v>
          </cell>
          <cell r="O86">
            <v>-0.13400000000000001</v>
          </cell>
          <cell r="P86">
            <v>0.38200000000000001</v>
          </cell>
          <cell r="Q86">
            <v>0.247</v>
          </cell>
        </row>
        <row r="87">
          <cell r="B87" t="str">
            <v>А/1-1</v>
          </cell>
          <cell r="C87">
            <v>-78.209000000000003</v>
          </cell>
          <cell r="D87">
            <v>-6.2E-2</v>
          </cell>
          <cell r="E87">
            <v>0.502</v>
          </cell>
          <cell r="F87">
            <v>-1.5369999999999999</v>
          </cell>
          <cell r="G87">
            <v>-1.2070000000000001</v>
          </cell>
          <cell r="H87">
            <v>-38.927</v>
          </cell>
          <cell r="I87">
            <v>-1.78</v>
          </cell>
          <cell r="J87">
            <v>0.91600000000000004</v>
          </cell>
          <cell r="K87">
            <v>-1.1890000000000001</v>
          </cell>
          <cell r="L87">
            <v>-0.98699999999999999</v>
          </cell>
          <cell r="M87">
            <v>-65.73</v>
          </cell>
          <cell r="N87">
            <v>-0.629</v>
          </cell>
          <cell r="O87">
            <v>0.62</v>
          </cell>
          <cell r="P87">
            <v>-1.7589999999999999</v>
          </cell>
          <cell r="Q87">
            <v>-1.4710000000000001</v>
          </cell>
        </row>
        <row r="88">
          <cell r="C88">
            <v>-38.877000000000002</v>
          </cell>
          <cell r="D88">
            <v>-1.728</v>
          </cell>
          <cell r="E88">
            <v>0.88500000000000001</v>
          </cell>
          <cell r="F88">
            <v>-1.1879999999999999</v>
          </cell>
          <cell r="G88">
            <v>-0.98699999999999999</v>
          </cell>
          <cell r="H88">
            <v>-63.323</v>
          </cell>
          <cell r="I88">
            <v>0.80400000000000005</v>
          </cell>
          <cell r="J88">
            <v>0.14399999999999999</v>
          </cell>
          <cell r="K88">
            <v>-1.6879999999999999</v>
          </cell>
          <cell r="L88">
            <v>-1.381</v>
          </cell>
          <cell r="M88">
            <v>-42.845999999999997</v>
          </cell>
          <cell r="N88">
            <v>-0.498</v>
          </cell>
          <cell r="O88">
            <v>0.51500000000000001</v>
          </cell>
          <cell r="P88">
            <v>-0.61899999999999999</v>
          </cell>
          <cell r="Q88">
            <v>-0.372</v>
          </cell>
        </row>
        <row r="89">
          <cell r="B89" t="str">
            <v>А/1-8</v>
          </cell>
          <cell r="C89">
            <v>-62.075000000000003</v>
          </cell>
          <cell r="D89">
            <v>1.613</v>
          </cell>
          <cell r="E89">
            <v>-0.625</v>
          </cell>
          <cell r="F89">
            <v>1.167</v>
          </cell>
          <cell r="G89">
            <v>0.88600000000000001</v>
          </cell>
          <cell r="H89">
            <v>-36.173999999999999</v>
          </cell>
          <cell r="I89">
            <v>-0.32900000000000001</v>
          </cell>
          <cell r="J89">
            <v>0.125</v>
          </cell>
          <cell r="K89">
            <v>0.79800000000000004</v>
          </cell>
          <cell r="L89">
            <v>0.59799999999999998</v>
          </cell>
          <cell r="M89">
            <v>-36.055999999999997</v>
          </cell>
          <cell r="N89">
            <v>1.885</v>
          </cell>
          <cell r="O89">
            <v>-0.73</v>
          </cell>
          <cell r="P89">
            <v>0.61699999999999999</v>
          </cell>
          <cell r="Q89">
            <v>0.51600000000000001</v>
          </cell>
        </row>
        <row r="90">
          <cell r="C90">
            <v>-35.002000000000002</v>
          </cell>
          <cell r="D90">
            <v>-0.20300000000000001</v>
          </cell>
          <cell r="E90">
            <v>-0.127</v>
          </cell>
          <cell r="F90">
            <v>0.73799999999999999</v>
          </cell>
          <cell r="G90">
            <v>0.56499999999999995</v>
          </cell>
          <cell r="H90">
            <v>-61.929000000000002</v>
          </cell>
          <cell r="I90">
            <v>2.8759999999999999</v>
          </cell>
          <cell r="J90">
            <v>-1.165</v>
          </cell>
          <cell r="K90">
            <v>1.2529999999999999</v>
          </cell>
          <cell r="L90">
            <v>0.92200000000000004</v>
          </cell>
          <cell r="M90">
            <v>-61.116999999999997</v>
          </cell>
          <cell r="N90">
            <v>1.931</v>
          </cell>
          <cell r="O90">
            <v>-0.89300000000000002</v>
          </cell>
          <cell r="P90">
            <v>1.3380000000000001</v>
          </cell>
          <cell r="Q90">
            <v>0.96</v>
          </cell>
        </row>
        <row r="91">
          <cell r="C91">
            <v>-29.100999999999999</v>
          </cell>
          <cell r="D91">
            <v>-0.73099999999999998</v>
          </cell>
          <cell r="E91">
            <v>0.30599999999999999</v>
          </cell>
          <cell r="F91">
            <v>-0.67400000000000004</v>
          </cell>
          <cell r="G91">
            <v>-0.24199999999999999</v>
          </cell>
          <cell r="H91">
            <v>-24.651</v>
          </cell>
          <cell r="I91">
            <v>-2.6030000000000002</v>
          </cell>
          <cell r="J91">
            <v>0.93899999999999995</v>
          </cell>
          <cell r="K91">
            <v>-0.94199999999999995</v>
          </cell>
          <cell r="L91">
            <v>-0.42399999999999999</v>
          </cell>
          <cell r="M91">
            <v>-25.41</v>
          </cell>
          <cell r="N91">
            <v>-2.5230000000000001</v>
          </cell>
          <cell r="O91">
            <v>0.92400000000000004</v>
          </cell>
          <cell r="P91">
            <v>-0.94799999999999995</v>
          </cell>
          <cell r="Q91">
            <v>-0.41799999999999998</v>
          </cell>
        </row>
        <row r="92">
          <cell r="C92">
            <v>-15.035</v>
          </cell>
          <cell r="D92">
            <v>-1.141</v>
          </cell>
          <cell r="E92">
            <v>0.621</v>
          </cell>
          <cell r="F92">
            <v>6.0999999999999999E-2</v>
          </cell>
          <cell r="G92">
            <v>0.13100000000000001</v>
          </cell>
          <cell r="H92">
            <v>-15.085000000000001</v>
          </cell>
          <cell r="I92">
            <v>0.62</v>
          </cell>
          <cell r="J92">
            <v>-0.17799999999999999</v>
          </cell>
          <cell r="K92">
            <v>-0.31</v>
          </cell>
          <cell r="L92">
            <v>-0.111</v>
          </cell>
          <cell r="M92">
            <v>-15.058999999999999</v>
          </cell>
          <cell r="N92">
            <v>-8.5999999999999993E-2</v>
          </cell>
          <cell r="O92">
            <v>0.24299999999999999</v>
          </cell>
          <cell r="P92">
            <v>9.4E-2</v>
          </cell>
          <cell r="Q92">
            <v>0.14199999999999999</v>
          </cell>
        </row>
        <row r="93">
          <cell r="B93" t="str">
            <v>В-2</v>
          </cell>
          <cell r="C93">
            <v>-101.807</v>
          </cell>
          <cell r="D93">
            <v>-2.762</v>
          </cell>
          <cell r="E93">
            <v>1.0940000000000001</v>
          </cell>
          <cell r="F93">
            <v>0.05</v>
          </cell>
          <cell r="G93">
            <v>1.4999999999999999E-2</v>
          </cell>
          <cell r="H93">
            <v>-85.286000000000001</v>
          </cell>
          <cell r="I93">
            <v>-7.8319999999999999</v>
          </cell>
          <cell r="J93">
            <v>2.8410000000000002</v>
          </cell>
          <cell r="K93">
            <v>3.7999999999999999E-2</v>
          </cell>
          <cell r="L93">
            <v>1.0999999999999999E-2</v>
          </cell>
          <cell r="M93">
            <v>-49.405000000000001</v>
          </cell>
          <cell r="N93">
            <v>-3.1139999999999999</v>
          </cell>
          <cell r="O93">
            <v>1.4419999999999999</v>
          </cell>
          <cell r="P93">
            <v>-6.2E-2</v>
          </cell>
          <cell r="Q93">
            <v>-1.4E-2</v>
          </cell>
        </row>
        <row r="94">
          <cell r="C94">
            <v>-49.131</v>
          </cell>
          <cell r="D94">
            <v>-1.0669999999999999</v>
          </cell>
          <cell r="E94">
            <v>0.69499999999999995</v>
          </cell>
          <cell r="F94">
            <v>-5.3999999999999999E-2</v>
          </cell>
          <cell r="G94">
            <v>-1.2E-2</v>
          </cell>
          <cell r="H94">
            <v>-67.67</v>
          </cell>
          <cell r="I94">
            <v>3.4929999999999999</v>
          </cell>
          <cell r="J94">
            <v>-1.2290000000000001</v>
          </cell>
          <cell r="K94">
            <v>3.5999999999999997E-2</v>
          </cell>
          <cell r="L94">
            <v>1.0999999999999999E-2</v>
          </cell>
          <cell r="M94">
            <v>-79.491</v>
          </cell>
          <cell r="N94">
            <v>-6.38</v>
          </cell>
          <cell r="O94">
            <v>2.6680000000000001</v>
          </cell>
          <cell r="P94">
            <v>0.122</v>
          </cell>
          <cell r="Q94">
            <v>3.1E-2</v>
          </cell>
        </row>
        <row r="95">
          <cell r="B95" t="str">
            <v>В-3</v>
          </cell>
          <cell r="C95">
            <v>-100.483</v>
          </cell>
          <cell r="D95">
            <v>-1.365</v>
          </cell>
          <cell r="E95">
            <v>0.60199999999999998</v>
          </cell>
          <cell r="F95">
            <v>4.1000000000000002E-2</v>
          </cell>
          <cell r="G95">
            <v>1.2E-2</v>
          </cell>
          <cell r="H95">
            <v>-83.441999999999993</v>
          </cell>
          <cell r="I95">
            <v>-7.3289999999999997</v>
          </cell>
          <cell r="J95">
            <v>2.6629999999999998</v>
          </cell>
          <cell r="K95">
            <v>3.1E-2</v>
          </cell>
          <cell r="L95">
            <v>8.9999999999999993E-3</v>
          </cell>
          <cell r="M95">
            <v>-48.67</v>
          </cell>
          <cell r="N95">
            <v>-2.6739999999999999</v>
          </cell>
          <cell r="O95">
            <v>1.2969999999999999</v>
          </cell>
          <cell r="P95">
            <v>-6.5000000000000002E-2</v>
          </cell>
          <cell r="Q95">
            <v>-1.4999999999999999E-2</v>
          </cell>
        </row>
        <row r="96">
          <cell r="C96">
            <v>-48.292000000000002</v>
          </cell>
          <cell r="D96">
            <v>-0.54800000000000004</v>
          </cell>
          <cell r="E96">
            <v>0.48699999999999999</v>
          </cell>
          <cell r="F96">
            <v>-4.8000000000000001E-2</v>
          </cell>
          <cell r="G96">
            <v>-0.01</v>
          </cell>
          <cell r="H96">
            <v>-67.366</v>
          </cell>
          <cell r="I96">
            <v>4.9059999999999997</v>
          </cell>
          <cell r="J96">
            <v>-1.724</v>
          </cell>
          <cell r="K96">
            <v>2.9000000000000001E-2</v>
          </cell>
          <cell r="L96">
            <v>8.0000000000000002E-3</v>
          </cell>
          <cell r="M96">
            <v>-77.748999999999995</v>
          </cell>
          <cell r="N96">
            <v>-4.5979999999999999</v>
          </cell>
          <cell r="O96">
            <v>2.0259999999999998</v>
          </cell>
          <cell r="P96">
            <v>0.11600000000000001</v>
          </cell>
          <cell r="Q96">
            <v>2.9000000000000001E-2</v>
          </cell>
        </row>
        <row r="97">
          <cell r="B97" t="str">
            <v>В-4</v>
          </cell>
          <cell r="C97">
            <v>-99.744</v>
          </cell>
          <cell r="D97">
            <v>-1.0109999999999999</v>
          </cell>
          <cell r="E97">
            <v>0.47499999999999998</v>
          </cell>
          <cell r="F97">
            <v>2.7E-2</v>
          </cell>
          <cell r="G97">
            <v>6.0000000000000001E-3</v>
          </cell>
          <cell r="H97">
            <v>-82.825999999999993</v>
          </cell>
          <cell r="I97">
            <v>-6.8979999999999997</v>
          </cell>
          <cell r="J97">
            <v>2.5049999999999999</v>
          </cell>
          <cell r="K97">
            <v>2.1000000000000001E-2</v>
          </cell>
          <cell r="L97">
            <v>5.0000000000000001E-3</v>
          </cell>
          <cell r="M97">
            <v>-48.353000000000002</v>
          </cell>
          <cell r="N97">
            <v>-2.4119999999999999</v>
          </cell>
          <cell r="O97">
            <v>1.2030000000000001</v>
          </cell>
          <cell r="P97">
            <v>-7.0999999999999994E-2</v>
          </cell>
          <cell r="Q97">
            <v>-1.7000000000000001E-2</v>
          </cell>
        </row>
        <row r="98">
          <cell r="C98">
            <v>-47.991</v>
          </cell>
          <cell r="D98">
            <v>-0.317</v>
          </cell>
          <cell r="E98">
            <v>0.40799999999999997</v>
          </cell>
          <cell r="F98">
            <v>8.4000000000000005E-2</v>
          </cell>
          <cell r="G98">
            <v>1.9E-2</v>
          </cell>
          <cell r="H98">
            <v>-66.938000000000002</v>
          </cell>
          <cell r="I98">
            <v>5.1660000000000004</v>
          </cell>
          <cell r="J98">
            <v>-1.81</v>
          </cell>
          <cell r="K98">
            <v>0.02</v>
          </cell>
          <cell r="L98">
            <v>5.0000000000000001E-3</v>
          </cell>
          <cell r="M98">
            <v>-77.144000000000005</v>
          </cell>
          <cell r="N98">
            <v>-4.3049999999999997</v>
          </cell>
          <cell r="O98">
            <v>1.9219999999999999</v>
          </cell>
          <cell r="P98">
            <v>0.106</v>
          </cell>
          <cell r="Q98">
            <v>2.5000000000000001E-2</v>
          </cell>
        </row>
        <row r="99">
          <cell r="B99" t="str">
            <v>В-5</v>
          </cell>
          <cell r="C99">
            <v>-99.872</v>
          </cell>
          <cell r="D99">
            <v>-0.91600000000000004</v>
          </cell>
          <cell r="E99">
            <v>0.441</v>
          </cell>
          <cell r="F99">
            <v>2.8000000000000001E-2</v>
          </cell>
          <cell r="G99">
            <v>7.0000000000000001E-3</v>
          </cell>
          <cell r="H99">
            <v>-82.977000000000004</v>
          </cell>
          <cell r="I99">
            <v>-6.8170000000000002</v>
          </cell>
          <cell r="J99">
            <v>2.4729999999999999</v>
          </cell>
          <cell r="K99">
            <v>2.3E-2</v>
          </cell>
          <cell r="L99">
            <v>5.0000000000000001E-3</v>
          </cell>
          <cell r="M99">
            <v>-48.433999999999997</v>
          </cell>
          <cell r="N99">
            <v>-2.319</v>
          </cell>
          <cell r="O99">
            <v>1.1679999999999999</v>
          </cell>
          <cell r="P99">
            <v>-7.0000000000000007E-2</v>
          </cell>
          <cell r="Q99">
            <v>-1.7000000000000001E-2</v>
          </cell>
        </row>
        <row r="100">
          <cell r="C100">
            <v>-48.066000000000003</v>
          </cell>
          <cell r="D100">
            <v>-0.219</v>
          </cell>
          <cell r="E100">
            <v>0.377</v>
          </cell>
          <cell r="F100">
            <v>-5.3999999999999999E-2</v>
          </cell>
          <cell r="G100">
            <v>-1.2999999999999999E-2</v>
          </cell>
          <cell r="H100">
            <v>-66.989999999999995</v>
          </cell>
          <cell r="I100">
            <v>5.2130000000000001</v>
          </cell>
          <cell r="J100">
            <v>-1.823</v>
          </cell>
          <cell r="K100">
            <v>0.02</v>
          </cell>
          <cell r="L100">
            <v>5.0000000000000001E-3</v>
          </cell>
          <cell r="M100">
            <v>-77.284999999999997</v>
          </cell>
          <cell r="N100">
            <v>-4.1740000000000004</v>
          </cell>
          <cell r="O100">
            <v>1.8759999999999999</v>
          </cell>
          <cell r="P100">
            <v>0.108</v>
          </cell>
          <cell r="Q100">
            <v>2.5000000000000001E-2</v>
          </cell>
        </row>
        <row r="101">
          <cell r="B101" t="str">
            <v>В-6</v>
          </cell>
          <cell r="C101">
            <v>-99.899000000000001</v>
          </cell>
          <cell r="D101">
            <v>-1</v>
          </cell>
          <cell r="E101">
            <v>0.47199999999999998</v>
          </cell>
          <cell r="F101">
            <v>0.03</v>
          </cell>
          <cell r="G101">
            <v>7.0000000000000001E-3</v>
          </cell>
          <cell r="H101">
            <v>-82.954999999999998</v>
          </cell>
          <cell r="I101">
            <v>-7.0129999999999999</v>
          </cell>
          <cell r="J101">
            <v>2.5409999999999999</v>
          </cell>
          <cell r="K101">
            <v>2.7E-2</v>
          </cell>
          <cell r="L101">
            <v>6.0000000000000001E-3</v>
          </cell>
          <cell r="M101">
            <v>-48.406999999999996</v>
          </cell>
          <cell r="N101">
            <v>-2.4470000000000001</v>
          </cell>
          <cell r="O101">
            <v>1.2130000000000001</v>
          </cell>
          <cell r="P101">
            <v>-7.0000000000000007E-2</v>
          </cell>
          <cell r="Q101">
            <v>-1.7000000000000001E-2</v>
          </cell>
        </row>
        <row r="102">
          <cell r="C102">
            <v>-48.040999999999997</v>
          </cell>
          <cell r="D102">
            <v>-0.32900000000000001</v>
          </cell>
          <cell r="E102">
            <v>0.41899999999999998</v>
          </cell>
          <cell r="F102">
            <v>-5.3999999999999999E-2</v>
          </cell>
          <cell r="G102">
            <v>-1.2999999999999999E-2</v>
          </cell>
          <cell r="H102">
            <v>-67.034999999999997</v>
          </cell>
          <cell r="I102">
            <v>5.2060000000000004</v>
          </cell>
          <cell r="J102">
            <v>-1.819</v>
          </cell>
          <cell r="K102">
            <v>1.6E-2</v>
          </cell>
          <cell r="L102">
            <v>4.0000000000000001E-3</v>
          </cell>
          <cell r="M102">
            <v>-77.268000000000001</v>
          </cell>
          <cell r="N102">
            <v>-4.3419999999999996</v>
          </cell>
          <cell r="O102">
            <v>1.9370000000000001</v>
          </cell>
          <cell r="P102">
            <v>0.109</v>
          </cell>
          <cell r="Q102">
            <v>2.5000000000000001E-2</v>
          </cell>
        </row>
        <row r="103">
          <cell r="B103" t="str">
            <v>В-7</v>
          </cell>
          <cell r="C103">
            <v>-99.668000000000006</v>
          </cell>
          <cell r="D103">
            <v>-1.232</v>
          </cell>
          <cell r="E103">
            <v>0.55700000000000005</v>
          </cell>
          <cell r="F103">
            <v>3.6999999999999998E-2</v>
          </cell>
          <cell r="G103">
            <v>8.9999999999999993E-3</v>
          </cell>
          <cell r="H103">
            <v>-82.706000000000003</v>
          </cell>
          <cell r="I103">
            <v>-7.2729999999999997</v>
          </cell>
          <cell r="J103">
            <v>2.6339999999999999</v>
          </cell>
          <cell r="K103">
            <v>3.5999999999999997E-2</v>
          </cell>
          <cell r="L103">
            <v>8.0000000000000002E-3</v>
          </cell>
          <cell r="M103">
            <v>-48.24</v>
          </cell>
          <cell r="N103">
            <v>-2.6840000000000002</v>
          </cell>
          <cell r="O103">
            <v>1.294</v>
          </cell>
          <cell r="P103">
            <v>-6.8000000000000005E-2</v>
          </cell>
          <cell r="Q103">
            <v>-1.7000000000000001E-2</v>
          </cell>
        </row>
        <row r="104">
          <cell r="C104">
            <v>-47.856000000000002</v>
          </cell>
          <cell r="D104">
            <v>-0.54600000000000004</v>
          </cell>
          <cell r="E104">
            <v>0.497</v>
          </cell>
          <cell r="F104">
            <v>9.0999999999999998E-2</v>
          </cell>
          <cell r="G104">
            <v>2.1000000000000001E-2</v>
          </cell>
          <cell r="H104">
            <v>-66.918000000000006</v>
          </cell>
          <cell r="I104">
            <v>5.0279999999999996</v>
          </cell>
          <cell r="J104">
            <v>-1.7529999999999999</v>
          </cell>
          <cell r="K104">
            <v>2.1000000000000001E-2</v>
          </cell>
          <cell r="L104">
            <v>5.0000000000000001E-3</v>
          </cell>
          <cell r="M104">
            <v>-77.034999999999997</v>
          </cell>
          <cell r="N104">
            <v>-6.0069999999999997</v>
          </cell>
          <cell r="O104">
            <v>2.5379999999999998</v>
          </cell>
          <cell r="P104">
            <v>0.11799999999999999</v>
          </cell>
          <cell r="Q104">
            <v>2.8000000000000001E-2</v>
          </cell>
        </row>
        <row r="105">
          <cell r="B105" t="str">
            <v>В-8</v>
          </cell>
          <cell r="C105">
            <v>-91.412999999999997</v>
          </cell>
          <cell r="D105">
            <v>-2.0499999999999998</v>
          </cell>
          <cell r="E105">
            <v>0.85099999999999998</v>
          </cell>
          <cell r="F105">
            <v>0.01</v>
          </cell>
          <cell r="G105">
            <v>-1E-3</v>
          </cell>
          <cell r="H105">
            <v>-75.991</v>
          </cell>
          <cell r="I105">
            <v>-7.3319999999999999</v>
          </cell>
          <cell r="J105">
            <v>2.6579999999999999</v>
          </cell>
          <cell r="K105">
            <v>3.7999999999999999E-2</v>
          </cell>
          <cell r="L105">
            <v>8.9999999999999993E-3</v>
          </cell>
          <cell r="M105">
            <v>-46.643999999999998</v>
          </cell>
          <cell r="N105">
            <v>-0.93</v>
          </cell>
          <cell r="O105">
            <v>0.66600000000000004</v>
          </cell>
          <cell r="P105">
            <v>-6.7000000000000004E-2</v>
          </cell>
          <cell r="Q105">
            <v>-1.6E-2</v>
          </cell>
        </row>
        <row r="106">
          <cell r="C106">
            <v>-42.536999999999999</v>
          </cell>
          <cell r="D106">
            <v>-0.96299999999999997</v>
          </cell>
          <cell r="E106">
            <v>0.67600000000000005</v>
          </cell>
          <cell r="F106">
            <v>8.7999999999999995E-2</v>
          </cell>
          <cell r="G106">
            <v>1.9E-2</v>
          </cell>
          <cell r="H106">
            <v>-61.79</v>
          </cell>
          <cell r="I106">
            <v>4.085</v>
          </cell>
          <cell r="J106">
            <v>-1.415</v>
          </cell>
          <cell r="K106">
            <v>-1.7999999999999999E-2</v>
          </cell>
          <cell r="L106">
            <v>-8.9999999999999993E-3</v>
          </cell>
          <cell r="M106">
            <v>-68.918999999999997</v>
          </cell>
          <cell r="N106">
            <v>-6.093</v>
          </cell>
          <cell r="O106">
            <v>2.5710000000000002</v>
          </cell>
          <cell r="P106">
            <v>0.114</v>
          </cell>
          <cell r="Q106">
            <v>2.7E-2</v>
          </cell>
        </row>
        <row r="107">
          <cell r="B107" t="str">
            <v>В-9</v>
          </cell>
          <cell r="C107">
            <v>-93.900999999999996</v>
          </cell>
          <cell r="D107">
            <v>-1.919</v>
          </cell>
          <cell r="E107">
            <v>0.81</v>
          </cell>
          <cell r="F107">
            <v>6.8000000000000005E-2</v>
          </cell>
          <cell r="G107">
            <v>1.9E-2</v>
          </cell>
          <cell r="H107">
            <v>-78.039000000000001</v>
          </cell>
          <cell r="I107">
            <v>-7.173</v>
          </cell>
          <cell r="J107">
            <v>2.6059999999999999</v>
          </cell>
          <cell r="K107">
            <v>4.4999999999999998E-2</v>
          </cell>
          <cell r="L107">
            <v>1.0999999999999999E-2</v>
          </cell>
          <cell r="M107">
            <v>-43.634999999999998</v>
          </cell>
          <cell r="N107">
            <v>-0.89</v>
          </cell>
          <cell r="O107">
            <v>0.65100000000000002</v>
          </cell>
          <cell r="P107">
            <v>-5.2999999999999999E-2</v>
          </cell>
          <cell r="Q107">
            <v>-1.0999999999999999E-2</v>
          </cell>
        </row>
        <row r="108">
          <cell r="C108">
            <v>-43.404000000000003</v>
          </cell>
          <cell r="D108">
            <v>-0.90500000000000003</v>
          </cell>
          <cell r="E108">
            <v>0.65600000000000003</v>
          </cell>
          <cell r="F108">
            <v>-4.9000000000000002E-2</v>
          </cell>
          <cell r="G108">
            <v>-0.01</v>
          </cell>
          <cell r="H108">
            <v>-63.271000000000001</v>
          </cell>
          <cell r="I108">
            <v>4.1399999999999997</v>
          </cell>
          <cell r="J108">
            <v>-1.43</v>
          </cell>
          <cell r="K108">
            <v>5.3999999999999999E-2</v>
          </cell>
          <cell r="L108">
            <v>1.6E-2</v>
          </cell>
          <cell r="M108">
            <v>-74.668000000000006</v>
          </cell>
          <cell r="N108">
            <v>-5.8959999999999999</v>
          </cell>
          <cell r="O108">
            <v>2.5070000000000001</v>
          </cell>
          <cell r="P108">
            <v>0.12</v>
          </cell>
          <cell r="Q108">
            <v>2.8000000000000001E-2</v>
          </cell>
        </row>
        <row r="109">
          <cell r="B109" t="str">
            <v>В-10</v>
          </cell>
          <cell r="C109">
            <v>-99.313000000000002</v>
          </cell>
          <cell r="D109">
            <v>-1.643</v>
          </cell>
          <cell r="E109">
            <v>0.72</v>
          </cell>
          <cell r="F109">
            <v>0.04</v>
          </cell>
          <cell r="G109">
            <v>8.9999999999999993E-3</v>
          </cell>
          <cell r="H109">
            <v>-82.575000000000003</v>
          </cell>
          <cell r="I109">
            <v>-6.9059999999999997</v>
          </cell>
          <cell r="J109">
            <v>2.5179999999999998</v>
          </cell>
          <cell r="K109">
            <v>4.2999999999999997E-2</v>
          </cell>
          <cell r="L109">
            <v>0.01</v>
          </cell>
          <cell r="M109">
            <v>-48.02</v>
          </cell>
          <cell r="N109">
            <v>-0.69499999999999995</v>
          </cell>
          <cell r="O109">
            <v>0.58399999999999996</v>
          </cell>
          <cell r="P109">
            <v>-6.7000000000000004E-2</v>
          </cell>
          <cell r="Q109">
            <v>-1.7000000000000001E-2</v>
          </cell>
        </row>
        <row r="110">
          <cell r="C110">
            <v>-47.783000000000001</v>
          </cell>
          <cell r="D110">
            <v>-0.4</v>
          </cell>
          <cell r="E110">
            <v>0.44900000000000001</v>
          </cell>
          <cell r="F110">
            <v>-5.6000000000000001E-2</v>
          </cell>
          <cell r="G110">
            <v>-1.2999999999999999E-2</v>
          </cell>
          <cell r="H110">
            <v>-66.614999999999995</v>
          </cell>
          <cell r="I110">
            <v>4.33</v>
          </cell>
          <cell r="J110">
            <v>-1.492</v>
          </cell>
          <cell r="K110">
            <v>1.9E-2</v>
          </cell>
          <cell r="L110">
            <v>4.0000000000000001E-3</v>
          </cell>
          <cell r="M110">
            <v>-76.991</v>
          </cell>
          <cell r="N110">
            <v>-5.6639999999999997</v>
          </cell>
          <cell r="O110">
            <v>2.4279999999999999</v>
          </cell>
          <cell r="P110">
            <v>0.123</v>
          </cell>
          <cell r="Q110">
            <v>2.9000000000000001E-2</v>
          </cell>
        </row>
        <row r="111">
          <cell r="B111" t="str">
            <v>В-11</v>
          </cell>
          <cell r="C111">
            <v>-99.466999999999999</v>
          </cell>
          <cell r="D111">
            <v>-1.421</v>
          </cell>
          <cell r="E111">
            <v>0.64500000000000002</v>
          </cell>
          <cell r="F111">
            <v>4.2999999999999997E-2</v>
          </cell>
          <cell r="G111">
            <v>0.01</v>
          </cell>
          <cell r="H111">
            <v>-82.661000000000001</v>
          </cell>
          <cell r="I111">
            <v>-6.77</v>
          </cell>
          <cell r="J111">
            <v>2.4740000000000002</v>
          </cell>
          <cell r="K111">
            <v>4.5999999999999999E-2</v>
          </cell>
          <cell r="L111">
            <v>1.0999999999999999E-2</v>
          </cell>
          <cell r="M111">
            <v>-48.09</v>
          </cell>
          <cell r="N111">
            <v>-0.65200000000000002</v>
          </cell>
          <cell r="O111">
            <v>0.56499999999999995</v>
          </cell>
          <cell r="P111">
            <v>-6.6000000000000003E-2</v>
          </cell>
          <cell r="Q111">
            <v>-1.6E-2</v>
          </cell>
        </row>
        <row r="112">
          <cell r="C112">
            <v>-47.856000000000002</v>
          </cell>
          <cell r="D112">
            <v>-0.33200000000000002</v>
          </cell>
          <cell r="E112">
            <v>0.42499999999999999</v>
          </cell>
          <cell r="F112">
            <v>8.5999999999999993E-2</v>
          </cell>
          <cell r="G112">
            <v>0.02</v>
          </cell>
          <cell r="H112">
            <v>-66.700999999999993</v>
          </cell>
          <cell r="I112">
            <v>4.5270000000000001</v>
          </cell>
          <cell r="J112">
            <v>-1.5620000000000001</v>
          </cell>
          <cell r="K112">
            <v>2.1000000000000001E-2</v>
          </cell>
          <cell r="L112">
            <v>5.0000000000000001E-3</v>
          </cell>
          <cell r="M112">
            <v>-77.025999999999996</v>
          </cell>
          <cell r="N112">
            <v>-5.5529999999999999</v>
          </cell>
          <cell r="O112">
            <v>2.391</v>
          </cell>
          <cell r="P112">
            <v>0.122</v>
          </cell>
          <cell r="Q112">
            <v>2.9000000000000001E-2</v>
          </cell>
        </row>
        <row r="113">
          <cell r="B113" t="str">
            <v>В-12</v>
          </cell>
          <cell r="C113">
            <v>-100.45099999999999</v>
          </cell>
          <cell r="D113">
            <v>-1.2809999999999999</v>
          </cell>
          <cell r="E113">
            <v>0.59499999999999997</v>
          </cell>
          <cell r="F113">
            <v>2.8000000000000001E-2</v>
          </cell>
          <cell r="G113">
            <v>5.0000000000000001E-3</v>
          </cell>
          <cell r="H113">
            <v>-83.602000000000004</v>
          </cell>
          <cell r="I113">
            <v>-6.8310000000000004</v>
          </cell>
          <cell r="J113">
            <v>2.496</v>
          </cell>
          <cell r="K113">
            <v>3.3000000000000002E-2</v>
          </cell>
          <cell r="L113">
            <v>6.0000000000000001E-3</v>
          </cell>
          <cell r="M113">
            <v>-48.616</v>
          </cell>
          <cell r="N113">
            <v>-0.65400000000000003</v>
          </cell>
          <cell r="O113">
            <v>0.56200000000000006</v>
          </cell>
          <cell r="P113">
            <v>-7.3999999999999996E-2</v>
          </cell>
          <cell r="Q113">
            <v>-1.7999999999999999E-2</v>
          </cell>
        </row>
        <row r="114">
          <cell r="C114">
            <v>-48.365000000000002</v>
          </cell>
          <cell r="D114">
            <v>-0.32400000000000001</v>
          </cell>
          <cell r="E114">
            <v>0.41899999999999998</v>
          </cell>
          <cell r="F114">
            <v>7.9000000000000001E-2</v>
          </cell>
          <cell r="G114">
            <v>1.7999999999999999E-2</v>
          </cell>
          <cell r="H114">
            <v>-67.245999999999995</v>
          </cell>
          <cell r="I114">
            <v>4.7590000000000003</v>
          </cell>
          <cell r="J114">
            <v>-1.647</v>
          </cell>
          <cell r="K114">
            <v>1.0999999999999999E-2</v>
          </cell>
          <cell r="L114">
            <v>2E-3</v>
          </cell>
          <cell r="M114">
            <v>-77.938999999999993</v>
          </cell>
          <cell r="N114">
            <v>-5.6079999999999997</v>
          </cell>
          <cell r="O114">
            <v>2.4089999999999998</v>
          </cell>
          <cell r="P114">
            <v>0.109</v>
          </cell>
          <cell r="Q114">
            <v>2.4E-2</v>
          </cell>
        </row>
        <row r="115">
          <cell r="B115" t="str">
            <v>В-13</v>
          </cell>
          <cell r="C115">
            <v>-96.257000000000005</v>
          </cell>
          <cell r="D115">
            <v>-0.76300000000000001</v>
          </cell>
          <cell r="E115">
            <v>0.39800000000000002</v>
          </cell>
          <cell r="F115">
            <v>0.112</v>
          </cell>
          <cell r="G115">
            <v>3.5000000000000003E-2</v>
          </cell>
          <cell r="H115">
            <v>-79.369</v>
          </cell>
          <cell r="I115">
            <v>-6.5880000000000001</v>
          </cell>
          <cell r="J115">
            <v>2.4</v>
          </cell>
          <cell r="K115">
            <v>0.11700000000000001</v>
          </cell>
          <cell r="L115">
            <v>3.5999999999999997E-2</v>
          </cell>
          <cell r="M115">
            <v>-46.457000000000001</v>
          </cell>
          <cell r="N115">
            <v>-0.51800000000000002</v>
          </cell>
          <cell r="O115">
            <v>0.502</v>
          </cell>
          <cell r="P115">
            <v>-3.2000000000000001E-2</v>
          </cell>
          <cell r="Q115">
            <v>-4.0000000000000001E-3</v>
          </cell>
        </row>
        <row r="116">
          <cell r="C116">
            <v>-46.198999999999998</v>
          </cell>
          <cell r="D116">
            <v>-0.19600000000000001</v>
          </cell>
          <cell r="E116">
            <v>0.35899999999999999</v>
          </cell>
          <cell r="F116">
            <v>-1.9E-2</v>
          </cell>
          <cell r="G116">
            <v>3.4380000000000001E-4</v>
          </cell>
          <cell r="H116">
            <v>-65.177000000000007</v>
          </cell>
          <cell r="I116">
            <v>5.2080000000000002</v>
          </cell>
          <cell r="J116">
            <v>-1.8149999999999999</v>
          </cell>
          <cell r="K116">
            <v>5.2999999999999999E-2</v>
          </cell>
          <cell r="L116">
            <v>1.7000000000000001E-2</v>
          </cell>
          <cell r="M116">
            <v>-73.921000000000006</v>
          </cell>
          <cell r="N116">
            <v>-5.3540000000000001</v>
          </cell>
          <cell r="O116">
            <v>2.306</v>
          </cell>
          <cell r="P116">
            <v>0.189</v>
          </cell>
          <cell r="Q116">
            <v>5.2999999999999999E-2</v>
          </cell>
        </row>
        <row r="117">
          <cell r="B117" t="str">
            <v>А/1-16</v>
          </cell>
          <cell r="C117">
            <v>-80.292000000000002</v>
          </cell>
          <cell r="D117">
            <v>-0.34200000000000003</v>
          </cell>
          <cell r="E117">
            <v>0.65</v>
          </cell>
          <cell r="F117">
            <v>1.7070000000000001</v>
          </cell>
          <cell r="G117">
            <v>1.24</v>
          </cell>
          <cell r="H117">
            <v>-59.646999999999998</v>
          </cell>
          <cell r="I117">
            <v>-2.0379999999999998</v>
          </cell>
          <cell r="J117">
            <v>1.1240000000000001</v>
          </cell>
          <cell r="K117">
            <v>1.7829999999999999</v>
          </cell>
          <cell r="L117">
            <v>1.323</v>
          </cell>
          <cell r="M117">
            <v>-42.433999999999997</v>
          </cell>
          <cell r="N117">
            <v>-0.63600000000000001</v>
          </cell>
          <cell r="O117">
            <v>0.54800000000000004</v>
          </cell>
          <cell r="P117">
            <v>0.54300000000000004</v>
          </cell>
          <cell r="Q117">
            <v>0.30299999999999999</v>
          </cell>
        </row>
        <row r="118">
          <cell r="C118">
            <v>-38.741999999999997</v>
          </cell>
          <cell r="D118">
            <v>-1.8340000000000001</v>
          </cell>
          <cell r="E118">
            <v>0.92300000000000004</v>
          </cell>
          <cell r="F118">
            <v>1.3240000000000001</v>
          </cell>
          <cell r="G118">
            <v>1.0209999999999999</v>
          </cell>
          <cell r="H118">
            <v>-46.006999999999998</v>
          </cell>
          <cell r="I118">
            <v>0.40200000000000002</v>
          </cell>
          <cell r="J118">
            <v>0.22800000000000001</v>
          </cell>
          <cell r="K118">
            <v>0.90100000000000002</v>
          </cell>
          <cell r="L118">
            <v>0.66300000000000003</v>
          </cell>
          <cell r="M118">
            <v>-62.015999999999998</v>
          </cell>
          <cell r="N118">
            <v>-1.302</v>
          </cell>
          <cell r="O118">
            <v>0.89400000000000002</v>
          </cell>
          <cell r="P118">
            <v>2.0059999999999998</v>
          </cell>
          <cell r="Q118">
            <v>1.5509999999999999</v>
          </cell>
        </row>
        <row r="119">
          <cell r="B119" t="str">
            <v>А/1-15</v>
          </cell>
          <cell r="C119">
            <v>-102.97499999999999</v>
          </cell>
          <cell r="D119">
            <v>0.86799999999999999</v>
          </cell>
          <cell r="E119">
            <v>-0.26700000000000002</v>
          </cell>
          <cell r="F119">
            <v>0.38800000000000001</v>
          </cell>
          <cell r="G119">
            <v>0.17299999999999999</v>
          </cell>
          <cell r="H119">
            <v>-98.316000000000003</v>
          </cell>
          <cell r="I119">
            <v>-1.0449999999999999</v>
          </cell>
          <cell r="J119">
            <v>0.38900000000000001</v>
          </cell>
          <cell r="K119">
            <v>0.432</v>
          </cell>
          <cell r="L119">
            <v>0.19700000000000001</v>
          </cell>
          <cell r="M119">
            <v>-62.537999999999997</v>
          </cell>
          <cell r="N119">
            <v>0.247</v>
          </cell>
          <cell r="O119">
            <v>-0.126</v>
          </cell>
          <cell r="P119">
            <v>-0.153</v>
          </cell>
          <cell r="Q119">
            <v>-8.5000000000000006E-2</v>
          </cell>
        </row>
        <row r="120">
          <cell r="C120">
            <v>-61.207000000000001</v>
          </cell>
          <cell r="D120">
            <v>-1.002</v>
          </cell>
          <cell r="E120">
            <v>0.32100000000000001</v>
          </cell>
          <cell r="F120">
            <v>0.29699999999999999</v>
          </cell>
          <cell r="G120">
            <v>0.13200000000000001</v>
          </cell>
          <cell r="H120">
            <v>-62.304000000000002</v>
          </cell>
          <cell r="I120">
            <v>1.42</v>
          </cell>
          <cell r="J120">
            <v>-0.53100000000000003</v>
          </cell>
          <cell r="K120">
            <v>0.44800000000000001</v>
          </cell>
          <cell r="L120">
            <v>0.20200000000000001</v>
          </cell>
          <cell r="M120">
            <v>-97.936999999999998</v>
          </cell>
          <cell r="N120">
            <v>0.98</v>
          </cell>
          <cell r="O120">
            <v>-0.32500000000000001</v>
          </cell>
          <cell r="P120">
            <v>0.57499999999999996</v>
          </cell>
          <cell r="Q120">
            <v>0.26200000000000001</v>
          </cell>
        </row>
        <row r="121">
          <cell r="B121" t="str">
            <v>А/1-14</v>
          </cell>
          <cell r="C121">
            <v>-63.834000000000003</v>
          </cell>
          <cell r="D121">
            <v>0.94</v>
          </cell>
          <cell r="E121">
            <v>-0.20899999999999999</v>
          </cell>
          <cell r="F121">
            <v>-0.82499999999999996</v>
          </cell>
          <cell r="G121">
            <v>-0.73199999999999998</v>
          </cell>
          <cell r="H121">
            <v>-60.823</v>
          </cell>
          <cell r="I121">
            <v>-0.95099999999999996</v>
          </cell>
          <cell r="J121">
            <v>0.32100000000000001</v>
          </cell>
          <cell r="K121">
            <v>-0.75900000000000001</v>
          </cell>
          <cell r="L121">
            <v>-0.68600000000000005</v>
          </cell>
          <cell r="M121">
            <v>-63.612000000000002</v>
          </cell>
          <cell r="N121">
            <v>5.7000000000000002E-2</v>
          </cell>
          <cell r="O121">
            <v>3.6999999999999998E-2</v>
          </cell>
          <cell r="P121">
            <v>-1.1850000000000001</v>
          </cell>
          <cell r="Q121">
            <v>-0.89900000000000002</v>
          </cell>
        </row>
        <row r="122">
          <cell r="C122">
            <v>-36.319000000000003</v>
          </cell>
          <cell r="D122">
            <v>-0.78900000000000003</v>
          </cell>
          <cell r="E122">
            <v>0.17799999999999999</v>
          </cell>
          <cell r="F122">
            <v>-0.49199999999999999</v>
          </cell>
          <cell r="G122">
            <v>-0.45300000000000001</v>
          </cell>
          <cell r="H122">
            <v>-36.521000000000001</v>
          </cell>
          <cell r="I122">
            <v>1.286</v>
          </cell>
          <cell r="J122">
            <v>-0.42199999999999999</v>
          </cell>
          <cell r="K122">
            <v>-0.36</v>
          </cell>
          <cell r="L122">
            <v>-0.39700000000000002</v>
          </cell>
          <cell r="M122">
            <v>-36.494</v>
          </cell>
          <cell r="N122">
            <v>1.1419999999999999</v>
          </cell>
          <cell r="O122">
            <v>-0.379</v>
          </cell>
          <cell r="P122">
            <v>-0.34899999999999998</v>
          </cell>
          <cell r="Q122">
            <v>-0.39200000000000002</v>
          </cell>
        </row>
        <row r="123">
          <cell r="B123" t="str">
            <v>Б/1-16</v>
          </cell>
          <cell r="C123">
            <v>-76.168999999999997</v>
          </cell>
          <cell r="D123">
            <v>0.751</v>
          </cell>
          <cell r="E123">
            <v>-0.20399999999999999</v>
          </cell>
          <cell r="F123">
            <v>1.899</v>
          </cell>
          <cell r="G123">
            <v>1.38</v>
          </cell>
          <cell r="H123">
            <v>-43.381</v>
          </cell>
          <cell r="I123">
            <v>-1.01</v>
          </cell>
          <cell r="J123">
            <v>0.31</v>
          </cell>
          <cell r="K123">
            <v>1.421</v>
          </cell>
          <cell r="L123">
            <v>1.0960000000000001</v>
          </cell>
          <cell r="M123">
            <v>-43.226999999999997</v>
          </cell>
          <cell r="N123">
            <v>0.14699999999999999</v>
          </cell>
          <cell r="O123">
            <v>-6.4000000000000001E-2</v>
          </cell>
          <cell r="P123">
            <v>0.67900000000000005</v>
          </cell>
          <cell r="Q123">
            <v>0.39900000000000002</v>
          </cell>
        </row>
        <row r="124">
          <cell r="C124">
            <v>-43.167999999999999</v>
          </cell>
          <cell r="D124">
            <v>0.192</v>
          </cell>
          <cell r="E124">
            <v>-7.0999999999999994E-2</v>
          </cell>
          <cell r="F124">
            <v>0.69099999999999995</v>
          </cell>
          <cell r="G124">
            <v>0.40400000000000003</v>
          </cell>
          <cell r="H124">
            <v>-43.22</v>
          </cell>
          <cell r="I124">
            <v>1.2210000000000001</v>
          </cell>
          <cell r="J124">
            <v>-0.38600000000000001</v>
          </cell>
          <cell r="K124">
            <v>1.0369999999999999</v>
          </cell>
          <cell r="L124">
            <v>0.76200000000000001</v>
          </cell>
          <cell r="M124">
            <v>-66.242999999999995</v>
          </cell>
          <cell r="N124">
            <v>-0.06</v>
          </cell>
          <cell r="O124">
            <v>4.1000000000000002E-2</v>
          </cell>
          <cell r="P124">
            <v>2.2050000000000001</v>
          </cell>
          <cell r="Q124">
            <v>1.6850000000000001</v>
          </cell>
        </row>
        <row r="125">
          <cell r="B125" t="str">
            <v>Б/1-15</v>
          </cell>
          <cell r="C125">
            <v>-130.80799999999999</v>
          </cell>
          <cell r="D125">
            <v>0.42299999999999999</v>
          </cell>
          <cell r="E125">
            <v>-0.26900000000000002</v>
          </cell>
          <cell r="F125">
            <v>0.39700000000000002</v>
          </cell>
          <cell r="G125">
            <v>0.20200000000000001</v>
          </cell>
          <cell r="H125">
            <v>-77.122</v>
          </cell>
          <cell r="I125">
            <v>-0.85899999999999999</v>
          </cell>
          <cell r="J125">
            <v>0.20599999999999999</v>
          </cell>
          <cell r="K125">
            <v>0.35399999999999998</v>
          </cell>
          <cell r="L125">
            <v>0.17699999999999999</v>
          </cell>
          <cell r="M125">
            <v>-77.176000000000002</v>
          </cell>
          <cell r="N125">
            <v>0.34699999999999998</v>
          </cell>
          <cell r="O125">
            <v>-0.22500000000000001</v>
          </cell>
          <cell r="P125">
            <v>-6.4000000000000001E-2</v>
          </cell>
          <cell r="Q125">
            <v>-2.4E-2</v>
          </cell>
        </row>
        <row r="126">
          <cell r="C126">
            <v>-76.882999999999996</v>
          </cell>
          <cell r="D126">
            <v>0.26600000000000001</v>
          </cell>
          <cell r="E126">
            <v>-0.191</v>
          </cell>
          <cell r="F126">
            <v>0.47499999999999998</v>
          </cell>
          <cell r="G126">
            <v>0.23699999999999999</v>
          </cell>
          <cell r="H126">
            <v>-114.679</v>
          </cell>
          <cell r="I126">
            <v>1.637</v>
          </cell>
          <cell r="J126">
            <v>-0.70099999999999996</v>
          </cell>
          <cell r="K126">
            <v>0.46600000000000003</v>
          </cell>
          <cell r="L126">
            <v>0.23499999999999999</v>
          </cell>
          <cell r="M126">
            <v>-130.529</v>
          </cell>
          <cell r="N126">
            <v>1.2509999999999999</v>
          </cell>
          <cell r="O126">
            <v>-0.53</v>
          </cell>
          <cell r="P126">
            <v>0.68600000000000005</v>
          </cell>
          <cell r="Q126">
            <v>0.34200000000000003</v>
          </cell>
        </row>
        <row r="127">
          <cell r="B127" t="str">
            <v>Б/1-14</v>
          </cell>
          <cell r="C127">
            <v>-92.876999999999995</v>
          </cell>
          <cell r="D127">
            <v>0.90200000000000002</v>
          </cell>
          <cell r="E127">
            <v>-0.214</v>
          </cell>
          <cell r="F127">
            <v>-1.206</v>
          </cell>
          <cell r="G127">
            <v>-0.97</v>
          </cell>
          <cell r="H127">
            <v>-88.623999999999995</v>
          </cell>
          <cell r="I127">
            <v>-1.032</v>
          </cell>
          <cell r="J127">
            <v>0.34399999999999997</v>
          </cell>
          <cell r="K127">
            <v>-0.98199999999999998</v>
          </cell>
          <cell r="L127">
            <v>-0.85399999999999998</v>
          </cell>
          <cell r="M127">
            <v>-92.075000000000003</v>
          </cell>
          <cell r="N127">
            <v>-3.1E-2</v>
          </cell>
          <cell r="O127">
            <v>4.5999999999999999E-2</v>
          </cell>
          <cell r="P127">
            <v>-1.3859999999999999</v>
          </cell>
          <cell r="Q127">
            <v>-1.0569999999999999</v>
          </cell>
        </row>
        <row r="128">
          <cell r="C128">
            <v>-51.648000000000003</v>
          </cell>
          <cell r="D128">
            <v>0.10100000000000001</v>
          </cell>
          <cell r="E128">
            <v>-4.3999999999999997E-2</v>
          </cell>
          <cell r="F128">
            <v>-0.65600000000000003</v>
          </cell>
          <cell r="G128">
            <v>-0.58599999999999997</v>
          </cell>
          <cell r="H128">
            <v>-52.429000000000002</v>
          </cell>
          <cell r="I128">
            <v>1.4039999999999999</v>
          </cell>
          <cell r="J128">
            <v>-0.51</v>
          </cell>
          <cell r="K128">
            <v>-0.72699999999999998</v>
          </cell>
          <cell r="L128">
            <v>-0.61599999999999999</v>
          </cell>
          <cell r="M128">
            <v>-52.4</v>
          </cell>
          <cell r="N128">
            <v>1.0569999999999999</v>
          </cell>
          <cell r="O128">
            <v>-0.32100000000000001</v>
          </cell>
          <cell r="P128">
            <v>-0.52800000000000002</v>
          </cell>
          <cell r="Q128">
            <v>-0.52400000000000002</v>
          </cell>
        </row>
        <row r="129">
          <cell r="B129" t="str">
            <v>Б/1-1</v>
          </cell>
          <cell r="C129">
            <v>-50.228999999999999</v>
          </cell>
          <cell r="D129">
            <v>0.68</v>
          </cell>
          <cell r="E129">
            <v>-0.19700000000000001</v>
          </cell>
          <cell r="F129">
            <v>-1.4870000000000001</v>
          </cell>
          <cell r="G129">
            <v>-0.52800000000000002</v>
          </cell>
          <cell r="H129">
            <v>-26.582000000000001</v>
          </cell>
          <cell r="I129">
            <v>-0.83399999999999996</v>
          </cell>
          <cell r="J129">
            <v>0.187</v>
          </cell>
          <cell r="K129">
            <v>-1.532</v>
          </cell>
          <cell r="L129">
            <v>-0.81</v>
          </cell>
          <cell r="M129">
            <v>-35.942999999999998</v>
          </cell>
          <cell r="N129">
            <v>0.622</v>
          </cell>
          <cell r="O129">
            <v>-0.17699999999999999</v>
          </cell>
          <cell r="P129">
            <v>-2.72</v>
          </cell>
          <cell r="Q129">
            <v>-1.4710000000000001</v>
          </cell>
        </row>
        <row r="130">
          <cell r="C130">
            <v>-25.297999999999998</v>
          </cell>
          <cell r="D130">
            <v>1.2829999999999999</v>
          </cell>
          <cell r="E130">
            <v>-0.28299999999999997</v>
          </cell>
          <cell r="F130">
            <v>-1.946</v>
          </cell>
          <cell r="G130">
            <v>-1.083</v>
          </cell>
          <cell r="H130">
            <v>-38.619999999999997</v>
          </cell>
          <cell r="I130">
            <v>1.7410000000000001</v>
          </cell>
          <cell r="J130">
            <v>-0.41499999999999998</v>
          </cell>
          <cell r="K130">
            <v>-2.5179999999999998</v>
          </cell>
          <cell r="L130">
            <v>-1.258</v>
          </cell>
          <cell r="M130">
            <v>-25.367999999999999</v>
          </cell>
          <cell r="N130">
            <v>0.30299999999999999</v>
          </cell>
          <cell r="O130">
            <v>-7.4999999999999997E-2</v>
          </cell>
          <cell r="P130">
            <v>6.4000000000000001E-2</v>
          </cell>
          <cell r="Q130">
            <v>0.28000000000000003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topLeftCell="A40" zoomScaleNormal="100" workbookViewId="0">
      <selection activeCell="H42" sqref="H42"/>
    </sheetView>
  </sheetViews>
  <sheetFormatPr defaultColWidth="8.7109375" defaultRowHeight="15" x14ac:dyDescent="0.25"/>
  <cols>
    <col min="1" max="1" width="7.28515625" style="4" customWidth="1"/>
    <col min="2" max="7" width="8.7109375" style="5"/>
    <col min="8" max="8" width="14.42578125" style="5" customWidth="1"/>
    <col min="9" max="16" width="8.7109375" style="6"/>
    <col min="17" max="17" width="20.140625" style="6" bestFit="1" customWidth="1"/>
    <col min="18" max="18" width="16.140625" style="6" bestFit="1" customWidth="1"/>
    <col min="19" max="16384" width="8.7109375" style="6"/>
  </cols>
  <sheetData>
    <row r="1" spans="1:18" s="3" customFormat="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68</v>
      </c>
      <c r="I1" s="2" t="s">
        <v>65</v>
      </c>
      <c r="J1" s="2" t="s">
        <v>66</v>
      </c>
      <c r="K1" s="2" t="s">
        <v>67</v>
      </c>
    </row>
    <row r="2" spans="1:18" x14ac:dyDescent="0.25">
      <c r="A2" s="7" t="s">
        <v>7</v>
      </c>
      <c r="B2" s="8">
        <f>VLOOKUP($A2,[1]Лист1!$B$3:$Q$130,2,FALSE)</f>
        <v>-29.100999999999999</v>
      </c>
      <c r="C2" s="8">
        <f>VLOOKUP($A2,[1]Лист1!$B$3:$Q$130,3,FALSE)</f>
        <v>-0.73099999999999998</v>
      </c>
      <c r="D2" s="8">
        <f>VLOOKUP($A2,[1]Лист1!$B$3:$Q$130,5,FALSE)</f>
        <v>-0.67400000000000004</v>
      </c>
      <c r="E2" s="8">
        <f>VLOOKUP($A2,[1]Лист1!$B$3:$Q$130,7,FALSE)</f>
        <v>-24.651</v>
      </c>
      <c r="F2" s="8">
        <f>VLOOKUP($A2,[1]Лист1!$B$3:$Q$130,8,FALSE)</f>
        <v>-2.6030000000000002</v>
      </c>
      <c r="G2" s="8">
        <f>VLOOKUP($A2,[1]Лист1!$B$3:$Q$130,10,FALSE)</f>
        <v>-0.94199999999999995</v>
      </c>
      <c r="H2" s="8">
        <v>587.6</v>
      </c>
      <c r="I2" s="9">
        <f>H2/9.81*1.15/1.15/1.25</f>
        <v>47.918450560652389</v>
      </c>
      <c r="J2" s="9">
        <f>MAX(ABS(B2),ABS(E2))/I2</f>
        <v>0.6073026080667121</v>
      </c>
      <c r="K2" s="6">
        <v>5</v>
      </c>
      <c r="L2" s="6">
        <f>_xlfn.CEILING.MATH(J2,1)+1</f>
        <v>2</v>
      </c>
      <c r="Q2" s="6" t="str">
        <f>_xlfn.TEXTJOIN(",",TRUE,B2:D2,K2)</f>
        <v>-29,101,-0,731,-0,674,5</v>
      </c>
      <c r="R2" s="6" t="str">
        <f>_xlfn.TEXTJOIN(",",TRUE,E2:G2,K2)</f>
        <v>-24,651,-2,603,-0,942,5</v>
      </c>
    </row>
    <row r="3" spans="1:18" x14ac:dyDescent="0.25">
      <c r="A3" s="7" t="s">
        <v>8</v>
      </c>
      <c r="B3" s="8">
        <f>VLOOKUP($A3,[1]Лист1!$B$3:$Q$130,2,FALSE)</f>
        <v>-101.807</v>
      </c>
      <c r="C3" s="8">
        <f>VLOOKUP($A3,[1]Лист1!$B$3:$Q$130,3,FALSE)</f>
        <v>-2.762</v>
      </c>
      <c r="D3" s="8">
        <f>VLOOKUP($A3,[1]Лист1!$B$3:$Q$130,5,FALSE)</f>
        <v>0.05</v>
      </c>
      <c r="E3" s="8">
        <f>VLOOKUP($A3,[1]Лист1!$B$3:$Q$130,7,FALSE)</f>
        <v>-85.286000000000001</v>
      </c>
      <c r="F3" s="8">
        <f>VLOOKUP($A3,[1]Лист1!$B$3:$Q$130,8,FALSE)</f>
        <v>-7.8319999999999999</v>
      </c>
      <c r="G3" s="8">
        <f>VLOOKUP($A3,[1]Лист1!$B$3:$Q$130,10,FALSE)</f>
        <v>3.7999999999999999E-2</v>
      </c>
      <c r="H3" s="8">
        <v>587.6</v>
      </c>
      <c r="I3" s="9">
        <f t="shared" ref="I3:I64" si="0">H3/9.81*1.15/1.15/1.25</f>
        <v>47.918450560652389</v>
      </c>
      <c r="J3" s="9">
        <f t="shared" ref="J3:J64" si="1">MAX(ABS(B3),ABS(E3))/I3</f>
        <v>2.1245887295779444</v>
      </c>
      <c r="K3" s="6">
        <v>6</v>
      </c>
      <c r="Q3" s="6" t="str">
        <f t="shared" ref="Q3:Q64" si="2">_xlfn.TEXTJOIN(",",TRUE,B3:D3,K3)</f>
        <v>-101,807,-2,762,0,05,6</v>
      </c>
      <c r="R3" s="6" t="str">
        <f t="shared" ref="R3:R64" si="3">_xlfn.TEXTJOIN(",",TRUE,E3:G3,K3)</f>
        <v>-85,286,-7,832,0,038,6</v>
      </c>
    </row>
    <row r="4" spans="1:18" x14ac:dyDescent="0.25">
      <c r="A4" s="7" t="s">
        <v>9</v>
      </c>
      <c r="B4" s="8">
        <f>VLOOKUP($A4,[1]Лист1!$B$3:$Q$130,2,FALSE)</f>
        <v>-100.483</v>
      </c>
      <c r="C4" s="8">
        <f>VLOOKUP($A4,[1]Лист1!$B$3:$Q$130,3,FALSE)</f>
        <v>-1.365</v>
      </c>
      <c r="D4" s="8">
        <f>VLOOKUP($A4,[1]Лист1!$B$3:$Q$130,5,FALSE)</f>
        <v>4.1000000000000002E-2</v>
      </c>
      <c r="E4" s="8">
        <f>VLOOKUP($A4,[1]Лист1!$B$3:$Q$130,7,FALSE)</f>
        <v>-83.441999999999993</v>
      </c>
      <c r="F4" s="8">
        <f>VLOOKUP($A4,[1]Лист1!$B$3:$Q$130,8,FALSE)</f>
        <v>-7.3289999999999997</v>
      </c>
      <c r="G4" s="8">
        <f>VLOOKUP($A4,[1]Лист1!$B$3:$Q$130,10,FALSE)</f>
        <v>3.1E-2</v>
      </c>
      <c r="H4" s="8">
        <v>587.6</v>
      </c>
      <c r="I4" s="9">
        <f t="shared" si="0"/>
        <v>47.918450560652389</v>
      </c>
      <c r="J4" s="9">
        <f t="shared" si="1"/>
        <v>2.0969584538801911</v>
      </c>
      <c r="K4" s="6">
        <v>6</v>
      </c>
      <c r="Q4" s="6" t="str">
        <f t="shared" si="2"/>
        <v>-100,483,-1,365,0,041,6</v>
      </c>
      <c r="R4" s="6" t="str">
        <f t="shared" si="3"/>
        <v>-83,442,-7,329,0,031,6</v>
      </c>
    </row>
    <row r="5" spans="1:18" x14ac:dyDescent="0.25">
      <c r="A5" s="7" t="s">
        <v>10</v>
      </c>
      <c r="B5" s="8">
        <f>VLOOKUP($A5,[1]Лист1!$B$3:$Q$130,2,FALSE)</f>
        <v>-99.744</v>
      </c>
      <c r="C5" s="8">
        <f>VLOOKUP($A5,[1]Лист1!$B$3:$Q$130,3,FALSE)</f>
        <v>-1.0109999999999999</v>
      </c>
      <c r="D5" s="8">
        <f>VLOOKUP($A5,[1]Лист1!$B$3:$Q$130,5,FALSE)</f>
        <v>2.7E-2</v>
      </c>
      <c r="E5" s="8">
        <f>VLOOKUP($A5,[1]Лист1!$B$3:$Q$130,7,FALSE)</f>
        <v>-82.825999999999993</v>
      </c>
      <c r="F5" s="8">
        <f>VLOOKUP($A5,[1]Лист1!$B$3:$Q$130,8,FALSE)</f>
        <v>-6.8979999999999997</v>
      </c>
      <c r="G5" s="8">
        <f>VLOOKUP($A5,[1]Лист1!$B$3:$Q$130,10,FALSE)</f>
        <v>2.1000000000000001E-2</v>
      </c>
      <c r="H5" s="8">
        <v>587.6</v>
      </c>
      <c r="I5" s="9">
        <f t="shared" si="0"/>
        <v>47.918450560652389</v>
      </c>
      <c r="J5" s="9">
        <f t="shared" si="1"/>
        <v>2.0815364193328798</v>
      </c>
      <c r="K5" s="6">
        <v>6</v>
      </c>
      <c r="Q5" s="6" t="str">
        <f t="shared" si="2"/>
        <v>-99,744,-1,011,0,027,6</v>
      </c>
      <c r="R5" s="6" t="str">
        <f t="shared" si="3"/>
        <v>-82,826,-6,898,0,021,6</v>
      </c>
    </row>
    <row r="6" spans="1:18" x14ac:dyDescent="0.25">
      <c r="A6" s="7" t="s">
        <v>11</v>
      </c>
      <c r="B6" s="8">
        <f>VLOOKUP($A6,[1]Лист1!$B$3:$Q$130,2,FALSE)</f>
        <v>-99.872</v>
      </c>
      <c r="C6" s="8">
        <f>VLOOKUP($A6,[1]Лист1!$B$3:$Q$130,3,FALSE)</f>
        <v>-0.91600000000000004</v>
      </c>
      <c r="D6" s="8">
        <f>VLOOKUP($A6,[1]Лист1!$B$3:$Q$130,5,FALSE)</f>
        <v>2.8000000000000001E-2</v>
      </c>
      <c r="E6" s="8">
        <f>VLOOKUP($A6,[1]Лист1!$B$3:$Q$130,7,FALSE)</f>
        <v>-82.977000000000004</v>
      </c>
      <c r="F6" s="8">
        <f>VLOOKUP($A6,[1]Лист1!$B$3:$Q$130,8,FALSE)</f>
        <v>-6.8170000000000002</v>
      </c>
      <c r="G6" s="8">
        <f>VLOOKUP($A6,[1]Лист1!$B$3:$Q$130,10,FALSE)</f>
        <v>2.3E-2</v>
      </c>
      <c r="H6" s="8">
        <v>587.6</v>
      </c>
      <c r="I6" s="9">
        <f t="shared" si="0"/>
        <v>47.918450560652389</v>
      </c>
      <c r="J6" s="9">
        <f t="shared" si="1"/>
        <v>2.0842076242341734</v>
      </c>
      <c r="K6" s="6">
        <v>6</v>
      </c>
      <c r="Q6" s="6" t="str">
        <f t="shared" si="2"/>
        <v>-99,872,-0,916,0,028,6</v>
      </c>
      <c r="R6" s="6" t="str">
        <f t="shared" si="3"/>
        <v>-82,977,-6,817,0,023,6</v>
      </c>
    </row>
    <row r="7" spans="1:18" x14ac:dyDescent="0.25">
      <c r="A7" s="7" t="s">
        <v>12</v>
      </c>
      <c r="B7" s="8">
        <f>VLOOKUP($A7,[1]Лист1!$B$3:$Q$130,2,FALSE)</f>
        <v>-99.899000000000001</v>
      </c>
      <c r="C7" s="8">
        <f>VLOOKUP($A7,[1]Лист1!$B$3:$Q$130,3,FALSE)</f>
        <v>-1</v>
      </c>
      <c r="D7" s="8">
        <f>VLOOKUP($A7,[1]Лист1!$B$3:$Q$130,5,FALSE)</f>
        <v>0.03</v>
      </c>
      <c r="E7" s="8">
        <f>VLOOKUP($A7,[1]Лист1!$B$3:$Q$130,7,FALSE)</f>
        <v>-82.954999999999998</v>
      </c>
      <c r="F7" s="8">
        <f>VLOOKUP($A7,[1]Лист1!$B$3:$Q$130,8,FALSE)</f>
        <v>-7.0129999999999999</v>
      </c>
      <c r="G7" s="8">
        <f>VLOOKUP($A7,[1]Лист1!$B$3:$Q$130,10,FALSE)</f>
        <v>2.7E-2</v>
      </c>
      <c r="H7" s="8">
        <v>587.6</v>
      </c>
      <c r="I7" s="9">
        <f t="shared" si="0"/>
        <v>47.918450560652389</v>
      </c>
      <c r="J7" s="9">
        <f t="shared" si="1"/>
        <v>2.0847710815180398</v>
      </c>
      <c r="K7" s="6">
        <v>6</v>
      </c>
      <c r="Q7" s="6" t="str">
        <f t="shared" si="2"/>
        <v>-99,899,-1,0,03,6</v>
      </c>
      <c r="R7" s="6" t="str">
        <f t="shared" si="3"/>
        <v>-82,955,-7,013,0,027,6</v>
      </c>
    </row>
    <row r="8" spans="1:18" x14ac:dyDescent="0.25">
      <c r="A8" s="7" t="s">
        <v>13</v>
      </c>
      <c r="B8" s="8">
        <f>VLOOKUP($A8,[1]Лист1!$B$3:$Q$130,2,FALSE)</f>
        <v>-99.668000000000006</v>
      </c>
      <c r="C8" s="8">
        <f>VLOOKUP($A8,[1]Лист1!$B$3:$Q$130,3,FALSE)</f>
        <v>-1.232</v>
      </c>
      <c r="D8" s="8">
        <f>VLOOKUP($A8,[1]Лист1!$B$3:$Q$130,5,FALSE)</f>
        <v>3.6999999999999998E-2</v>
      </c>
      <c r="E8" s="8">
        <f>VLOOKUP($A8,[1]Лист1!$B$3:$Q$130,7,FALSE)</f>
        <v>-82.706000000000003</v>
      </c>
      <c r="F8" s="8">
        <f>VLOOKUP($A8,[1]Лист1!$B$3:$Q$130,8,FALSE)</f>
        <v>-7.2729999999999997</v>
      </c>
      <c r="G8" s="8">
        <f>VLOOKUP($A8,[1]Лист1!$B$3:$Q$130,10,FALSE)</f>
        <v>3.5999999999999997E-2</v>
      </c>
      <c r="H8" s="8">
        <v>587.6</v>
      </c>
      <c r="I8" s="9">
        <f t="shared" si="0"/>
        <v>47.918450560652389</v>
      </c>
      <c r="J8" s="9">
        <f t="shared" si="1"/>
        <v>2.0799503914227371</v>
      </c>
      <c r="K8" s="6">
        <v>6</v>
      </c>
      <c r="O8" s="6" t="s">
        <v>74</v>
      </c>
      <c r="Q8" s="6" t="str">
        <f t="shared" si="2"/>
        <v>-99,668,-1,232,0,037,6</v>
      </c>
      <c r="R8" s="6" t="str">
        <f t="shared" si="3"/>
        <v>-82,706,-7,273,0,036,6</v>
      </c>
    </row>
    <row r="9" spans="1:18" x14ac:dyDescent="0.25">
      <c r="A9" s="7" t="s">
        <v>14</v>
      </c>
      <c r="B9" s="8">
        <f>VLOOKUP($A9,[1]Лист1!$B$3:$Q$130,2,FALSE)</f>
        <v>-91.412999999999997</v>
      </c>
      <c r="C9" s="8">
        <f>VLOOKUP($A9,[1]Лист1!$B$3:$Q$130,3,FALSE)</f>
        <v>-2.0499999999999998</v>
      </c>
      <c r="D9" s="8">
        <f>VLOOKUP($A9,[1]Лист1!$B$3:$Q$130,5,FALSE)</f>
        <v>0.01</v>
      </c>
      <c r="E9" s="8">
        <f>VLOOKUP($A9,[1]Лист1!$B$3:$Q$130,7,FALSE)</f>
        <v>-75.991</v>
      </c>
      <c r="F9" s="8">
        <f>VLOOKUP($A9,[1]Лист1!$B$3:$Q$130,8,FALSE)</f>
        <v>-7.3319999999999999</v>
      </c>
      <c r="G9" s="8">
        <f>VLOOKUP($A9,[1]Лист1!$B$3:$Q$130,10,FALSE)</f>
        <v>3.7999999999999999E-2</v>
      </c>
      <c r="H9" s="8">
        <v>587.6</v>
      </c>
      <c r="I9" s="9">
        <f t="shared" si="0"/>
        <v>47.918450560652389</v>
      </c>
      <c r="J9" s="9">
        <f t="shared" si="1"/>
        <v>1.9076785440776041</v>
      </c>
      <c r="K9" s="6">
        <v>6</v>
      </c>
      <c r="Q9" s="6" t="str">
        <f t="shared" si="2"/>
        <v>-91,413,-2,05,0,01,6</v>
      </c>
      <c r="R9" s="6" t="str">
        <f t="shared" si="3"/>
        <v>-75,991,-7,332,0,038,6</v>
      </c>
    </row>
    <row r="10" spans="1:18" x14ac:dyDescent="0.25">
      <c r="A10" s="7" t="s">
        <v>15</v>
      </c>
      <c r="B10" s="8">
        <f>VLOOKUP($A10,[1]Лист1!$B$3:$Q$130,2,FALSE)</f>
        <v>-93.900999999999996</v>
      </c>
      <c r="C10" s="8">
        <f>VLOOKUP($A10,[1]Лист1!$B$3:$Q$130,3,FALSE)</f>
        <v>-1.919</v>
      </c>
      <c r="D10" s="8">
        <f>VLOOKUP($A10,[1]Лист1!$B$3:$Q$130,5,FALSE)</f>
        <v>6.8000000000000005E-2</v>
      </c>
      <c r="E10" s="8">
        <f>VLOOKUP($A10,[1]Лист1!$B$3:$Q$130,7,FALSE)</f>
        <v>-78.039000000000001</v>
      </c>
      <c r="F10" s="8">
        <f>VLOOKUP($A10,[1]Лист1!$B$3:$Q$130,8,FALSE)</f>
        <v>-7.173</v>
      </c>
      <c r="G10" s="8">
        <f>VLOOKUP($A10,[1]Лист1!$B$3:$Q$130,10,FALSE)</f>
        <v>4.4999999999999998E-2</v>
      </c>
      <c r="H10" s="8">
        <v>587.6</v>
      </c>
      <c r="I10" s="9">
        <f t="shared" si="0"/>
        <v>47.918450560652389</v>
      </c>
      <c r="J10" s="9">
        <f t="shared" si="1"/>
        <v>1.9596000893464944</v>
      </c>
      <c r="K10" s="6">
        <v>6</v>
      </c>
      <c r="Q10" s="6" t="str">
        <f t="shared" si="2"/>
        <v>-93,901,-1,919,0,068,6</v>
      </c>
      <c r="R10" s="6" t="str">
        <f t="shared" si="3"/>
        <v>-78,039,-7,173,0,045,6</v>
      </c>
    </row>
    <row r="11" spans="1:18" x14ac:dyDescent="0.25">
      <c r="A11" s="7" t="s">
        <v>16</v>
      </c>
      <c r="B11" s="8">
        <f>VLOOKUP($A11,[1]Лист1!$B$3:$Q$130,2,FALSE)</f>
        <v>-99.313000000000002</v>
      </c>
      <c r="C11" s="8">
        <f>VLOOKUP($A11,[1]Лист1!$B$3:$Q$130,3,FALSE)</f>
        <v>-1.643</v>
      </c>
      <c r="D11" s="8">
        <f>VLOOKUP($A11,[1]Лист1!$B$3:$Q$130,5,FALSE)</f>
        <v>0.04</v>
      </c>
      <c r="E11" s="8">
        <f>VLOOKUP($A11,[1]Лист1!$B$3:$Q$130,7,FALSE)</f>
        <v>-82.575000000000003</v>
      </c>
      <c r="F11" s="8">
        <f>VLOOKUP($A11,[1]Лист1!$B$3:$Q$130,8,FALSE)</f>
        <v>-6.9059999999999997</v>
      </c>
      <c r="G11" s="8">
        <f>VLOOKUP($A11,[1]Лист1!$B$3:$Q$130,10,FALSE)</f>
        <v>4.2999999999999997E-2</v>
      </c>
      <c r="H11" s="8">
        <v>587.6</v>
      </c>
      <c r="I11" s="9">
        <f t="shared" si="0"/>
        <v>47.918450560652389</v>
      </c>
      <c r="J11" s="9">
        <f t="shared" si="1"/>
        <v>2.0725419715793061</v>
      </c>
      <c r="K11" s="6">
        <v>6</v>
      </c>
      <c r="Q11" s="6" t="str">
        <f t="shared" si="2"/>
        <v>-99,313,-1,643,0,04,6</v>
      </c>
      <c r="R11" s="6" t="str">
        <f t="shared" si="3"/>
        <v>-82,575,-6,906,0,043,6</v>
      </c>
    </row>
    <row r="12" spans="1:18" x14ac:dyDescent="0.25">
      <c r="A12" s="7" t="s">
        <v>17</v>
      </c>
      <c r="B12" s="8">
        <f>VLOOKUP($A12,[1]Лист1!$B$3:$Q$130,2,FALSE)</f>
        <v>-99.466999999999999</v>
      </c>
      <c r="C12" s="8">
        <f>VLOOKUP($A12,[1]Лист1!$B$3:$Q$130,3,FALSE)</f>
        <v>-1.421</v>
      </c>
      <c r="D12" s="8">
        <f>VLOOKUP($A12,[1]Лист1!$B$3:$Q$130,5,FALSE)</f>
        <v>4.2999999999999997E-2</v>
      </c>
      <c r="E12" s="8">
        <f>VLOOKUP($A12,[1]Лист1!$B$3:$Q$130,7,FALSE)</f>
        <v>-82.661000000000001</v>
      </c>
      <c r="F12" s="8">
        <f>VLOOKUP($A12,[1]Лист1!$B$3:$Q$130,8,FALSE)</f>
        <v>-6.77</v>
      </c>
      <c r="G12" s="8">
        <f>VLOOKUP($A12,[1]Лист1!$B$3:$Q$130,10,FALSE)</f>
        <v>4.5999999999999999E-2</v>
      </c>
      <c r="H12" s="8">
        <v>587.6</v>
      </c>
      <c r="I12" s="9">
        <f t="shared" si="0"/>
        <v>47.918450560652389</v>
      </c>
      <c r="J12" s="9">
        <f t="shared" si="1"/>
        <v>2.0757557649761744</v>
      </c>
      <c r="K12" s="6">
        <v>6</v>
      </c>
      <c r="Q12" s="6" t="str">
        <f t="shared" si="2"/>
        <v>-99,467,-1,421,0,043,6</v>
      </c>
      <c r="R12" s="6" t="str">
        <f t="shared" si="3"/>
        <v>-82,661,-6,77,0,046,6</v>
      </c>
    </row>
    <row r="13" spans="1:18" x14ac:dyDescent="0.25">
      <c r="A13" s="7" t="s">
        <v>18</v>
      </c>
      <c r="B13" s="8">
        <f>VLOOKUP($A13,[1]Лист1!$B$3:$Q$130,2,FALSE)</f>
        <v>-100.45099999999999</v>
      </c>
      <c r="C13" s="8">
        <f>VLOOKUP($A13,[1]Лист1!$B$3:$Q$130,3,FALSE)</f>
        <v>-1.2809999999999999</v>
      </c>
      <c r="D13" s="8">
        <f>VLOOKUP($A13,[1]Лист1!$B$3:$Q$130,5,FALSE)</f>
        <v>2.8000000000000001E-2</v>
      </c>
      <c r="E13" s="8">
        <f>VLOOKUP($A13,[1]Лист1!$B$3:$Q$130,7,FALSE)</f>
        <v>-83.602000000000004</v>
      </c>
      <c r="F13" s="8">
        <f>VLOOKUP($A13,[1]Лист1!$B$3:$Q$130,8,FALSE)</f>
        <v>-6.8310000000000004</v>
      </c>
      <c r="G13" s="8">
        <f>VLOOKUP($A13,[1]Лист1!$B$3:$Q$130,10,FALSE)</f>
        <v>3.3000000000000002E-2</v>
      </c>
      <c r="H13" s="8">
        <v>587.6</v>
      </c>
      <c r="I13" s="9">
        <f t="shared" si="0"/>
        <v>47.918450560652389</v>
      </c>
      <c r="J13" s="9">
        <f t="shared" si="1"/>
        <v>2.0962906526548672</v>
      </c>
      <c r="K13" s="6">
        <v>6</v>
      </c>
      <c r="Q13" s="6" t="str">
        <f t="shared" si="2"/>
        <v>-100,451,-1,281,0,028,6</v>
      </c>
      <c r="R13" s="6" t="str">
        <f t="shared" si="3"/>
        <v>-83,602,-6,831,0,033,6</v>
      </c>
    </row>
    <row r="14" spans="1:18" x14ac:dyDescent="0.25">
      <c r="A14" s="7" t="s">
        <v>19</v>
      </c>
      <c r="B14" s="8">
        <f>VLOOKUP($A14,[1]Лист1!$B$3:$Q$130,2,FALSE)</f>
        <v>-96.257000000000005</v>
      </c>
      <c r="C14" s="8">
        <f>VLOOKUP($A14,[1]Лист1!$B$3:$Q$130,3,FALSE)</f>
        <v>-0.76300000000000001</v>
      </c>
      <c r="D14" s="8">
        <f>VLOOKUP($A14,[1]Лист1!$B$3:$Q$130,5,FALSE)</f>
        <v>0.112</v>
      </c>
      <c r="E14" s="8">
        <f>VLOOKUP($A14,[1]Лист1!$B$3:$Q$130,7,FALSE)</f>
        <v>-79.369</v>
      </c>
      <c r="F14" s="8">
        <f>VLOOKUP($A14,[1]Лист1!$B$3:$Q$130,8,FALSE)</f>
        <v>-6.5880000000000001</v>
      </c>
      <c r="G14" s="8">
        <f>VLOOKUP($A14,[1]Лист1!$B$3:$Q$130,10,FALSE)</f>
        <v>0.11700000000000001</v>
      </c>
      <c r="H14" s="8">
        <v>587.6</v>
      </c>
      <c r="I14" s="9">
        <f t="shared" si="0"/>
        <v>47.918450560652389</v>
      </c>
      <c r="J14" s="9">
        <f t="shared" si="1"/>
        <v>2.0087669545609264</v>
      </c>
      <c r="K14" s="6">
        <v>6</v>
      </c>
      <c r="Q14" s="6" t="str">
        <f t="shared" si="2"/>
        <v>-96,257,-0,763,0,112,6</v>
      </c>
      <c r="R14" s="6" t="str">
        <f t="shared" si="3"/>
        <v>-79,369,-6,588,0,117,6</v>
      </c>
    </row>
    <row r="15" spans="1:18" x14ac:dyDescent="0.25">
      <c r="A15" s="7" t="s">
        <v>20</v>
      </c>
      <c r="B15" s="8">
        <f>VLOOKUP($A15,[1]Лист1!$B$3:$Q$130,2,FALSE)</f>
        <v>-78.299000000000007</v>
      </c>
      <c r="C15" s="8">
        <f>VLOOKUP($A15,[1]Лист1!$B$3:$Q$130,3,FALSE)</f>
        <v>-1.7869999999999999</v>
      </c>
      <c r="D15" s="8">
        <f>VLOOKUP($A15,[1]Лист1!$B$3:$Q$130,5,FALSE)</f>
        <v>-0.38400000000000001</v>
      </c>
      <c r="E15" s="8">
        <f>VLOOKUP($A15,[1]Лист1!$B$3:$Q$130,7,FALSE)</f>
        <v>-39.122</v>
      </c>
      <c r="F15" s="8">
        <f>VLOOKUP($A15,[1]Лист1!$B$3:$Q$130,8,FALSE)</f>
        <v>-2.6419999999999999</v>
      </c>
      <c r="G15" s="8">
        <f>VLOOKUP($A15,[1]Лист1!$B$3:$Q$130,10,FALSE)</f>
        <v>-0.16700000000000001</v>
      </c>
      <c r="H15" s="8">
        <v>587.6</v>
      </c>
      <c r="I15" s="9">
        <f t="shared" si="0"/>
        <v>47.918450560652389</v>
      </c>
      <c r="J15" s="9">
        <f t="shared" si="1"/>
        <v>1.6340052544247792</v>
      </c>
      <c r="K15" s="6">
        <v>5</v>
      </c>
      <c r="Q15" s="6" t="str">
        <f t="shared" si="2"/>
        <v>-78,299,-1,787,-0,384,5</v>
      </c>
      <c r="R15" s="6" t="str">
        <f t="shared" si="3"/>
        <v>-39,122,-2,642,-0,167,5</v>
      </c>
    </row>
    <row r="16" spans="1:18" x14ac:dyDescent="0.25">
      <c r="A16" s="7" t="s">
        <v>21</v>
      </c>
      <c r="B16" s="8">
        <f>VLOOKUP($A16,[1]Лист1!$B$3:$Q$130,2,FALSE)</f>
        <v>-89.503</v>
      </c>
      <c r="C16" s="8">
        <f>VLOOKUP($A16,[1]Лист1!$B$3:$Q$130,3,FALSE)</f>
        <v>-4.34</v>
      </c>
      <c r="D16" s="8">
        <f>VLOOKUP($A16,[1]Лист1!$B$3:$Q$130,5,FALSE)</f>
        <v>0.44900000000000001</v>
      </c>
      <c r="E16" s="8">
        <f>VLOOKUP($A16,[1]Лист1!$B$3:$Q$130,7,FALSE)</f>
        <v>-48.29</v>
      </c>
      <c r="F16" s="8">
        <f>VLOOKUP($A16,[1]Лист1!$B$3:$Q$130,8,FALSE)</f>
        <v>-4.5259999999999998</v>
      </c>
      <c r="G16" s="8">
        <f>VLOOKUP($A16,[1]Лист1!$B$3:$Q$130,10,FALSE)</f>
        <v>0.39200000000000002</v>
      </c>
      <c r="H16" s="8">
        <v>587.6</v>
      </c>
      <c r="I16" s="9">
        <f t="shared" si="0"/>
        <v>47.918450560652389</v>
      </c>
      <c r="J16" s="9">
        <f t="shared" si="1"/>
        <v>1.8678191584411168</v>
      </c>
      <c r="K16" s="6">
        <v>6</v>
      </c>
      <c r="Q16" s="6" t="str">
        <f t="shared" si="2"/>
        <v>-89,503,-4,34,0,449,6</v>
      </c>
      <c r="R16" s="6" t="str">
        <f t="shared" si="3"/>
        <v>-48,29,-4,526,0,392,6</v>
      </c>
    </row>
    <row r="17" spans="1:18" x14ac:dyDescent="0.25">
      <c r="A17" s="7" t="s">
        <v>22</v>
      </c>
      <c r="B17" s="8">
        <f>VLOOKUP($A17,[1]Лист1!$B$3:$Q$130,2,FALSE)</f>
        <v>-33.494</v>
      </c>
      <c r="C17" s="8">
        <f>VLOOKUP($A17,[1]Лист1!$B$3:$Q$130,3,FALSE)</f>
        <v>-1.3120000000000001</v>
      </c>
      <c r="D17" s="8">
        <f>VLOOKUP($A17,[1]Лист1!$B$3:$Q$130,5,FALSE)</f>
        <v>0.91400000000000003</v>
      </c>
      <c r="E17" s="8">
        <f>VLOOKUP($A17,[1]Лист1!$B$3:$Q$130,7,FALSE)</f>
        <v>-28.902000000000001</v>
      </c>
      <c r="F17" s="8">
        <f>VLOOKUP($A17,[1]Лист1!$B$3:$Q$130,8,FALSE)</f>
        <v>-2.2200000000000002</v>
      </c>
      <c r="G17" s="8">
        <f>VLOOKUP($A17,[1]Лист1!$B$3:$Q$130,10,FALSE)</f>
        <v>1.087</v>
      </c>
      <c r="H17" s="8">
        <v>587.6</v>
      </c>
      <c r="I17" s="9">
        <f t="shared" si="0"/>
        <v>47.918450560652389</v>
      </c>
      <c r="J17" s="9">
        <f t="shared" si="1"/>
        <v>0.69897919503063322</v>
      </c>
      <c r="K17" s="6">
        <v>5</v>
      </c>
      <c r="Q17" s="6" t="str">
        <f t="shared" si="2"/>
        <v>-33,494,-1,312,0,914,5</v>
      </c>
      <c r="R17" s="6" t="str">
        <f t="shared" si="3"/>
        <v>-28,902,-2,22,1,087,5</v>
      </c>
    </row>
    <row r="18" spans="1:18" ht="30" x14ac:dyDescent="0.25">
      <c r="A18" s="10" t="s">
        <v>23</v>
      </c>
      <c r="B18" s="8">
        <f>VLOOKUP($A18,[1]Лист1!$B$3:$Q$130,2,FALSE)</f>
        <v>-50.228999999999999</v>
      </c>
      <c r="C18" s="8">
        <f>VLOOKUP($A18,[1]Лист1!$B$3:$Q$130,3,FALSE)</f>
        <v>0.68</v>
      </c>
      <c r="D18" s="8">
        <f>VLOOKUP($A18,[1]Лист1!$B$3:$Q$130,5,FALSE)</f>
        <v>-1.4870000000000001</v>
      </c>
      <c r="E18" s="8">
        <f>VLOOKUP($A18,[1]Лист1!$B$3:$Q$130,7,FALSE)</f>
        <v>-26.582000000000001</v>
      </c>
      <c r="F18" s="8">
        <f>VLOOKUP($A18,[1]Лист1!$B$3:$Q$130,8,FALSE)</f>
        <v>-0.83399999999999996</v>
      </c>
      <c r="G18" s="8">
        <f>VLOOKUP($A18,[1]Лист1!$B$3:$Q$130,10,FALSE)</f>
        <v>-1.532</v>
      </c>
      <c r="H18" s="11">
        <v>587.6</v>
      </c>
      <c r="I18" s="12">
        <f t="shared" si="0"/>
        <v>47.918450560652389</v>
      </c>
      <c r="J18" s="12">
        <f t="shared" si="1"/>
        <v>1.0482183670864536</v>
      </c>
      <c r="K18" s="6">
        <v>5</v>
      </c>
      <c r="Q18" s="6" t="str">
        <f t="shared" si="2"/>
        <v>-50,229,0,68,-1,487,5</v>
      </c>
      <c r="R18" s="6" t="str">
        <f t="shared" si="3"/>
        <v>-26,582,-0,834,-1,532,5</v>
      </c>
    </row>
    <row r="19" spans="1:18" ht="30" x14ac:dyDescent="0.25">
      <c r="A19" s="10" t="s">
        <v>24</v>
      </c>
      <c r="B19" s="8">
        <f>VLOOKUP($A19,[1]Лист1!$B$3:$Q$130,2,FALSE)</f>
        <v>-92.876999999999995</v>
      </c>
      <c r="C19" s="8">
        <f>VLOOKUP($A19,[1]Лист1!$B$3:$Q$130,3,FALSE)</f>
        <v>0.90200000000000002</v>
      </c>
      <c r="D19" s="8">
        <f>VLOOKUP($A19,[1]Лист1!$B$3:$Q$130,5,FALSE)</f>
        <v>-1.206</v>
      </c>
      <c r="E19" s="8">
        <f>VLOOKUP($A19,[1]Лист1!$B$3:$Q$130,7,FALSE)</f>
        <v>-88.623999999999995</v>
      </c>
      <c r="F19" s="8">
        <f>VLOOKUP($A19,[1]Лист1!$B$3:$Q$130,8,FALSE)</f>
        <v>-1.032</v>
      </c>
      <c r="G19" s="8">
        <f>VLOOKUP($A19,[1]Лист1!$B$3:$Q$130,10,FALSE)</f>
        <v>-0.98199999999999998</v>
      </c>
      <c r="H19" s="11">
        <v>587.6</v>
      </c>
      <c r="I19" s="12">
        <f t="shared" si="0"/>
        <v>47.918450560652389</v>
      </c>
      <c r="J19" s="12">
        <f t="shared" si="1"/>
        <v>1.9382304501361471</v>
      </c>
      <c r="K19" s="6">
        <v>6</v>
      </c>
      <c r="Q19" s="6" t="str">
        <f t="shared" si="2"/>
        <v>-92,877,0,902,-1,206,6</v>
      </c>
      <c r="R19" s="6" t="str">
        <f t="shared" si="3"/>
        <v>-88,624,-1,032,-0,982,6</v>
      </c>
    </row>
    <row r="20" spans="1:18" ht="30" x14ac:dyDescent="0.25">
      <c r="A20" s="10" t="s">
        <v>25</v>
      </c>
      <c r="B20" s="8">
        <f>VLOOKUP($A20,[1]Лист1!$B$3:$Q$130,2,FALSE)</f>
        <v>-130.80799999999999</v>
      </c>
      <c r="C20" s="8">
        <f>VLOOKUP($A20,[1]Лист1!$B$3:$Q$130,3,FALSE)</f>
        <v>0.42299999999999999</v>
      </c>
      <c r="D20" s="8">
        <f>VLOOKUP($A20,[1]Лист1!$B$3:$Q$130,5,FALSE)</f>
        <v>0.39700000000000002</v>
      </c>
      <c r="E20" s="8">
        <f>VLOOKUP($A20,[1]Лист1!$B$3:$Q$130,7,FALSE)</f>
        <v>-77.122</v>
      </c>
      <c r="F20" s="8">
        <f>VLOOKUP($A20,[1]Лист1!$B$3:$Q$130,8,FALSE)</f>
        <v>-0.85899999999999999</v>
      </c>
      <c r="G20" s="8">
        <f>VLOOKUP($A20,[1]Лист1!$B$3:$Q$130,10,FALSE)</f>
        <v>0.35399999999999998</v>
      </c>
      <c r="H20" s="11">
        <v>587.6</v>
      </c>
      <c r="I20" s="12">
        <f t="shared" si="0"/>
        <v>47.918450560652389</v>
      </c>
      <c r="J20" s="12">
        <f t="shared" si="1"/>
        <v>2.7298044588155208</v>
      </c>
      <c r="K20" s="6">
        <v>7</v>
      </c>
      <c r="Q20" s="6" t="str">
        <f t="shared" si="2"/>
        <v>-130,808,0,423,0,397,7</v>
      </c>
      <c r="R20" s="6" t="str">
        <f t="shared" si="3"/>
        <v>-77,122,-0,859,0,354,7</v>
      </c>
    </row>
    <row r="21" spans="1:18" ht="30" x14ac:dyDescent="0.25">
      <c r="A21" s="10" t="s">
        <v>26</v>
      </c>
      <c r="B21" s="8">
        <f>VLOOKUP($A21,[1]Лист1!$B$3:$Q$130,2,FALSE)</f>
        <v>-76.168999999999997</v>
      </c>
      <c r="C21" s="8">
        <f>VLOOKUP($A21,[1]Лист1!$B$3:$Q$130,3,FALSE)</f>
        <v>0.751</v>
      </c>
      <c r="D21" s="8">
        <f>VLOOKUP($A21,[1]Лист1!$B$3:$Q$130,5,FALSE)</f>
        <v>1.899</v>
      </c>
      <c r="E21" s="8">
        <f>VLOOKUP($A21,[1]Лист1!$B$3:$Q$130,7,FALSE)</f>
        <v>-43.381</v>
      </c>
      <c r="F21" s="8">
        <f>VLOOKUP($A21,[1]Лист1!$B$3:$Q$130,8,FALSE)</f>
        <v>-1.01</v>
      </c>
      <c r="G21" s="8">
        <f>VLOOKUP($A21,[1]Лист1!$B$3:$Q$130,10,FALSE)</f>
        <v>1.421</v>
      </c>
      <c r="H21" s="11">
        <v>587.6</v>
      </c>
      <c r="I21" s="12">
        <f t="shared" si="0"/>
        <v>47.918450560652389</v>
      </c>
      <c r="J21" s="12">
        <f t="shared" si="1"/>
        <v>1.5895547353641934</v>
      </c>
      <c r="K21" s="6">
        <v>6</v>
      </c>
      <c r="Q21" s="6" t="str">
        <f t="shared" si="2"/>
        <v>-76,169,0,751,1,899,6</v>
      </c>
      <c r="R21" s="6" t="str">
        <f t="shared" si="3"/>
        <v>-43,381,-1,01,1,421,6</v>
      </c>
    </row>
    <row r="22" spans="1:18" x14ac:dyDescent="0.25">
      <c r="A22" s="13" t="s">
        <v>27</v>
      </c>
      <c r="B22" s="8">
        <f>VLOOKUP($A22,[1]Лист1!$B$3:$Q$130,2,FALSE)</f>
        <v>-51.966000000000001</v>
      </c>
      <c r="C22" s="8">
        <f>VLOOKUP($A22,[1]Лист1!$B$3:$Q$130,3,FALSE)</f>
        <v>-0.45200000000000001</v>
      </c>
      <c r="D22" s="8">
        <f>VLOOKUP($A22,[1]Лист1!$B$3:$Q$130,5,FALSE)</f>
        <v>-0.39500000000000002</v>
      </c>
      <c r="E22" s="8">
        <f>VLOOKUP($A22,[1]Лист1!$B$3:$Q$130,7,FALSE)</f>
        <v>-33.761000000000003</v>
      </c>
      <c r="F22" s="8">
        <f>VLOOKUP($A22,[1]Лист1!$B$3:$Q$130,8,FALSE)</f>
        <v>-1.252</v>
      </c>
      <c r="G22" s="8">
        <f>VLOOKUP($A22,[1]Лист1!$B$3:$Q$130,10,FALSE)</f>
        <v>-0.51100000000000001</v>
      </c>
      <c r="H22" s="14">
        <v>587.6</v>
      </c>
      <c r="I22" s="15">
        <f t="shared" si="0"/>
        <v>47.918450560652389</v>
      </c>
      <c r="J22" s="15">
        <f t="shared" si="1"/>
        <v>1.0844674523485367</v>
      </c>
      <c r="K22" s="6">
        <v>5</v>
      </c>
      <c r="Q22" s="6" t="str">
        <f t="shared" si="2"/>
        <v>-51,966,-0,452,-0,395,5</v>
      </c>
      <c r="R22" s="6" t="str">
        <f t="shared" si="3"/>
        <v>-33,761,-1,252,-0,511,5</v>
      </c>
    </row>
    <row r="23" spans="1:18" x14ac:dyDescent="0.25">
      <c r="A23" s="13" t="s">
        <v>28</v>
      </c>
      <c r="B23" s="8">
        <f>VLOOKUP($A23,[1]Лист1!$B$3:$Q$130,2,FALSE)</f>
        <v>-175.649</v>
      </c>
      <c r="C23" s="8">
        <f>VLOOKUP($A23,[1]Лист1!$B$3:$Q$130,3,FALSE)</f>
        <v>-3.2480000000000002</v>
      </c>
      <c r="D23" s="8">
        <f>VLOOKUP($A23,[1]Лист1!$B$3:$Q$130,5,FALSE)</f>
        <v>2.9000000000000001E-2</v>
      </c>
      <c r="E23" s="8">
        <f>VLOOKUP($A23,[1]Лист1!$B$3:$Q$130,7,FALSE)</f>
        <v>-85.760999999999996</v>
      </c>
      <c r="F23" s="8">
        <f>VLOOKUP($A23,[1]Лист1!$B$3:$Q$130,8,FALSE)</f>
        <v>-4.4080000000000004</v>
      </c>
      <c r="G23" s="8">
        <f>VLOOKUP($A23,[1]Лист1!$B$3:$Q$130,10,FALSE)</f>
        <v>-2.9000000000000001E-2</v>
      </c>
      <c r="H23" s="14">
        <v>587.6</v>
      </c>
      <c r="I23" s="15">
        <f t="shared" si="0"/>
        <v>47.918450560652389</v>
      </c>
      <c r="J23" s="15">
        <f t="shared" si="1"/>
        <v>3.6655817945881557</v>
      </c>
      <c r="K23" s="6">
        <v>8</v>
      </c>
      <c r="Q23" s="6" t="str">
        <f t="shared" si="2"/>
        <v>-175,649,-3,248,0,029,8</v>
      </c>
      <c r="R23" s="6" t="str">
        <f t="shared" si="3"/>
        <v>-85,761,-4,408,-0,029,8</v>
      </c>
    </row>
    <row r="24" spans="1:18" x14ac:dyDescent="0.25">
      <c r="A24" s="13" t="s">
        <v>29</v>
      </c>
      <c r="B24" s="8">
        <f>VLOOKUP($A24,[1]Лист1!$B$3:$Q$130,2,FALSE)</f>
        <v>-169.17</v>
      </c>
      <c r="C24" s="8">
        <f>VLOOKUP($A24,[1]Лист1!$B$3:$Q$130,3,FALSE)</f>
        <v>-3.0049999999999999</v>
      </c>
      <c r="D24" s="8">
        <f>VLOOKUP($A24,[1]Лист1!$B$3:$Q$130,5,FALSE)</f>
        <v>-5.0999999999999997E-2</v>
      </c>
      <c r="E24" s="8">
        <f>VLOOKUP($A24,[1]Лист1!$B$3:$Q$130,7,FALSE)</f>
        <v>-82.881</v>
      </c>
      <c r="F24" s="8">
        <f>VLOOKUP($A24,[1]Лист1!$B$3:$Q$130,8,FALSE)</f>
        <v>-4.1059999999999999</v>
      </c>
      <c r="G24" s="8">
        <f>VLOOKUP($A24,[1]Лист1!$B$3:$Q$130,10,FALSE)</f>
        <v>-9.8000000000000004E-2</v>
      </c>
      <c r="H24" s="14">
        <v>587.6</v>
      </c>
      <c r="I24" s="15">
        <f t="shared" si="0"/>
        <v>47.918450560652389</v>
      </c>
      <c r="J24" s="15">
        <f t="shared" si="1"/>
        <v>3.5303729152484684</v>
      </c>
      <c r="K24" s="6">
        <v>8</v>
      </c>
      <c r="Q24" s="6" t="str">
        <f t="shared" si="2"/>
        <v>-169,17,-3,005,-0,051,8</v>
      </c>
      <c r="R24" s="6" t="str">
        <f t="shared" si="3"/>
        <v>-82,881,-4,106,-0,098,8</v>
      </c>
    </row>
    <row r="25" spans="1:18" x14ac:dyDescent="0.25">
      <c r="A25" s="13" t="s">
        <v>30</v>
      </c>
      <c r="B25" s="8">
        <f>VLOOKUP($A25,[1]Лист1!$B$3:$Q$130,2,FALSE)</f>
        <v>-163.273</v>
      </c>
      <c r="C25" s="8">
        <f>VLOOKUP($A25,[1]Лист1!$B$3:$Q$130,3,FALSE)</f>
        <v>-2.87</v>
      </c>
      <c r="D25" s="8">
        <f>VLOOKUP($A25,[1]Лист1!$B$3:$Q$130,5,FALSE)</f>
        <v>-4.3999999999999997E-2</v>
      </c>
      <c r="E25" s="8">
        <f>VLOOKUP($A25,[1]Лист1!$B$3:$Q$130,7,FALSE)</f>
        <v>-81.23</v>
      </c>
      <c r="F25" s="8">
        <f>VLOOKUP($A25,[1]Лист1!$B$3:$Q$130,8,FALSE)</f>
        <v>-3.9790000000000001</v>
      </c>
      <c r="G25" s="8">
        <f>VLOOKUP($A25,[1]Лист1!$B$3:$Q$130,10,FALSE)</f>
        <v>-0.09</v>
      </c>
      <c r="H25" s="14">
        <v>587.6</v>
      </c>
      <c r="I25" s="15">
        <f t="shared" si="0"/>
        <v>47.918450560652389</v>
      </c>
      <c r="J25" s="15">
        <f t="shared" si="1"/>
        <v>3.4073096706943504</v>
      </c>
      <c r="K25" s="6">
        <v>8</v>
      </c>
      <c r="Q25" s="6" t="str">
        <f t="shared" si="2"/>
        <v>-163,273,-2,87,-0,044,8</v>
      </c>
      <c r="R25" s="6" t="str">
        <f t="shared" si="3"/>
        <v>-81,23,-3,979,-0,09,8</v>
      </c>
    </row>
    <row r="26" spans="1:18" x14ac:dyDescent="0.25">
      <c r="A26" s="13" t="s">
        <v>31</v>
      </c>
      <c r="B26" s="8">
        <f>VLOOKUP($A26,[1]Лист1!$B$3:$Q$130,2,FALSE)</f>
        <v>-161.89099999999999</v>
      </c>
      <c r="C26" s="8">
        <f>VLOOKUP($A26,[1]Лист1!$B$3:$Q$130,3,FALSE)</f>
        <v>-2.726</v>
      </c>
      <c r="D26" s="8">
        <f>VLOOKUP($A26,[1]Лист1!$B$3:$Q$130,5,FALSE)</f>
        <v>-5.6000000000000001E-2</v>
      </c>
      <c r="E26" s="8">
        <f>VLOOKUP($A26,[1]Лист1!$B$3:$Q$130,7,FALSE)</f>
        <v>-80.98</v>
      </c>
      <c r="F26" s="8">
        <f>VLOOKUP($A26,[1]Лист1!$B$3:$Q$130,8,FALSE)</f>
        <v>-3.8839999999999999</v>
      </c>
      <c r="G26" s="8">
        <f>VLOOKUP($A26,[1]Лист1!$B$3:$Q$130,10,FALSE)</f>
        <v>-0.104</v>
      </c>
      <c r="H26" s="14">
        <v>587.6</v>
      </c>
      <c r="I26" s="15">
        <f t="shared" si="0"/>
        <v>47.918450560652389</v>
      </c>
      <c r="J26" s="15">
        <f t="shared" si="1"/>
        <v>3.378469005275698</v>
      </c>
      <c r="K26" s="6">
        <v>8</v>
      </c>
      <c r="Q26" s="6" t="str">
        <f t="shared" si="2"/>
        <v>-161,891,-2,726,-0,056,8</v>
      </c>
      <c r="R26" s="6" t="str">
        <f t="shared" si="3"/>
        <v>-80,98,-3,884,-0,104,8</v>
      </c>
    </row>
    <row r="27" spans="1:18" x14ac:dyDescent="0.25">
      <c r="A27" s="13" t="s">
        <v>32</v>
      </c>
      <c r="B27" s="8">
        <f>VLOOKUP($A27,[1]Лист1!$B$3:$Q$130,2,FALSE)</f>
        <v>-163.57900000000001</v>
      </c>
      <c r="C27" s="8">
        <f>VLOOKUP($A27,[1]Лист1!$B$3:$Q$130,3,FALSE)</f>
        <v>-2.593</v>
      </c>
      <c r="D27" s="8">
        <f>VLOOKUP($A27,[1]Лист1!$B$3:$Q$130,5,FALSE)</f>
        <v>-3.7999999999999999E-2</v>
      </c>
      <c r="E27" s="8">
        <f>VLOOKUP($A27,[1]Лист1!$B$3:$Q$130,7,FALSE)</f>
        <v>-81.206000000000003</v>
      </c>
      <c r="F27" s="8">
        <f>VLOOKUP($A27,[1]Лист1!$B$3:$Q$130,8,FALSE)</f>
        <v>-3.78</v>
      </c>
      <c r="G27" s="8">
        <f>VLOOKUP($A27,[1]Лист1!$B$3:$Q$130,10,FALSE)</f>
        <v>-9.1999999999999998E-2</v>
      </c>
      <c r="H27" s="14">
        <v>587.6</v>
      </c>
      <c r="I27" s="15">
        <f t="shared" si="0"/>
        <v>47.918450560652389</v>
      </c>
      <c r="J27" s="15">
        <f t="shared" si="1"/>
        <v>3.4136955199115051</v>
      </c>
      <c r="K27" s="6">
        <v>8</v>
      </c>
      <c r="Q27" s="6" t="str">
        <f t="shared" si="2"/>
        <v>-163,579,-2,593,-0,038,8</v>
      </c>
      <c r="R27" s="6" t="str">
        <f t="shared" si="3"/>
        <v>-81,206,-3,78,-0,092,8</v>
      </c>
    </row>
    <row r="28" spans="1:18" x14ac:dyDescent="0.25">
      <c r="A28" s="13" t="s">
        <v>33</v>
      </c>
      <c r="B28" s="8">
        <f>VLOOKUP($A28,[1]Лист1!$B$3:$Q$130,2,FALSE)</f>
        <v>-168.96899999999999</v>
      </c>
      <c r="C28" s="8">
        <f>VLOOKUP($A28,[1]Лист1!$B$3:$Q$130,3,FALSE)</f>
        <v>-2.6880000000000002</v>
      </c>
      <c r="D28" s="8">
        <f>VLOOKUP($A28,[1]Лист1!$B$3:$Q$130,5,FALSE)</f>
        <v>-0.187</v>
      </c>
      <c r="E28" s="8">
        <f>VLOOKUP($A28,[1]Лист1!$B$3:$Q$130,7,FALSE)</f>
        <v>-118.357</v>
      </c>
      <c r="F28" s="8">
        <f>VLOOKUP($A28,[1]Лист1!$B$3:$Q$130,8,FALSE)</f>
        <v>-4.1660000000000004</v>
      </c>
      <c r="G28" s="8">
        <f>VLOOKUP($A28,[1]Лист1!$B$3:$Q$130,10,FALSE)</f>
        <v>-0.125</v>
      </c>
      <c r="H28" s="14">
        <v>587.6</v>
      </c>
      <c r="I28" s="15">
        <f t="shared" si="0"/>
        <v>47.918450560652389</v>
      </c>
      <c r="J28" s="15">
        <f t="shared" si="1"/>
        <v>3.5261782888019066</v>
      </c>
      <c r="K28" s="6">
        <v>8</v>
      </c>
      <c r="Q28" s="6" t="str">
        <f t="shared" si="2"/>
        <v>-168,969,-2,688,-0,187,8</v>
      </c>
      <c r="R28" s="6" t="str">
        <f t="shared" si="3"/>
        <v>-118,357,-4,166,-0,125,8</v>
      </c>
    </row>
    <row r="29" spans="1:18" x14ac:dyDescent="0.25">
      <c r="A29" s="13" t="s">
        <v>34</v>
      </c>
      <c r="B29" s="8">
        <f>VLOOKUP($A29,[1]Лист1!$B$3:$Q$130,2,FALSE)</f>
        <v>-154.42400000000001</v>
      </c>
      <c r="C29" s="8">
        <f>VLOOKUP($A29,[1]Лист1!$B$3:$Q$130,3,FALSE)</f>
        <v>-0.185</v>
      </c>
      <c r="D29" s="8">
        <f>VLOOKUP($A29,[1]Лист1!$B$3:$Q$130,5,FALSE)</f>
        <v>0.66600000000000004</v>
      </c>
      <c r="E29" s="8">
        <f>VLOOKUP($A29,[1]Лист1!$B$3:$Q$130,7,FALSE)</f>
        <v>-107.139</v>
      </c>
      <c r="F29" s="8">
        <f>VLOOKUP($A29,[1]Лист1!$B$3:$Q$130,8,FALSE)</f>
        <v>-2.4569999999999999</v>
      </c>
      <c r="G29" s="8">
        <f>VLOOKUP($A29,[1]Лист1!$B$3:$Q$130,10,FALSE)</f>
        <v>0.45500000000000002</v>
      </c>
      <c r="H29" s="14">
        <v>587.6</v>
      </c>
      <c r="I29" s="15">
        <f t="shared" si="0"/>
        <v>47.918450560652389</v>
      </c>
      <c r="J29" s="15">
        <f t="shared" si="1"/>
        <v>3.2226417631041531</v>
      </c>
      <c r="K29" s="6">
        <v>8</v>
      </c>
      <c r="Q29" s="6" t="str">
        <f t="shared" si="2"/>
        <v>-154,424,-0,185,0,666,8</v>
      </c>
      <c r="R29" s="6" t="str">
        <f t="shared" si="3"/>
        <v>-107,139,-2,457,0,455,8</v>
      </c>
    </row>
    <row r="30" spans="1:18" x14ac:dyDescent="0.25">
      <c r="A30" s="13" t="s">
        <v>35</v>
      </c>
      <c r="B30" s="8">
        <f>VLOOKUP($A30,[1]Лист1!$B$3:$Q$130,2,FALSE)</f>
        <v>-166.947</v>
      </c>
      <c r="C30" s="8">
        <f>VLOOKUP($A30,[1]Лист1!$B$3:$Q$130,3,FALSE)</f>
        <v>1.117</v>
      </c>
      <c r="D30" s="8">
        <f>VLOOKUP($A30,[1]Лист1!$B$3:$Q$130,5,FALSE)</f>
        <v>-2.8000000000000001E-2</v>
      </c>
      <c r="E30" s="8">
        <f>VLOOKUP($A30,[1]Лист1!$B$3:$Q$130,7,FALSE)</f>
        <v>-84.694999999999993</v>
      </c>
      <c r="F30" s="8">
        <f>VLOOKUP($A30,[1]Лист1!$B$3:$Q$130,8,FALSE)</f>
        <v>-2.153</v>
      </c>
      <c r="G30" s="8">
        <f>VLOOKUP($A30,[1]Лист1!$B$3:$Q$130,10,FALSE)</f>
        <v>-1.0999999999999999E-2</v>
      </c>
      <c r="H30" s="14">
        <v>587.6</v>
      </c>
      <c r="I30" s="15">
        <f t="shared" si="0"/>
        <v>47.918450560652389</v>
      </c>
      <c r="J30" s="15">
        <f t="shared" si="1"/>
        <v>3.4839815988767877</v>
      </c>
      <c r="K30" s="6">
        <v>8</v>
      </c>
      <c r="Q30" s="6" t="str">
        <f t="shared" si="2"/>
        <v>-166,947,1,117,-0,028,8</v>
      </c>
      <c r="R30" s="6" t="str">
        <f t="shared" si="3"/>
        <v>-84,695,-2,153,-0,011,8</v>
      </c>
    </row>
    <row r="31" spans="1:18" x14ac:dyDescent="0.25">
      <c r="A31" s="13" t="s">
        <v>36</v>
      </c>
      <c r="B31" s="8">
        <f>VLOOKUP($A31,[1]Лист1!$B$3:$Q$130,2,FALSE)</f>
        <v>-154.66800000000001</v>
      </c>
      <c r="C31" s="8">
        <f>VLOOKUP($A31,[1]Лист1!$B$3:$Q$130,3,FALSE)</f>
        <v>0.66900000000000004</v>
      </c>
      <c r="D31" s="8">
        <f>VLOOKUP($A31,[1]Лист1!$B$3:$Q$130,5,FALSE)</f>
        <v>4.9000000000000002E-2</v>
      </c>
      <c r="E31" s="8">
        <f>VLOOKUP($A31,[1]Лист1!$B$3:$Q$130,7,FALSE)</f>
        <v>-88.935000000000002</v>
      </c>
      <c r="F31" s="8">
        <f>VLOOKUP($A31,[1]Лист1!$B$3:$Q$130,8,FALSE)</f>
        <v>-1.976</v>
      </c>
      <c r="G31" s="8">
        <f>VLOOKUP($A31,[1]Лист1!$B$3:$Q$130,10,FALSE)</f>
        <v>3.2000000000000001E-2</v>
      </c>
      <c r="H31" s="14">
        <v>587.6</v>
      </c>
      <c r="I31" s="15">
        <f t="shared" si="0"/>
        <v>47.918450560652389</v>
      </c>
      <c r="J31" s="15">
        <f t="shared" si="1"/>
        <v>3.2277337474472438</v>
      </c>
      <c r="K31" s="6">
        <v>8</v>
      </c>
      <c r="Q31" s="6" t="str">
        <f t="shared" si="2"/>
        <v>-154,668,0,669,0,049,8</v>
      </c>
      <c r="R31" s="6" t="str">
        <f t="shared" si="3"/>
        <v>-88,935,-1,976,0,032,8</v>
      </c>
    </row>
    <row r="32" spans="1:18" x14ac:dyDescent="0.25">
      <c r="A32" s="13" t="s">
        <v>37</v>
      </c>
      <c r="B32" s="8">
        <f>VLOOKUP($A32,[1]Лист1!$B$3:$Q$130,2,FALSE)</f>
        <v>-167.518</v>
      </c>
      <c r="C32" s="8">
        <f>VLOOKUP($A32,[1]Лист1!$B$3:$Q$130,3,FALSE)</f>
        <v>2.9689999999999999</v>
      </c>
      <c r="D32" s="8">
        <f>VLOOKUP($A32,[1]Лист1!$B$3:$Q$130,5,FALSE)</f>
        <v>4.7E-2</v>
      </c>
      <c r="E32" s="8">
        <f>VLOOKUP($A32,[1]Лист1!$B$3:$Q$130,7,FALSE)</f>
        <v>-90.96</v>
      </c>
      <c r="F32" s="8">
        <f>VLOOKUP($A32,[1]Лист1!$B$3:$Q$130,8,FALSE)</f>
        <v>-2.0569999999999999</v>
      </c>
      <c r="G32" s="8">
        <f>VLOOKUP($A32,[1]Лист1!$B$3:$Q$130,10,FALSE)</f>
        <v>2.5999999999999999E-2</v>
      </c>
      <c r="H32" s="14">
        <v>587.6</v>
      </c>
      <c r="I32" s="15">
        <f t="shared" si="0"/>
        <v>47.918450560652389</v>
      </c>
      <c r="J32" s="15">
        <f t="shared" si="1"/>
        <v>3.4958976769911509</v>
      </c>
      <c r="K32" s="6">
        <v>8</v>
      </c>
      <c r="Q32" s="6" t="str">
        <f t="shared" si="2"/>
        <v>-167,518,2,969,0,047,8</v>
      </c>
      <c r="R32" s="6" t="str">
        <f t="shared" si="3"/>
        <v>-90,96,-2,057,0,026,8</v>
      </c>
    </row>
    <row r="33" spans="1:18" x14ac:dyDescent="0.25">
      <c r="A33" s="13" t="s">
        <v>38</v>
      </c>
      <c r="B33" s="8">
        <f>VLOOKUP($A33,[1]Лист1!$B$3:$Q$130,2,FALSE)</f>
        <v>-164.45500000000001</v>
      </c>
      <c r="C33" s="8">
        <f>VLOOKUP($A33,[1]Лист1!$B$3:$Q$130,3,FALSE)</f>
        <v>3.3210000000000002</v>
      </c>
      <c r="D33" s="8">
        <f>VLOOKUP($A33,[1]Лист1!$B$3:$Q$130,5,FALSE)</f>
        <v>2.9000000000000001E-2</v>
      </c>
      <c r="E33" s="8">
        <f>VLOOKUP($A33,[1]Лист1!$B$3:$Q$130,7,FALSE)</f>
        <v>-91.981999999999999</v>
      </c>
      <c r="F33" s="8">
        <f>VLOOKUP($A33,[1]Лист1!$B$3:$Q$130,8,FALSE)</f>
        <v>-1.9670000000000001</v>
      </c>
      <c r="G33" s="8">
        <f>VLOOKUP($A33,[1]Лист1!$B$3:$Q$130,10,FALSE)</f>
        <v>1.9E-2</v>
      </c>
      <c r="H33" s="14">
        <v>587.6</v>
      </c>
      <c r="I33" s="15">
        <f t="shared" si="0"/>
        <v>47.918450560652389</v>
      </c>
      <c r="J33" s="15">
        <f t="shared" si="1"/>
        <v>3.4319765784547318</v>
      </c>
      <c r="K33" s="6">
        <v>8</v>
      </c>
      <c r="Q33" s="6" t="str">
        <f t="shared" si="2"/>
        <v>-164,455,3,321,0,029,8</v>
      </c>
      <c r="R33" s="6" t="str">
        <f t="shared" si="3"/>
        <v>-91,982,-1,967,0,019,8</v>
      </c>
    </row>
    <row r="34" spans="1:18" x14ac:dyDescent="0.25">
      <c r="A34" s="13" t="s">
        <v>39</v>
      </c>
      <c r="B34" s="8">
        <f>VLOOKUP($A34,[1]Лист1!$B$3:$Q$130,2,FALSE)</f>
        <v>-158.773</v>
      </c>
      <c r="C34" s="8">
        <f>VLOOKUP($A34,[1]Лист1!$B$3:$Q$130,3,FALSE)</f>
        <v>3.4249999999999998</v>
      </c>
      <c r="D34" s="8">
        <f>VLOOKUP($A34,[1]Лист1!$B$3:$Q$130,5,FALSE)</f>
        <v>0.13800000000000001</v>
      </c>
      <c r="E34" s="8">
        <f>VLOOKUP($A34,[1]Лист1!$B$3:$Q$130,7,FALSE)</f>
        <v>-88.066000000000003</v>
      </c>
      <c r="F34" s="8">
        <f>VLOOKUP($A34,[1]Лист1!$B$3:$Q$130,8,FALSE)</f>
        <v>-2.0470000000000002</v>
      </c>
      <c r="G34" s="8">
        <f>VLOOKUP($A34,[1]Лист1!$B$3:$Q$130,10,FALSE)</f>
        <v>8.3000000000000004E-2</v>
      </c>
      <c r="H34" s="14">
        <v>587.6</v>
      </c>
      <c r="I34" s="15">
        <f t="shared" si="0"/>
        <v>47.918450560652389</v>
      </c>
      <c r="J34" s="15">
        <f t="shared" si="1"/>
        <v>3.3134001233832544</v>
      </c>
      <c r="K34" s="6">
        <v>8</v>
      </c>
      <c r="Q34" s="6" t="str">
        <f t="shared" si="2"/>
        <v>-158,773,3,425,0,138,8</v>
      </c>
      <c r="R34" s="6" t="str">
        <f t="shared" si="3"/>
        <v>-88,066,-2,047,0,083,8</v>
      </c>
    </row>
    <row r="35" spans="1:18" x14ac:dyDescent="0.25">
      <c r="A35" s="13" t="s">
        <v>40</v>
      </c>
      <c r="B35" s="8">
        <f>VLOOKUP($A35,[1]Лист1!$B$3:$Q$130,2,FALSE)</f>
        <v>-148.15100000000001</v>
      </c>
      <c r="C35" s="8">
        <f>VLOOKUP($A35,[1]Лист1!$B$3:$Q$130,3,FALSE)</f>
        <v>1.494</v>
      </c>
      <c r="D35" s="8">
        <f>VLOOKUP($A35,[1]Лист1!$B$3:$Q$130,5,FALSE)</f>
        <v>-1.0860000000000001</v>
      </c>
      <c r="E35" s="8">
        <f>VLOOKUP($A35,[1]Лист1!$B$3:$Q$130,7,FALSE)</f>
        <v>-114.102</v>
      </c>
      <c r="F35" s="8">
        <f>VLOOKUP($A35,[1]Лист1!$B$3:$Q$130,8,FALSE)</f>
        <v>-2.5939999999999999</v>
      </c>
      <c r="G35" s="8">
        <f>VLOOKUP($A35,[1]Лист1!$B$3:$Q$130,10,FALSE)</f>
        <v>-0.996</v>
      </c>
      <c r="H35" s="14">
        <v>587.6</v>
      </c>
      <c r="I35" s="15">
        <f t="shared" si="0"/>
        <v>47.918450560652389</v>
      </c>
      <c r="J35" s="15">
        <f t="shared" si="1"/>
        <v>3.0917318541524854</v>
      </c>
      <c r="K35" s="6">
        <v>7</v>
      </c>
      <c r="Q35" s="6" t="str">
        <f t="shared" si="2"/>
        <v>-148,151,1,494,-1,086,7</v>
      </c>
      <c r="R35" s="6" t="str">
        <f t="shared" si="3"/>
        <v>-114,102,-2,594,-0,996,7</v>
      </c>
    </row>
    <row r="36" spans="1:18" x14ac:dyDescent="0.25">
      <c r="A36" s="13" t="s">
        <v>41</v>
      </c>
      <c r="B36" s="8">
        <f>VLOOKUP($A36,[1]Лист1!$B$3:$Q$130,2,FALSE)</f>
        <v>-168.011</v>
      </c>
      <c r="C36" s="8">
        <f>VLOOKUP($A36,[1]Лист1!$B$3:$Q$130,3,FALSE)</f>
        <v>0.42399999999999999</v>
      </c>
      <c r="D36" s="8">
        <f>VLOOKUP($A36,[1]Лист1!$B$3:$Q$130,5,FALSE)</f>
        <v>0.55500000000000005</v>
      </c>
      <c r="E36" s="8">
        <f>VLOOKUP($A36,[1]Лист1!$B$3:$Q$130,7,FALSE)</f>
        <v>-93.441999999999993</v>
      </c>
      <c r="F36" s="8">
        <f>VLOOKUP($A36,[1]Лист1!$B$3:$Q$130,8,FALSE)</f>
        <v>-2.609</v>
      </c>
      <c r="G36" s="8">
        <f>VLOOKUP($A36,[1]Лист1!$B$3:$Q$130,10,FALSE)</f>
        <v>0.495</v>
      </c>
      <c r="H36" s="14">
        <v>587.6</v>
      </c>
      <c r="I36" s="15">
        <f t="shared" si="0"/>
        <v>47.918450560652389</v>
      </c>
      <c r="J36" s="15">
        <f t="shared" si="1"/>
        <v>3.5061859896187886</v>
      </c>
      <c r="K36" s="6">
        <v>8</v>
      </c>
      <c r="Q36" s="6" t="str">
        <f t="shared" si="2"/>
        <v>-168,011,0,424,0,555,8</v>
      </c>
      <c r="R36" s="6" t="str">
        <f t="shared" si="3"/>
        <v>-93,442,-2,609,0,495,8</v>
      </c>
    </row>
    <row r="37" spans="1:18" x14ac:dyDescent="0.25">
      <c r="A37" s="13" t="s">
        <v>42</v>
      </c>
      <c r="B37" s="8">
        <f>VLOOKUP($A37,[1]Лист1!$B$3:$Q$130,2,FALSE)</f>
        <v>-63.9</v>
      </c>
      <c r="C37" s="8">
        <f>VLOOKUP($A37,[1]Лист1!$B$3:$Q$130,3,FALSE)</f>
        <v>0.94399999999999995</v>
      </c>
      <c r="D37" s="8">
        <f>VLOOKUP($A37,[1]Лист1!$B$3:$Q$130,5,FALSE)</f>
        <v>1.694</v>
      </c>
      <c r="E37" s="8">
        <f>VLOOKUP($A37,[1]Лист1!$B$3:$Q$130,7,FALSE)</f>
        <v>-40.956000000000003</v>
      </c>
      <c r="F37" s="8">
        <f>VLOOKUP($A37,[1]Лист1!$B$3:$Q$130,8,FALSE)</f>
        <v>-2.13</v>
      </c>
      <c r="G37" s="8">
        <f>VLOOKUP($A37,[1]Лист1!$B$3:$Q$130,10,FALSE)</f>
        <v>1.462</v>
      </c>
      <c r="H37" s="14">
        <v>587.6</v>
      </c>
      <c r="I37" s="15">
        <f t="shared" si="0"/>
        <v>47.918450560652389</v>
      </c>
      <c r="J37" s="15">
        <f t="shared" si="1"/>
        <v>1.3335155718175631</v>
      </c>
      <c r="K37" s="6">
        <v>6</v>
      </c>
      <c r="Q37" s="6" t="str">
        <f t="shared" si="2"/>
        <v>-63,9,0,944,1,694,6</v>
      </c>
      <c r="R37" s="6" t="str">
        <f t="shared" si="3"/>
        <v>-40,956,-2,13,1,462,6</v>
      </c>
    </row>
    <row r="38" spans="1:18" ht="30" x14ac:dyDescent="0.25">
      <c r="A38" s="10" t="s">
        <v>43</v>
      </c>
      <c r="B38" s="8">
        <f>VLOOKUP($A38,[1]Лист1!$B$3:$Q$130,2,FALSE)</f>
        <v>-78.209000000000003</v>
      </c>
      <c r="C38" s="8">
        <f>VLOOKUP($A38,[1]Лист1!$B$3:$Q$130,3,FALSE)</f>
        <v>-6.2E-2</v>
      </c>
      <c r="D38" s="8">
        <f>VLOOKUP($A38,[1]Лист1!$B$3:$Q$130,5,FALSE)</f>
        <v>-1.5369999999999999</v>
      </c>
      <c r="E38" s="8">
        <f>VLOOKUP($A38,[1]Лист1!$B$3:$Q$130,7,FALSE)</f>
        <v>-38.927</v>
      </c>
      <c r="F38" s="8">
        <f>VLOOKUP($A38,[1]Лист1!$B$3:$Q$130,8,FALSE)</f>
        <v>-1.78</v>
      </c>
      <c r="G38" s="8">
        <f>VLOOKUP($A38,[1]Лист1!$B$3:$Q$130,10,FALSE)</f>
        <v>-1.1890000000000001</v>
      </c>
      <c r="H38" s="11">
        <v>587.6</v>
      </c>
      <c r="I38" s="12">
        <f t="shared" si="0"/>
        <v>47.918450560652389</v>
      </c>
      <c r="J38" s="12">
        <f t="shared" si="1"/>
        <v>1.6321270634785572</v>
      </c>
      <c r="K38" s="6">
        <v>5</v>
      </c>
      <c r="Q38" s="6" t="str">
        <f t="shared" si="2"/>
        <v>-78,209,-0,062,-1,537,5</v>
      </c>
      <c r="R38" s="6" t="str">
        <f t="shared" si="3"/>
        <v>-38,927,-1,78,-1,189,5</v>
      </c>
    </row>
    <row r="39" spans="1:18" ht="30" x14ac:dyDescent="0.25">
      <c r="A39" s="10" t="s">
        <v>44</v>
      </c>
      <c r="B39" s="8">
        <f>VLOOKUP($A39,[1]Лист1!$B$3:$Q$130,2,FALSE)</f>
        <v>-99.762</v>
      </c>
      <c r="C39" s="8">
        <f>VLOOKUP($A39,[1]Лист1!$B$3:$Q$130,3,FALSE)</f>
        <v>0.98299999999999998</v>
      </c>
      <c r="D39" s="8">
        <f>VLOOKUP($A39,[1]Лист1!$B$3:$Q$130,5,FALSE)</f>
        <v>0.189</v>
      </c>
      <c r="E39" s="8">
        <f>VLOOKUP($A39,[1]Лист1!$B$3:$Q$130,7,FALSE)</f>
        <v>-59.670999999999999</v>
      </c>
      <c r="F39" s="8">
        <f>VLOOKUP($A39,[1]Лист1!$B$3:$Q$130,8,FALSE)</f>
        <v>-1.173</v>
      </c>
      <c r="G39" s="8">
        <f>VLOOKUP($A39,[1]Лист1!$B$3:$Q$130,10,FALSE)</f>
        <v>0.107</v>
      </c>
      <c r="H39" s="11">
        <v>587.6</v>
      </c>
      <c r="I39" s="12">
        <f t="shared" si="0"/>
        <v>47.918450560652389</v>
      </c>
      <c r="J39" s="12">
        <f t="shared" si="1"/>
        <v>2.0819120575221244</v>
      </c>
      <c r="K39" s="6">
        <v>6</v>
      </c>
      <c r="Q39" s="6" t="str">
        <f t="shared" si="2"/>
        <v>-99,762,0,983,0,189,6</v>
      </c>
      <c r="R39" s="6" t="str">
        <f t="shared" si="3"/>
        <v>-59,671,-1,173,0,107,6</v>
      </c>
    </row>
    <row r="40" spans="1:18" ht="30" x14ac:dyDescent="0.25">
      <c r="A40" s="10" t="s">
        <v>45</v>
      </c>
      <c r="B40" s="8">
        <f>VLOOKUP($A40,[1]Лист1!$B$3:$Q$130,2,FALSE)</f>
        <v>-91.477000000000004</v>
      </c>
      <c r="C40" s="8">
        <f>VLOOKUP($A40,[1]Лист1!$B$3:$Q$130,3,FALSE)</f>
        <v>1.599</v>
      </c>
      <c r="D40" s="8">
        <f>VLOOKUP($A40,[1]Лист1!$B$3:$Q$130,5,FALSE)</f>
        <v>-0.26600000000000001</v>
      </c>
      <c r="E40" s="8">
        <f>VLOOKUP($A40,[1]Лист1!$B$3:$Q$130,7,FALSE)</f>
        <v>-54.97</v>
      </c>
      <c r="F40" s="8">
        <f>VLOOKUP($A40,[1]Лист1!$B$3:$Q$130,8,FALSE)</f>
        <v>-0.94799999999999995</v>
      </c>
      <c r="G40" s="8">
        <f>VLOOKUP($A40,[1]Лист1!$B$3:$Q$130,10,FALSE)</f>
        <v>-0.20599999999999999</v>
      </c>
      <c r="H40" s="11">
        <v>587.6</v>
      </c>
      <c r="I40" s="12">
        <f t="shared" si="0"/>
        <v>47.918450560652389</v>
      </c>
      <c r="J40" s="12">
        <f t="shared" si="1"/>
        <v>1.9090141465282509</v>
      </c>
      <c r="K40" s="6">
        <v>6</v>
      </c>
      <c r="Q40" s="6" t="str">
        <f t="shared" si="2"/>
        <v>-91,477,1,599,-0,266,6</v>
      </c>
      <c r="R40" s="6" t="str">
        <f t="shared" si="3"/>
        <v>-54,97,-0,948,-0,206,6</v>
      </c>
    </row>
    <row r="41" spans="1:18" ht="30" x14ac:dyDescent="0.25">
      <c r="A41" s="10" t="s">
        <v>69</v>
      </c>
      <c r="B41" s="8">
        <f>VLOOKUP($A41,[1]Лист1!$B$3:$Q$130,2,FALSE)</f>
        <v>-127.773</v>
      </c>
      <c r="C41" s="8">
        <f>VLOOKUP($A41,[1]Лист1!$B$3:$Q$130,3,FALSE)</f>
        <v>1.3049999999999999</v>
      </c>
      <c r="D41" s="8">
        <f>VLOOKUP($A41,[1]Лист1!$B$3:$Q$130,5,FALSE)</f>
        <v>-9.8000000000000004E-2</v>
      </c>
      <c r="E41" s="8">
        <f>VLOOKUP($A41,[1]Лист1!$B$3:$Q$130,7,FALSE)</f>
        <v>-75.147999999999996</v>
      </c>
      <c r="F41" s="8">
        <f>VLOOKUP($A41,[1]Лист1!$B$3:$Q$130,8,FALSE)</f>
        <v>-1.5920000000000001</v>
      </c>
      <c r="G41" s="8">
        <f>VLOOKUP($A41,[1]Лист1!$B$3:$Q$130,10,FALSE)</f>
        <v>-8.1000000000000003E-2</v>
      </c>
      <c r="H41" s="11">
        <v>587.6</v>
      </c>
      <c r="I41" s="12">
        <f t="shared" si="0"/>
        <v>47.918450560652389</v>
      </c>
      <c r="J41" s="12">
        <f t="shared" si="1"/>
        <v>2.6664676863512597</v>
      </c>
      <c r="K41" s="6">
        <v>7</v>
      </c>
      <c r="Q41" s="6" t="str">
        <f t="shared" si="2"/>
        <v>-127,773,1,305,-0,098,7</v>
      </c>
      <c r="R41" s="6" t="str">
        <f t="shared" si="3"/>
        <v>-75,148,-1,592,-0,081,7</v>
      </c>
    </row>
    <row r="42" spans="1:18" ht="30" x14ac:dyDescent="0.25">
      <c r="A42" s="10" t="s">
        <v>70</v>
      </c>
      <c r="B42" s="8">
        <f>VLOOKUP($A42,[1]Лист1!$B$3:$Q$130,2,FALSE)</f>
        <v>-124.999</v>
      </c>
      <c r="C42" s="8">
        <f>VLOOKUP($A42,[1]Лист1!$B$3:$Q$130,3,FALSE)</f>
        <v>1.3169999999999999</v>
      </c>
      <c r="D42" s="8">
        <f>VLOOKUP($A42,[1]Лист1!$B$3:$Q$130,5,FALSE)</f>
        <v>-0.1</v>
      </c>
      <c r="E42" s="8">
        <f>VLOOKUP($A42,[1]Лист1!$B$3:$Q$130,7,FALSE)</f>
        <v>-73.611999999999995</v>
      </c>
      <c r="F42" s="8">
        <f>VLOOKUP($A42,[1]Лист1!$B$3:$Q$130,8,FALSE)</f>
        <v>-1.605</v>
      </c>
      <c r="G42" s="8">
        <f>VLOOKUP($A42,[1]Лист1!$B$3:$Q$130,10,FALSE)</f>
        <v>-8.3000000000000004E-2</v>
      </c>
      <c r="H42" s="11">
        <v>587.6</v>
      </c>
      <c r="I42" s="12">
        <f t="shared" si="0"/>
        <v>47.918450560652389</v>
      </c>
      <c r="J42" s="12">
        <f t="shared" si="1"/>
        <v>2.6085776676310419</v>
      </c>
      <c r="K42" s="6">
        <v>7</v>
      </c>
      <c r="Q42" s="6" t="str">
        <f t="shared" si="2"/>
        <v>-124,999,1,317,-0,1,7</v>
      </c>
      <c r="R42" s="6" t="str">
        <f t="shared" si="3"/>
        <v>-73,612,-1,605,-0,083,7</v>
      </c>
    </row>
    <row r="43" spans="1:18" ht="30" x14ac:dyDescent="0.25">
      <c r="A43" s="10" t="s">
        <v>71</v>
      </c>
      <c r="B43" s="8">
        <f>VLOOKUP($A43,[1]Лист1!$B$3:$Q$130,2,FALSE)</f>
        <v>-127.504</v>
      </c>
      <c r="C43" s="8">
        <f>VLOOKUP($A43,[1]Лист1!$B$3:$Q$130,3,FALSE)</f>
        <v>1.444</v>
      </c>
      <c r="D43" s="8">
        <f>VLOOKUP($A43,[1]Лист1!$B$3:$Q$130,5,FALSE)</f>
        <v>-6.5000000000000002E-2</v>
      </c>
      <c r="E43" s="8">
        <f>VLOOKUP($A43,[1]Лист1!$B$3:$Q$130,7,FALSE)</f>
        <v>-74.926000000000002</v>
      </c>
      <c r="F43" s="8">
        <f>VLOOKUP($A43,[1]Лист1!$B$3:$Q$130,8,FALSE)</f>
        <v>-1.528</v>
      </c>
      <c r="G43" s="8">
        <f>VLOOKUP($A43,[1]Лист1!$B$3:$Q$130,10,FALSE)</f>
        <v>-6.6000000000000003E-2</v>
      </c>
      <c r="H43" s="11">
        <v>587.6</v>
      </c>
      <c r="I43" s="12">
        <f t="shared" si="0"/>
        <v>47.918450560652389</v>
      </c>
      <c r="J43" s="12">
        <f t="shared" si="1"/>
        <v>2.6608539823008854</v>
      </c>
      <c r="K43" s="6">
        <v>7</v>
      </c>
      <c r="Q43" s="6" t="str">
        <f t="shared" si="2"/>
        <v>-127,504,1,444,-0,065,7</v>
      </c>
      <c r="R43" s="6" t="str">
        <f t="shared" si="3"/>
        <v>-74,926,-1,528,-0,066,7</v>
      </c>
    </row>
    <row r="44" spans="1:18" ht="30" x14ac:dyDescent="0.25">
      <c r="A44" s="10" t="s">
        <v>72</v>
      </c>
      <c r="B44" s="8">
        <f>VLOOKUP($A44,[1]Лист1!$B$3:$Q$130,2,FALSE)</f>
        <v>-93.69</v>
      </c>
      <c r="C44" s="8">
        <f>VLOOKUP($A44,[1]Лист1!$B$3:$Q$130,3,FALSE)</f>
        <v>1.94</v>
      </c>
      <c r="D44" s="8">
        <f>VLOOKUP($A44,[1]Лист1!$B$3:$Q$130,5,FALSE)</f>
        <v>-0.106</v>
      </c>
      <c r="E44" s="8">
        <f>VLOOKUP($A44,[1]Лист1!$B$3:$Q$130,7,FALSE)</f>
        <v>-56.606999999999999</v>
      </c>
      <c r="F44" s="8">
        <f>VLOOKUP($A44,[1]Лист1!$B$3:$Q$130,8,FALSE)</f>
        <v>-0.67500000000000004</v>
      </c>
      <c r="G44" s="8">
        <f>VLOOKUP($A44,[1]Лист1!$B$3:$Q$130,10,FALSE)</f>
        <v>-7.8E-2</v>
      </c>
      <c r="H44" s="14">
        <v>587.6</v>
      </c>
      <c r="I44" s="15">
        <f t="shared" si="0"/>
        <v>47.918450560652389</v>
      </c>
      <c r="J44" s="15">
        <f t="shared" si="1"/>
        <v>1.9551967750170187</v>
      </c>
      <c r="K44" s="6">
        <v>6</v>
      </c>
      <c r="Q44" s="6" t="str">
        <f t="shared" si="2"/>
        <v>-93,69,1,94,-0,106,6</v>
      </c>
      <c r="R44" s="6" t="str">
        <f t="shared" si="3"/>
        <v>-56,607,-0,675,-0,078,6</v>
      </c>
    </row>
    <row r="45" spans="1:18" ht="30" x14ac:dyDescent="0.25">
      <c r="A45" s="10" t="s">
        <v>73</v>
      </c>
      <c r="B45" s="8">
        <f>VLOOKUP($A45,[1]Лист1!$B$3:$Q$130,2,FALSE)</f>
        <v>-62.075000000000003</v>
      </c>
      <c r="C45" s="8">
        <f>VLOOKUP($A45,[1]Лист1!$B$3:$Q$130,3,FALSE)</f>
        <v>1.613</v>
      </c>
      <c r="D45" s="8">
        <f>VLOOKUP($A45,[1]Лист1!$B$3:$Q$130,5,FALSE)</f>
        <v>1.167</v>
      </c>
      <c r="E45" s="8">
        <f>VLOOKUP($A45,[1]Лист1!$B$3:$Q$130,7,FALSE)</f>
        <v>-36.173999999999999</v>
      </c>
      <c r="F45" s="8">
        <f>VLOOKUP($A45,[1]Лист1!$B$3:$Q$130,8,FALSE)</f>
        <v>-0.32900000000000001</v>
      </c>
      <c r="G45" s="8">
        <f>VLOOKUP($A45,[1]Лист1!$B$3:$Q$130,10,FALSE)</f>
        <v>0.79800000000000004</v>
      </c>
      <c r="H45" s="14">
        <v>587.6</v>
      </c>
      <c r="I45" s="15">
        <f t="shared" si="0"/>
        <v>47.918450560652389</v>
      </c>
      <c r="J45" s="15">
        <f t="shared" si="1"/>
        <v>1.295430033185841</v>
      </c>
      <c r="K45" s="6">
        <v>5</v>
      </c>
      <c r="Q45" s="6" t="str">
        <f t="shared" si="2"/>
        <v>-62,075,1,613,1,167,5</v>
      </c>
      <c r="R45" s="6" t="str">
        <f t="shared" si="3"/>
        <v>-36,174,-0,329,0,798,5</v>
      </c>
    </row>
    <row r="46" spans="1:18" ht="30" x14ac:dyDescent="0.25">
      <c r="A46" s="10" t="s">
        <v>46</v>
      </c>
      <c r="B46" s="8">
        <f>VLOOKUP($A46,[1]Лист1!$B$3:$Q$130,2,FALSE)</f>
        <v>-63.834000000000003</v>
      </c>
      <c r="C46" s="8">
        <f>VLOOKUP($A46,[1]Лист1!$B$3:$Q$130,3,FALSE)</f>
        <v>0.94</v>
      </c>
      <c r="D46" s="8">
        <f>VLOOKUP($A46,[1]Лист1!$B$3:$Q$130,5,FALSE)</f>
        <v>-0.82499999999999996</v>
      </c>
      <c r="E46" s="8">
        <f>VLOOKUP($A46,[1]Лист1!$B$3:$Q$130,7,FALSE)</f>
        <v>-60.823</v>
      </c>
      <c r="F46" s="8">
        <f>VLOOKUP($A46,[1]Лист1!$B$3:$Q$130,8,FALSE)</f>
        <v>-0.95099999999999996</v>
      </c>
      <c r="G46" s="8">
        <f>VLOOKUP($A46,[1]Лист1!$B$3:$Q$130,10,FALSE)</f>
        <v>-0.75900000000000001</v>
      </c>
      <c r="H46" s="14">
        <v>587.6</v>
      </c>
      <c r="I46" s="15">
        <f t="shared" si="0"/>
        <v>47.918450560652389</v>
      </c>
      <c r="J46" s="15">
        <f t="shared" si="1"/>
        <v>1.3321382317903339</v>
      </c>
      <c r="K46" s="6">
        <v>5</v>
      </c>
      <c r="Q46" s="6" t="str">
        <f t="shared" si="2"/>
        <v>-63,834,0,94,-0,825,5</v>
      </c>
      <c r="R46" s="6" t="str">
        <f t="shared" si="3"/>
        <v>-60,823,-0,951,-0,759,5</v>
      </c>
    </row>
    <row r="47" spans="1:18" ht="30" x14ac:dyDescent="0.25">
      <c r="A47" s="10" t="s">
        <v>47</v>
      </c>
      <c r="B47" s="8">
        <f>VLOOKUP($A47,[1]Лист1!$B$3:$Q$130,2,FALSE)</f>
        <v>-102.97499999999999</v>
      </c>
      <c r="C47" s="8">
        <f>VLOOKUP($A47,[1]Лист1!$B$3:$Q$130,3,FALSE)</f>
        <v>0.86799999999999999</v>
      </c>
      <c r="D47" s="8">
        <f>VLOOKUP($A47,[1]Лист1!$B$3:$Q$130,5,FALSE)</f>
        <v>0.38800000000000001</v>
      </c>
      <c r="E47" s="8">
        <f>VLOOKUP($A47,[1]Лист1!$B$3:$Q$130,7,FALSE)</f>
        <v>-98.316000000000003</v>
      </c>
      <c r="F47" s="8">
        <f>VLOOKUP($A47,[1]Лист1!$B$3:$Q$130,8,FALSE)</f>
        <v>-1.0449999999999999</v>
      </c>
      <c r="G47" s="8">
        <f>VLOOKUP($A47,[1]Лист1!$B$3:$Q$130,10,FALSE)</f>
        <v>0.432</v>
      </c>
      <c r="H47" s="14">
        <v>587.6</v>
      </c>
      <c r="I47" s="15">
        <f t="shared" si="0"/>
        <v>47.918450560652389</v>
      </c>
      <c r="J47" s="15">
        <f t="shared" si="1"/>
        <v>2.1489634743022465</v>
      </c>
      <c r="K47" s="6">
        <v>6</v>
      </c>
      <c r="Q47" s="6" t="str">
        <f t="shared" si="2"/>
        <v>-102,975,0,868,0,388,6</v>
      </c>
      <c r="R47" s="6" t="str">
        <f t="shared" si="3"/>
        <v>-98,316,-1,045,0,432,6</v>
      </c>
    </row>
    <row r="48" spans="1:18" ht="30" x14ac:dyDescent="0.25">
      <c r="A48" s="10" t="s">
        <v>48</v>
      </c>
      <c r="B48" s="8">
        <f>VLOOKUP($A48,[1]Лист1!$B$3:$Q$130,2,FALSE)</f>
        <v>-80.292000000000002</v>
      </c>
      <c r="C48" s="8">
        <f>VLOOKUP($A48,[1]Лист1!$B$3:$Q$130,3,FALSE)</f>
        <v>-0.34200000000000003</v>
      </c>
      <c r="D48" s="8">
        <f>VLOOKUP($A48,[1]Лист1!$B$3:$Q$130,5,FALSE)</f>
        <v>1.7070000000000001</v>
      </c>
      <c r="E48" s="8">
        <f>VLOOKUP($A48,[1]Лист1!$B$3:$Q$130,7,FALSE)</f>
        <v>-59.646999999999998</v>
      </c>
      <c r="F48" s="8">
        <f>VLOOKUP($A48,[1]Лист1!$B$3:$Q$130,8,FALSE)</f>
        <v>-2.0379999999999998</v>
      </c>
      <c r="G48" s="8">
        <f>VLOOKUP($A48,[1]Лист1!$B$3:$Q$130,10,FALSE)</f>
        <v>1.7829999999999999</v>
      </c>
      <c r="H48" s="14">
        <v>587.6</v>
      </c>
      <c r="I48" s="15">
        <f t="shared" si="0"/>
        <v>47.918450560652389</v>
      </c>
      <c r="J48" s="15">
        <f t="shared" si="1"/>
        <v>1.6755967494894488</v>
      </c>
      <c r="K48" s="6">
        <v>6</v>
      </c>
      <c r="Q48" s="6" t="str">
        <f t="shared" si="2"/>
        <v>-80,292,-0,342,1,707,6</v>
      </c>
      <c r="R48" s="6" t="str">
        <f t="shared" si="3"/>
        <v>-59,647,-2,038,1,783,6</v>
      </c>
    </row>
    <row r="49" spans="1:18" x14ac:dyDescent="0.25">
      <c r="A49" s="13" t="s">
        <v>49</v>
      </c>
      <c r="B49" s="8">
        <f>VLOOKUP($A49,[1]Лист1!$B$3:$Q$130,2,FALSE)</f>
        <v>-45.070999999999998</v>
      </c>
      <c r="C49" s="8">
        <f>VLOOKUP($A49,[1]Лист1!$B$3:$Q$130,3,FALSE)</f>
        <v>2.9940000000000002</v>
      </c>
      <c r="D49" s="8">
        <f>VLOOKUP($A49,[1]Лист1!$B$3:$Q$130,5,FALSE)</f>
        <v>-0.91800000000000004</v>
      </c>
      <c r="E49" s="8">
        <f>VLOOKUP($A49,[1]Лист1!$B$3:$Q$130,7,FALSE)</f>
        <v>-25.271000000000001</v>
      </c>
      <c r="F49" s="8">
        <f>VLOOKUP($A49,[1]Лист1!$B$3:$Q$130,8,FALSE)</f>
        <v>0.45800000000000002</v>
      </c>
      <c r="G49" s="8">
        <f>VLOOKUP($A49,[1]Лист1!$B$3:$Q$130,10,FALSE)</f>
        <v>-0.77100000000000002</v>
      </c>
      <c r="H49" s="14">
        <v>588.6</v>
      </c>
      <c r="I49" s="15">
        <f t="shared" ref="I49:I53" si="4">H49/9.81*1.15/1.15/1.25</f>
        <v>48.000000000000007</v>
      </c>
      <c r="J49" s="15">
        <f t="shared" si="1"/>
        <v>0.93897916666666648</v>
      </c>
      <c r="K49" s="6">
        <v>5</v>
      </c>
    </row>
    <row r="50" spans="1:18" x14ac:dyDescent="0.25">
      <c r="A50" s="13" t="s">
        <v>50</v>
      </c>
      <c r="B50" s="8">
        <f>VLOOKUP($A50,[1]Лист1!$B$3:$Q$130,2,FALSE)</f>
        <v>-64.474000000000004</v>
      </c>
      <c r="C50" s="8">
        <f>VLOOKUP($A50,[1]Лист1!$B$3:$Q$130,3,FALSE)</f>
        <v>5.0170000000000003</v>
      </c>
      <c r="D50" s="8">
        <f>VLOOKUP($A50,[1]Лист1!$B$3:$Q$130,5,FALSE)</f>
        <v>0.63900000000000001</v>
      </c>
      <c r="E50" s="8">
        <f>VLOOKUP($A50,[1]Лист1!$B$3:$Q$130,7,FALSE)</f>
        <v>-30.009</v>
      </c>
      <c r="F50" s="8">
        <f>VLOOKUP($A50,[1]Лист1!$B$3:$Q$130,8,FALSE)</f>
        <v>0.18099999999999999</v>
      </c>
      <c r="G50" s="8">
        <f>VLOOKUP($A50,[1]Лист1!$B$3:$Q$130,10,FALSE)</f>
        <v>0.40600000000000003</v>
      </c>
      <c r="H50" s="14">
        <v>589.6</v>
      </c>
      <c r="I50" s="15">
        <f t="shared" si="4"/>
        <v>48.081549439347604</v>
      </c>
      <c r="J50" s="15">
        <f t="shared" si="1"/>
        <v>1.3409301645183176</v>
      </c>
      <c r="K50" s="6">
        <v>5</v>
      </c>
    </row>
    <row r="51" spans="1:18" x14ac:dyDescent="0.25">
      <c r="A51" s="13" t="s">
        <v>51</v>
      </c>
      <c r="B51" s="8">
        <f>VLOOKUP($A51,[1]Лист1!$B$3:$Q$130,2,FALSE)</f>
        <v>-61.622</v>
      </c>
      <c r="C51" s="8">
        <f>VLOOKUP($A51,[1]Лист1!$B$3:$Q$130,3,FALSE)</f>
        <v>5.2750000000000004</v>
      </c>
      <c r="D51" s="8">
        <f>VLOOKUP($A51,[1]Лист1!$B$3:$Q$130,5,FALSE)</f>
        <v>-0.72899999999999998</v>
      </c>
      <c r="E51" s="8">
        <f>VLOOKUP($A51,[1]Лист1!$B$3:$Q$130,7,FALSE)</f>
        <v>-28.113</v>
      </c>
      <c r="F51" s="8">
        <f>VLOOKUP($A51,[1]Лист1!$B$3:$Q$130,8,FALSE)</f>
        <v>0.378</v>
      </c>
      <c r="G51" s="8">
        <f>VLOOKUP($A51,[1]Лист1!$B$3:$Q$130,10,FALSE)</f>
        <v>-0.55600000000000005</v>
      </c>
      <c r="H51" s="14">
        <v>590.6</v>
      </c>
      <c r="I51" s="15">
        <f t="shared" si="4"/>
        <v>48.163098878695202</v>
      </c>
      <c r="J51" s="15">
        <f t="shared" si="1"/>
        <v>1.2794442516085338</v>
      </c>
      <c r="K51" s="6">
        <v>5</v>
      </c>
    </row>
    <row r="52" spans="1:18" x14ac:dyDescent="0.25">
      <c r="A52" s="13" t="s">
        <v>52</v>
      </c>
      <c r="B52" s="8">
        <f>VLOOKUP($A52,[1]Лист1!$B$3:$Q$130,2,FALSE)</f>
        <v>-100.855</v>
      </c>
      <c r="C52" s="8">
        <f>VLOOKUP($A52,[1]Лист1!$B$3:$Q$130,3,FALSE)</f>
        <v>7.484</v>
      </c>
      <c r="D52" s="8">
        <f>VLOOKUP($A52,[1]Лист1!$B$3:$Q$130,5,FALSE)</f>
        <v>-0.03</v>
      </c>
      <c r="E52" s="8">
        <f>VLOOKUP($A52,[1]Лист1!$B$3:$Q$130,7,FALSE)</f>
        <v>-52.084000000000003</v>
      </c>
      <c r="F52" s="8">
        <f>VLOOKUP($A52,[1]Лист1!$B$3:$Q$130,8,FALSE)</f>
        <v>2.1190000000000002</v>
      </c>
      <c r="G52" s="8">
        <f>VLOOKUP($A52,[1]Лист1!$B$3:$Q$130,10,FALSE)</f>
        <v>-4.4999999999999998E-2</v>
      </c>
      <c r="H52" s="14">
        <v>591.6</v>
      </c>
      <c r="I52" s="15">
        <f t="shared" si="4"/>
        <v>48.24464831804282</v>
      </c>
      <c r="J52" s="15">
        <f t="shared" si="1"/>
        <v>2.090490935598377</v>
      </c>
      <c r="K52" s="6">
        <v>6</v>
      </c>
    </row>
    <row r="53" spans="1:18" x14ac:dyDescent="0.25">
      <c r="A53" s="13" t="s">
        <v>53</v>
      </c>
      <c r="B53" s="8">
        <f>VLOOKUP($A53,[1]Лист1!$B$3:$Q$130,2,FALSE)</f>
        <v>-92.123000000000005</v>
      </c>
      <c r="C53" s="8">
        <f>VLOOKUP($A53,[1]Лист1!$B$3:$Q$130,3,FALSE)</f>
        <v>7.2960000000000003</v>
      </c>
      <c r="D53" s="8">
        <f>VLOOKUP($A53,[1]Лист1!$B$3:$Q$130,5,FALSE)</f>
        <v>-0.115</v>
      </c>
      <c r="E53" s="8">
        <f>VLOOKUP($A53,[1]Лист1!$B$3:$Q$130,7,FALSE)</f>
        <v>-49.167999999999999</v>
      </c>
      <c r="F53" s="8">
        <f>VLOOKUP($A53,[1]Лист1!$B$3:$Q$130,8,FALSE)</f>
        <v>2.1320000000000001</v>
      </c>
      <c r="G53" s="8">
        <f>VLOOKUP($A53,[1]Лист1!$B$3:$Q$130,10,FALSE)</f>
        <v>-0.10299999999999999</v>
      </c>
      <c r="H53" s="14">
        <v>592.6</v>
      </c>
      <c r="I53" s="15">
        <f t="shared" si="4"/>
        <v>48.326197757390418</v>
      </c>
      <c r="J53" s="15">
        <f t="shared" si="1"/>
        <v>1.9062745317246035</v>
      </c>
      <c r="K53" s="6">
        <v>6</v>
      </c>
    </row>
    <row r="54" spans="1:18" x14ac:dyDescent="0.25">
      <c r="A54" s="13" t="s">
        <v>54</v>
      </c>
      <c r="B54" s="8">
        <f>VLOOKUP($A54,[1]Лист1!$B$3:$Q$130,2,FALSE)</f>
        <v>-100.934</v>
      </c>
      <c r="C54" s="8">
        <f>VLOOKUP($A54,[1]Лист1!$B$3:$Q$130,3,FALSE)</f>
        <v>7.593</v>
      </c>
      <c r="D54" s="8">
        <f>VLOOKUP($A54,[1]Лист1!$B$3:$Q$130,5,FALSE)</f>
        <v>-0.19600000000000001</v>
      </c>
      <c r="E54" s="8">
        <f>VLOOKUP($A54,[1]Лист1!$B$3:$Q$130,7,FALSE)</f>
        <v>-52.029000000000003</v>
      </c>
      <c r="F54" s="8">
        <f>VLOOKUP($A54,[1]Лист1!$B$3:$Q$130,8,FALSE)</f>
        <v>2.2330000000000001</v>
      </c>
      <c r="G54" s="8">
        <f>VLOOKUP($A54,[1]Лист1!$B$3:$Q$130,10,FALSE)</f>
        <v>-0.16200000000000001</v>
      </c>
      <c r="H54" s="14">
        <v>587.6</v>
      </c>
      <c r="I54" s="15">
        <f t="shared" si="0"/>
        <v>47.918450560652389</v>
      </c>
      <c r="J54" s="15">
        <f t="shared" si="1"/>
        <v>2.1063702773995918</v>
      </c>
      <c r="K54" s="6">
        <v>6</v>
      </c>
      <c r="Q54" s="6" t="str">
        <f t="shared" si="2"/>
        <v>-100,934,7,593,-0,196,6</v>
      </c>
      <c r="R54" s="6" t="str">
        <f t="shared" si="3"/>
        <v>-52,029,2,233,-0,162,6</v>
      </c>
    </row>
    <row r="55" spans="1:18" x14ac:dyDescent="0.25">
      <c r="A55" s="13" t="s">
        <v>55</v>
      </c>
      <c r="B55" s="8">
        <f>VLOOKUP($A55,[1]Лист1!$B$3:$Q$130,2,FALSE)</f>
        <v>-61.738999999999997</v>
      </c>
      <c r="C55" s="8">
        <f>VLOOKUP($A55,[1]Лист1!$B$3:$Q$130,3,FALSE)</f>
        <v>5.4829999999999997</v>
      </c>
      <c r="D55" s="8">
        <f>VLOOKUP($A55,[1]Лист1!$B$3:$Q$130,5,FALSE)</f>
        <v>0.503</v>
      </c>
      <c r="E55" s="8">
        <f>VLOOKUP($A55,[1]Лист1!$B$3:$Q$130,7,FALSE)</f>
        <v>-28.164000000000001</v>
      </c>
      <c r="F55" s="8">
        <f>VLOOKUP($A55,[1]Лист1!$B$3:$Q$130,8,FALSE)</f>
        <v>0.59099999999999997</v>
      </c>
      <c r="G55" s="8">
        <f>VLOOKUP($A55,[1]Лист1!$B$3:$Q$130,10,FALSE)</f>
        <v>0.34399999999999997</v>
      </c>
      <c r="H55" s="14">
        <v>587.6</v>
      </c>
      <c r="I55" s="15">
        <f t="shared" si="0"/>
        <v>47.918450560652389</v>
      </c>
      <c r="J55" s="15">
        <f t="shared" si="1"/>
        <v>1.2884181203199456</v>
      </c>
      <c r="K55" s="6">
        <v>5</v>
      </c>
      <c r="Q55" s="6" t="str">
        <f t="shared" si="2"/>
        <v>-61,739,5,483,0,503,5</v>
      </c>
      <c r="R55" s="6" t="str">
        <f t="shared" si="3"/>
        <v>-28,164,0,591,0,344,5</v>
      </c>
    </row>
    <row r="56" spans="1:18" x14ac:dyDescent="0.25">
      <c r="A56" s="13" t="s">
        <v>56</v>
      </c>
      <c r="B56" s="8">
        <f>VLOOKUP($A56,[1]Лист1!$B$3:$Q$130,2,FALSE)</f>
        <v>-50.247</v>
      </c>
      <c r="C56" s="8">
        <f>VLOOKUP($A56,[1]Лист1!$B$3:$Q$130,3,FALSE)</f>
        <v>1.623</v>
      </c>
      <c r="D56" s="8">
        <f>VLOOKUP($A56,[1]Лист1!$B$3:$Q$130,5,FALSE)</f>
        <v>-0.89700000000000002</v>
      </c>
      <c r="E56" s="8">
        <f>VLOOKUP($A56,[1]Лист1!$B$3:$Q$130,7,FALSE)</f>
        <v>-23.344999999999999</v>
      </c>
      <c r="F56" s="8">
        <f>VLOOKUP($A56,[1]Лист1!$B$3:$Q$130,8,FALSE)</f>
        <v>-0.85399999999999998</v>
      </c>
      <c r="G56" s="8">
        <f>VLOOKUP($A56,[1]Лист1!$B$3:$Q$130,10,FALSE)</f>
        <v>-0.45900000000000002</v>
      </c>
      <c r="H56" s="14">
        <v>587.6</v>
      </c>
      <c r="I56" s="15">
        <f t="shared" si="0"/>
        <v>47.918450560652389</v>
      </c>
      <c r="J56" s="15">
        <f t="shared" si="1"/>
        <v>1.0485940052756979</v>
      </c>
      <c r="K56" s="6">
        <v>5</v>
      </c>
      <c r="Q56" s="6" t="str">
        <f t="shared" si="2"/>
        <v>-50,247,1,623,-0,897,5</v>
      </c>
      <c r="R56" s="6" t="str">
        <f t="shared" si="3"/>
        <v>-23,345,-0,854,-0,459,5</v>
      </c>
    </row>
    <row r="57" spans="1:18" x14ac:dyDescent="0.25">
      <c r="A57" s="13" t="s">
        <v>57</v>
      </c>
      <c r="B57" s="8">
        <f>VLOOKUP($A57,[1]Лист1!$B$3:$Q$130,2,FALSE)</f>
        <v>-97.89</v>
      </c>
      <c r="C57" s="8">
        <f>VLOOKUP($A57,[1]Лист1!$B$3:$Q$130,3,FALSE)</f>
        <v>2.766</v>
      </c>
      <c r="D57" s="8">
        <f>VLOOKUP($A57,[1]Лист1!$B$3:$Q$130,5,FALSE)</f>
        <v>7.6999999999999999E-2</v>
      </c>
      <c r="E57" s="8">
        <f>VLOOKUP($A57,[1]Лист1!$B$3:$Q$130,7,FALSE)</f>
        <v>-67.399000000000001</v>
      </c>
      <c r="F57" s="8">
        <f>VLOOKUP($A57,[1]Лист1!$B$3:$Q$130,8,FALSE)</f>
        <v>-2.3759999999999999</v>
      </c>
      <c r="G57" s="8">
        <f>VLOOKUP($A57,[1]Лист1!$B$3:$Q$130,10,FALSE)</f>
        <v>5.8999999999999997E-2</v>
      </c>
      <c r="H57" s="14">
        <v>587.6</v>
      </c>
      <c r="I57" s="15">
        <f t="shared" si="0"/>
        <v>47.918450560652389</v>
      </c>
      <c r="J57" s="15">
        <f t="shared" si="1"/>
        <v>2.0428456858407085</v>
      </c>
      <c r="K57" s="6">
        <v>6</v>
      </c>
      <c r="Q57" s="6" t="str">
        <f t="shared" si="2"/>
        <v>-97,89,2,766,0,077,6</v>
      </c>
      <c r="R57" s="6" t="str">
        <f t="shared" si="3"/>
        <v>-67,399,-2,376,0,059,6</v>
      </c>
    </row>
    <row r="58" spans="1:18" x14ac:dyDescent="0.25">
      <c r="A58" s="13" t="s">
        <v>58</v>
      </c>
      <c r="B58" s="8">
        <f>VLOOKUP($A58,[1]Лист1!$B$3:$Q$130,2,FALSE)</f>
        <v>-97.53</v>
      </c>
      <c r="C58" s="8">
        <f>VLOOKUP($A58,[1]Лист1!$B$3:$Q$130,3,FALSE)</f>
        <v>2.698</v>
      </c>
      <c r="D58" s="8">
        <f>VLOOKUP($A58,[1]Лист1!$B$3:$Q$130,5,FALSE)</f>
        <v>3.7999999999999999E-2</v>
      </c>
      <c r="E58" s="8">
        <f>VLOOKUP($A58,[1]Лист1!$B$3:$Q$130,7,FALSE)</f>
        <v>-66.799000000000007</v>
      </c>
      <c r="F58" s="8">
        <f>VLOOKUP($A58,[1]Лист1!$B$3:$Q$130,8,FALSE)</f>
        <v>-2.496</v>
      </c>
      <c r="G58" s="8">
        <f>VLOOKUP($A58,[1]Лист1!$B$3:$Q$130,10,FALSE)</f>
        <v>1.7999999999999999E-2</v>
      </c>
      <c r="H58" s="14">
        <v>587.6</v>
      </c>
      <c r="I58" s="15">
        <f t="shared" si="0"/>
        <v>47.918450560652389</v>
      </c>
      <c r="J58" s="15">
        <f t="shared" si="1"/>
        <v>2.0353329220558205</v>
      </c>
      <c r="K58" s="6">
        <v>6</v>
      </c>
      <c r="Q58" s="6" t="str">
        <f t="shared" si="2"/>
        <v>-97,53,2,698,0,038,6</v>
      </c>
      <c r="R58" s="6" t="str">
        <f t="shared" si="3"/>
        <v>-66,799,-2,496,0,018,6</v>
      </c>
    </row>
    <row r="59" spans="1:18" x14ac:dyDescent="0.25">
      <c r="A59" s="13" t="s">
        <v>59</v>
      </c>
      <c r="B59" s="8">
        <f>VLOOKUP($A59,[1]Лист1!$B$3:$Q$130,2,FALSE)</f>
        <v>-98.944000000000003</v>
      </c>
      <c r="C59" s="8">
        <f>VLOOKUP($A59,[1]Лист1!$B$3:$Q$130,3,FALSE)</f>
        <v>2.7719999999999998</v>
      </c>
      <c r="D59" s="8">
        <f>VLOOKUP($A59,[1]Лист1!$B$3:$Q$130,5,FALSE)</f>
        <v>3.4000000000000002E-2</v>
      </c>
      <c r="E59" s="8">
        <f>VLOOKUP($A59,[1]Лист1!$B$3:$Q$130,7,FALSE)</f>
        <v>-66.557000000000002</v>
      </c>
      <c r="F59" s="8">
        <f>VLOOKUP($A59,[1]Лист1!$B$3:$Q$130,8,FALSE)</f>
        <v>-2.52</v>
      </c>
      <c r="G59" s="8">
        <f>VLOOKUP($A59,[1]Лист1!$B$3:$Q$130,10,FALSE)</f>
        <v>1.4E-2</v>
      </c>
      <c r="H59" s="14">
        <v>587.6</v>
      </c>
      <c r="I59" s="15">
        <f t="shared" si="0"/>
        <v>47.918450560652389</v>
      </c>
      <c r="J59" s="15">
        <f t="shared" si="1"/>
        <v>2.0648413886997963</v>
      </c>
      <c r="K59" s="6">
        <v>6</v>
      </c>
      <c r="Q59" s="6" t="str">
        <f t="shared" si="2"/>
        <v>-98,944,2,772,0,034,6</v>
      </c>
      <c r="R59" s="6" t="str">
        <f t="shared" si="3"/>
        <v>-66,557,-2,52,0,014,6</v>
      </c>
    </row>
    <row r="60" spans="1:18" x14ac:dyDescent="0.25">
      <c r="A60" s="13" t="s">
        <v>60</v>
      </c>
      <c r="B60" s="8">
        <f>VLOOKUP($A60,[1]Лист1!$B$3:$Q$130,2,FALSE)</f>
        <v>-99.632999999999996</v>
      </c>
      <c r="C60" s="8">
        <f>VLOOKUP($A60,[1]Лист1!$B$3:$Q$130,3,FALSE)</f>
        <v>3.1629999999999998</v>
      </c>
      <c r="D60" s="8">
        <f>VLOOKUP($A60,[1]Лист1!$B$3:$Q$130,5,FALSE)</f>
        <v>2.1000000000000001E-2</v>
      </c>
      <c r="E60" s="8">
        <f>VLOOKUP($A60,[1]Лист1!$B$3:$Q$130,7,FALSE)</f>
        <v>-66.933000000000007</v>
      </c>
      <c r="F60" s="8">
        <f>VLOOKUP($A60,[1]Лист1!$B$3:$Q$130,8,FALSE)</f>
        <v>-2.1320000000000001</v>
      </c>
      <c r="G60" s="8">
        <f>VLOOKUP($A60,[1]Лист1!$B$3:$Q$130,10,FALSE)</f>
        <v>2E-3</v>
      </c>
      <c r="H60" s="14">
        <v>587.6</v>
      </c>
      <c r="I60" s="15">
        <f t="shared" si="0"/>
        <v>47.918450560652389</v>
      </c>
      <c r="J60" s="15">
        <f t="shared" si="1"/>
        <v>2.0792199838325391</v>
      </c>
      <c r="K60" s="6">
        <v>6</v>
      </c>
      <c r="Q60" s="6" t="str">
        <f t="shared" si="2"/>
        <v>-99,633,3,163,0,021,6</v>
      </c>
      <c r="R60" s="6" t="str">
        <f t="shared" si="3"/>
        <v>-66,933,-2,132,0,002,6</v>
      </c>
    </row>
    <row r="61" spans="1:18" x14ac:dyDescent="0.25">
      <c r="A61" s="13" t="s">
        <v>61</v>
      </c>
      <c r="B61" s="8">
        <f>VLOOKUP($A61,[1]Лист1!$B$3:$Q$130,2,FALSE)</f>
        <v>-104.581</v>
      </c>
      <c r="C61" s="8">
        <f>VLOOKUP($A61,[1]Лист1!$B$3:$Q$130,3,FALSE)</f>
        <v>2.5409999999999999</v>
      </c>
      <c r="D61" s="8">
        <f>VLOOKUP($A61,[1]Лист1!$B$3:$Q$130,5,FALSE)</f>
        <v>2.5000000000000001E-2</v>
      </c>
      <c r="E61" s="8">
        <f>VLOOKUP($A61,[1]Лист1!$B$3:$Q$130,7,FALSE)</f>
        <v>-72.185000000000002</v>
      </c>
      <c r="F61" s="8">
        <f>VLOOKUP($A61,[1]Лист1!$B$3:$Q$130,8,FALSE)</f>
        <v>-2.7160000000000002</v>
      </c>
      <c r="G61" s="8">
        <f>VLOOKUP($A61,[1]Лист1!$B$3:$Q$130,10,FALSE)</f>
        <v>5.0000000000000001E-3</v>
      </c>
      <c r="H61" s="14">
        <v>587.6</v>
      </c>
      <c r="I61" s="15">
        <f t="shared" si="0"/>
        <v>47.918450560652389</v>
      </c>
      <c r="J61" s="15">
        <f t="shared" si="1"/>
        <v>2.1824787482981622</v>
      </c>
      <c r="K61" s="6">
        <v>6</v>
      </c>
      <c r="Q61" s="6" t="str">
        <f t="shared" si="2"/>
        <v>-104,581,2,541,0,025,6</v>
      </c>
      <c r="R61" s="6" t="str">
        <f t="shared" si="3"/>
        <v>-72,185,-2,716,0,005,6</v>
      </c>
    </row>
    <row r="62" spans="1:18" x14ac:dyDescent="0.25">
      <c r="A62" s="13" t="s">
        <v>62</v>
      </c>
      <c r="B62" s="8">
        <f>VLOOKUP($A62,[1]Лист1!$B$3:$Q$130,2,FALSE)</f>
        <v>-52.128999999999998</v>
      </c>
      <c r="C62" s="8">
        <f>VLOOKUP($A62,[1]Лист1!$B$3:$Q$130,3,FALSE)</f>
        <v>2.3050000000000002</v>
      </c>
      <c r="D62" s="8">
        <f>VLOOKUP($A62,[1]Лист1!$B$3:$Q$130,5,FALSE)</f>
        <v>0.83099999999999996</v>
      </c>
      <c r="E62" s="8">
        <f>VLOOKUP($A62,[1]Лист1!$B$3:$Q$130,7,FALSE)</f>
        <v>-28.678000000000001</v>
      </c>
      <c r="F62" s="8">
        <f>VLOOKUP($A62,[1]Лист1!$B$3:$Q$130,8,FALSE)</f>
        <v>-1.6739999999999999</v>
      </c>
      <c r="G62" s="8">
        <f>VLOOKUP($A62,[1]Лист1!$B$3:$Q$130,10,FALSE)</f>
        <v>0.78900000000000003</v>
      </c>
      <c r="H62" s="14">
        <v>587.6</v>
      </c>
      <c r="I62" s="15">
        <f t="shared" si="0"/>
        <v>47.918450560652389</v>
      </c>
      <c r="J62" s="15">
        <f t="shared" si="1"/>
        <v>1.0878690648400273</v>
      </c>
      <c r="K62" s="6">
        <v>5</v>
      </c>
      <c r="Q62" s="6" t="str">
        <f t="shared" si="2"/>
        <v>-52,129,2,305,0,831,5</v>
      </c>
      <c r="R62" s="6" t="str">
        <f t="shared" si="3"/>
        <v>-28,678,-1,674,0,789,5</v>
      </c>
    </row>
    <row r="63" spans="1:18" x14ac:dyDescent="0.25">
      <c r="A63" s="13" t="s">
        <v>63</v>
      </c>
      <c r="B63" s="8">
        <f>VLOOKUP($A63,[1]Лист1!$B$3:$Q$130,2,FALSE)</f>
        <v>-63.201999999999998</v>
      </c>
      <c r="C63" s="8">
        <f>VLOOKUP($A63,[1]Лист1!$B$3:$Q$130,3,FALSE)</f>
        <v>4.0810000000000004</v>
      </c>
      <c r="D63" s="8">
        <f>VLOOKUP($A63,[1]Лист1!$B$3:$Q$130,5,FALSE)</f>
        <v>-0.24099999999999999</v>
      </c>
      <c r="E63" s="8">
        <f>VLOOKUP($A63,[1]Лист1!$B$3:$Q$130,7,FALSE)</f>
        <v>-30.439</v>
      </c>
      <c r="F63" s="8">
        <f>VLOOKUP($A63,[1]Лист1!$B$3:$Q$130,8,FALSE)</f>
        <v>-0.70499999999999996</v>
      </c>
      <c r="G63" s="8">
        <f>VLOOKUP($A63,[1]Лист1!$B$3:$Q$130,10,FALSE)</f>
        <v>-0.11600000000000001</v>
      </c>
      <c r="H63" s="14">
        <v>587.6</v>
      </c>
      <c r="I63" s="15">
        <f t="shared" si="0"/>
        <v>47.918450560652389</v>
      </c>
      <c r="J63" s="15">
        <f t="shared" si="1"/>
        <v>1.3189491575901975</v>
      </c>
      <c r="K63" s="6">
        <v>5</v>
      </c>
      <c r="Q63" s="6" t="str">
        <f t="shared" si="2"/>
        <v>-63,202,4,081,-0,241,5</v>
      </c>
      <c r="R63" s="6" t="str">
        <f t="shared" si="3"/>
        <v>-30,439,-0,705,-0,116,5</v>
      </c>
    </row>
    <row r="64" spans="1:18" x14ac:dyDescent="0.25">
      <c r="A64" s="13" t="s">
        <v>64</v>
      </c>
      <c r="B64" s="8">
        <f>VLOOKUP($A64,[1]Лист1!$B$3:$Q$130,2,FALSE)</f>
        <v>-39.171999999999997</v>
      </c>
      <c r="C64" s="8">
        <f>VLOOKUP($A64,[1]Лист1!$B$3:$Q$130,3,FALSE)</f>
        <v>2.3250000000000002</v>
      </c>
      <c r="D64" s="8">
        <f>VLOOKUP($A64,[1]Лист1!$B$3:$Q$130,5,FALSE)</f>
        <v>1.157</v>
      </c>
      <c r="E64" s="8">
        <f>VLOOKUP($A64,[1]Лист1!$B$3:$Q$130,7,FALSE)</f>
        <v>-22.427</v>
      </c>
      <c r="F64" s="8">
        <f>VLOOKUP($A64,[1]Лист1!$B$3:$Q$130,8,FALSE)</f>
        <v>-3.1E-2</v>
      </c>
      <c r="G64" s="8">
        <f>VLOOKUP($A64,[1]Лист1!$B$3:$Q$130,10,FALSE)</f>
        <v>0.95299999999999996</v>
      </c>
      <c r="H64" s="14">
        <v>587.6</v>
      </c>
      <c r="I64" s="15">
        <f t="shared" si="0"/>
        <v>47.918450560652389</v>
      </c>
      <c r="J64" s="15">
        <f t="shared" si="1"/>
        <v>0.81747217494894486</v>
      </c>
      <c r="K64" s="6">
        <v>5</v>
      </c>
      <c r="Q64" s="6" t="str">
        <f t="shared" si="2"/>
        <v>-39,172,2,325,1,157,5</v>
      </c>
      <c r="R64" s="6" t="str">
        <f t="shared" si="3"/>
        <v>-22,427,-0,031,0,953,5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F6A0-2E86-4AEC-ADFE-AA2FA5D48920}">
  <dimension ref="A1:F64"/>
  <sheetViews>
    <sheetView topLeftCell="A27" workbookViewId="0">
      <selection sqref="A1:F64"/>
    </sheetView>
  </sheetViews>
  <sheetFormatPr defaultRowHeight="15" x14ac:dyDescent="0.25"/>
  <sheetData>
    <row r="1" spans="1:6" x14ac:dyDescent="0.25">
      <c r="A1">
        <v>-29.100999999999999</v>
      </c>
      <c r="B1">
        <v>-0.73099999999999998</v>
      </c>
      <c r="C1">
        <v>-0.67400000000000004</v>
      </c>
      <c r="D1">
        <v>-24.651</v>
      </c>
      <c r="E1">
        <v>-2.6030000000000002</v>
      </c>
      <c r="F1">
        <v>-0.94199999999999995</v>
      </c>
    </row>
    <row r="2" spans="1:6" x14ac:dyDescent="0.25">
      <c r="A2">
        <v>-163.57900000000001</v>
      </c>
      <c r="B2">
        <v>-2.593</v>
      </c>
      <c r="C2">
        <v>-3.7999999999999999E-2</v>
      </c>
      <c r="D2">
        <v>-81.206000000000003</v>
      </c>
      <c r="E2">
        <v>-3.78</v>
      </c>
      <c r="F2">
        <v>-9.1999999999999998E-2</v>
      </c>
    </row>
    <row r="3" spans="1:6" x14ac:dyDescent="0.25">
      <c r="A3">
        <v>-168.96899999999999</v>
      </c>
      <c r="B3">
        <v>-2.6880000000000002</v>
      </c>
      <c r="C3">
        <v>-0.187</v>
      </c>
      <c r="D3">
        <v>-118.357</v>
      </c>
      <c r="E3">
        <v>-4.1660000000000004</v>
      </c>
      <c r="F3">
        <v>-0.125</v>
      </c>
    </row>
    <row r="4" spans="1:6" x14ac:dyDescent="0.25">
      <c r="A4">
        <v>-161.89099999999999</v>
      </c>
      <c r="B4">
        <v>-2.726</v>
      </c>
      <c r="C4">
        <v>-5.6000000000000001E-2</v>
      </c>
      <c r="D4">
        <v>-80.98</v>
      </c>
      <c r="E4">
        <v>-3.8839999999999999</v>
      </c>
      <c r="F4">
        <v>-0.104</v>
      </c>
    </row>
    <row r="5" spans="1:6" x14ac:dyDescent="0.25">
      <c r="A5">
        <v>-163.273</v>
      </c>
      <c r="B5">
        <v>-2.87</v>
      </c>
      <c r="C5">
        <v>-4.3999999999999997E-2</v>
      </c>
      <c r="D5">
        <v>-81.23</v>
      </c>
      <c r="E5">
        <v>-3.9790000000000001</v>
      </c>
      <c r="F5">
        <v>-0.09</v>
      </c>
    </row>
    <row r="6" spans="1:6" x14ac:dyDescent="0.25">
      <c r="A6">
        <v>-154.42400000000001</v>
      </c>
      <c r="B6">
        <v>-0.185</v>
      </c>
      <c r="C6">
        <v>0.66600000000000004</v>
      </c>
      <c r="D6">
        <v>-107.139</v>
      </c>
      <c r="E6">
        <v>-2.4569999999999999</v>
      </c>
      <c r="F6">
        <v>0.45500000000000002</v>
      </c>
    </row>
    <row r="7" spans="1:6" x14ac:dyDescent="0.25">
      <c r="A7">
        <v>-51.966000000000001</v>
      </c>
      <c r="B7">
        <v>-0.45200000000000001</v>
      </c>
      <c r="C7">
        <v>-0.39500000000000002</v>
      </c>
      <c r="D7">
        <v>-33.761000000000003</v>
      </c>
      <c r="E7">
        <v>-1.252</v>
      </c>
      <c r="F7">
        <v>-0.51100000000000001</v>
      </c>
    </row>
    <row r="8" spans="1:6" x14ac:dyDescent="0.25">
      <c r="A8">
        <v>-169.17</v>
      </c>
      <c r="B8">
        <v>-3.0049999999999999</v>
      </c>
      <c r="C8">
        <v>-5.0999999999999997E-2</v>
      </c>
      <c r="D8">
        <v>-82.881</v>
      </c>
      <c r="E8">
        <v>-4.1059999999999999</v>
      </c>
      <c r="F8">
        <v>-9.8000000000000004E-2</v>
      </c>
    </row>
    <row r="9" spans="1:6" x14ac:dyDescent="0.25">
      <c r="A9">
        <v>-61.622</v>
      </c>
      <c r="B9">
        <v>5.2750000000000004</v>
      </c>
      <c r="C9">
        <v>-0.72899999999999998</v>
      </c>
      <c r="D9">
        <v>-28.113</v>
      </c>
      <c r="E9">
        <v>0.378</v>
      </c>
      <c r="F9">
        <v>-0.55600000000000005</v>
      </c>
    </row>
    <row r="10" spans="1:6" x14ac:dyDescent="0.25">
      <c r="A10">
        <v>-175.649</v>
      </c>
      <c r="B10">
        <v>-3.2480000000000002</v>
      </c>
      <c r="C10">
        <v>2.9000000000000001E-2</v>
      </c>
      <c r="D10">
        <v>-85.760999999999996</v>
      </c>
      <c r="E10">
        <v>-4.4080000000000004</v>
      </c>
      <c r="F10">
        <v>-2.9000000000000001E-2</v>
      </c>
    </row>
    <row r="11" spans="1:6" x14ac:dyDescent="0.25">
      <c r="A11">
        <v>-64.474000000000004</v>
      </c>
      <c r="B11">
        <v>5.0170000000000003</v>
      </c>
      <c r="C11">
        <v>0.63900000000000001</v>
      </c>
      <c r="D11">
        <v>-30.009</v>
      </c>
      <c r="E11">
        <v>0.18099999999999999</v>
      </c>
      <c r="F11">
        <v>0.40600000000000003</v>
      </c>
    </row>
    <row r="12" spans="1:6" x14ac:dyDescent="0.25">
      <c r="A12">
        <v>-45.070999999999998</v>
      </c>
      <c r="B12">
        <v>2.9940000000000002</v>
      </c>
      <c r="C12">
        <v>-0.91800000000000004</v>
      </c>
      <c r="D12">
        <v>-25.271000000000001</v>
      </c>
      <c r="E12">
        <v>0.45800000000000002</v>
      </c>
      <c r="F12">
        <v>-0.77100000000000002</v>
      </c>
    </row>
    <row r="13" spans="1:6" x14ac:dyDescent="0.25">
      <c r="A13">
        <v>-78.299000000000007</v>
      </c>
      <c r="B13">
        <v>-1.7869999999999999</v>
      </c>
      <c r="C13">
        <v>-0.38400000000000001</v>
      </c>
      <c r="D13">
        <v>-39.122</v>
      </c>
      <c r="E13">
        <v>-2.6419999999999999</v>
      </c>
      <c r="F13">
        <v>-0.16700000000000001</v>
      </c>
    </row>
    <row r="14" spans="1:6" x14ac:dyDescent="0.25">
      <c r="A14">
        <v>-148.15100000000001</v>
      </c>
      <c r="B14">
        <v>1.494</v>
      </c>
      <c r="C14">
        <v>-1.0860000000000001</v>
      </c>
      <c r="D14">
        <v>-114.102</v>
      </c>
      <c r="E14">
        <v>-2.5939999999999999</v>
      </c>
      <c r="F14">
        <v>-0.996</v>
      </c>
    </row>
    <row r="15" spans="1:6" x14ac:dyDescent="0.25">
      <c r="A15">
        <v>-52.128999999999998</v>
      </c>
      <c r="B15">
        <v>2.3050000000000002</v>
      </c>
      <c r="C15">
        <v>0.83099999999999996</v>
      </c>
      <c r="D15">
        <v>-28.678000000000001</v>
      </c>
      <c r="E15">
        <v>-1.6739999999999999</v>
      </c>
      <c r="F15">
        <v>0.78900000000000003</v>
      </c>
    </row>
    <row r="16" spans="1:6" x14ac:dyDescent="0.25">
      <c r="A16">
        <v>-89.503</v>
      </c>
      <c r="B16">
        <v>-4.34</v>
      </c>
      <c r="C16">
        <v>0.44900000000000001</v>
      </c>
      <c r="D16">
        <v>-48.29</v>
      </c>
      <c r="E16">
        <v>-4.5259999999999998</v>
      </c>
      <c r="F16">
        <v>0.39200000000000002</v>
      </c>
    </row>
    <row r="17" spans="1:6" x14ac:dyDescent="0.25">
      <c r="A17">
        <v>-168.011</v>
      </c>
      <c r="B17">
        <v>0.42399999999999999</v>
      </c>
      <c r="C17">
        <v>0.55500000000000005</v>
      </c>
      <c r="D17">
        <v>-93.441999999999993</v>
      </c>
      <c r="E17">
        <v>-2.609</v>
      </c>
      <c r="F17">
        <v>0.495</v>
      </c>
    </row>
    <row r="18" spans="1:6" x14ac:dyDescent="0.25">
      <c r="A18">
        <v>-63.201999999999998</v>
      </c>
      <c r="B18">
        <v>4.0810000000000004</v>
      </c>
      <c r="C18">
        <v>-0.24099999999999999</v>
      </c>
      <c r="D18">
        <v>-30.439</v>
      </c>
      <c r="E18">
        <v>-0.70499999999999996</v>
      </c>
      <c r="F18">
        <v>-0.11600000000000001</v>
      </c>
    </row>
    <row r="19" spans="1:6" x14ac:dyDescent="0.25">
      <c r="A19">
        <v>-100.855</v>
      </c>
      <c r="B19">
        <v>7.484</v>
      </c>
      <c r="C19">
        <v>-0.03</v>
      </c>
      <c r="D19">
        <v>-52.084000000000003</v>
      </c>
      <c r="E19">
        <v>2.1190000000000002</v>
      </c>
      <c r="F19">
        <v>-4.4999999999999998E-2</v>
      </c>
    </row>
    <row r="20" spans="1:6" x14ac:dyDescent="0.25">
      <c r="A20">
        <v>-92.123000000000005</v>
      </c>
      <c r="B20">
        <v>7.2960000000000003</v>
      </c>
      <c r="C20">
        <v>-0.115</v>
      </c>
      <c r="D20">
        <v>-49.167999999999999</v>
      </c>
      <c r="E20">
        <v>2.1320000000000001</v>
      </c>
      <c r="F20">
        <v>-0.10299999999999999</v>
      </c>
    </row>
    <row r="21" spans="1:6" x14ac:dyDescent="0.25">
      <c r="A21">
        <v>-100.934</v>
      </c>
      <c r="B21">
        <v>7.593</v>
      </c>
      <c r="C21">
        <v>-0.19600000000000001</v>
      </c>
      <c r="D21">
        <v>-52.029000000000003</v>
      </c>
      <c r="E21">
        <v>2.2330000000000001</v>
      </c>
      <c r="F21">
        <v>-0.16200000000000001</v>
      </c>
    </row>
    <row r="22" spans="1:6" x14ac:dyDescent="0.25">
      <c r="A22">
        <v>-61.738999999999997</v>
      </c>
      <c r="B22">
        <v>5.4829999999999997</v>
      </c>
      <c r="C22">
        <v>0.503</v>
      </c>
      <c r="D22">
        <v>-28.164000000000001</v>
      </c>
      <c r="E22">
        <v>0.59099999999999997</v>
      </c>
      <c r="F22">
        <v>0.34399999999999997</v>
      </c>
    </row>
    <row r="23" spans="1:6" x14ac:dyDescent="0.25">
      <c r="A23">
        <v>-50.247</v>
      </c>
      <c r="B23">
        <v>1.623</v>
      </c>
      <c r="C23">
        <v>-0.89700000000000002</v>
      </c>
      <c r="D23">
        <v>-23.344999999999999</v>
      </c>
      <c r="E23">
        <v>-0.85399999999999998</v>
      </c>
      <c r="F23">
        <v>-0.45900000000000002</v>
      </c>
    </row>
    <row r="24" spans="1:6" x14ac:dyDescent="0.25">
      <c r="A24">
        <v>-63.9</v>
      </c>
      <c r="B24">
        <v>0.94399999999999995</v>
      </c>
      <c r="C24">
        <v>1.694</v>
      </c>
      <c r="D24">
        <v>-40.956000000000003</v>
      </c>
      <c r="E24">
        <v>-2.13</v>
      </c>
      <c r="F24">
        <v>1.462</v>
      </c>
    </row>
    <row r="25" spans="1:6" x14ac:dyDescent="0.25">
      <c r="A25">
        <v>-33.494</v>
      </c>
      <c r="B25">
        <v>-1.3120000000000001</v>
      </c>
      <c r="C25">
        <v>0.91400000000000003</v>
      </c>
      <c r="D25">
        <v>-28.902000000000001</v>
      </c>
      <c r="E25">
        <v>-2.2200000000000002</v>
      </c>
      <c r="F25">
        <v>1.087</v>
      </c>
    </row>
    <row r="26" spans="1:6" x14ac:dyDescent="0.25">
      <c r="A26">
        <v>-39.171999999999997</v>
      </c>
      <c r="B26">
        <v>2.3250000000000002</v>
      </c>
      <c r="C26">
        <v>1.157</v>
      </c>
      <c r="D26">
        <v>-22.427</v>
      </c>
      <c r="E26">
        <v>-3.1E-2</v>
      </c>
      <c r="F26">
        <v>0.95299999999999996</v>
      </c>
    </row>
    <row r="27" spans="1:6" x14ac:dyDescent="0.25">
      <c r="A27">
        <v>-166.947</v>
      </c>
      <c r="B27">
        <v>1.117</v>
      </c>
      <c r="C27">
        <v>-2.8000000000000001E-2</v>
      </c>
      <c r="D27">
        <v>-84.694999999999993</v>
      </c>
      <c r="E27">
        <v>-2.153</v>
      </c>
      <c r="F27">
        <v>-1.0999999999999999E-2</v>
      </c>
    </row>
    <row r="28" spans="1:6" x14ac:dyDescent="0.25">
      <c r="A28">
        <v>-154.66800000000001</v>
      </c>
      <c r="B28">
        <v>0.66900000000000004</v>
      </c>
      <c r="C28">
        <v>4.9000000000000002E-2</v>
      </c>
      <c r="D28">
        <v>-88.935000000000002</v>
      </c>
      <c r="E28">
        <v>-1.976</v>
      </c>
      <c r="F28">
        <v>3.2000000000000001E-2</v>
      </c>
    </row>
    <row r="29" spans="1:6" x14ac:dyDescent="0.25">
      <c r="A29">
        <v>-167.518</v>
      </c>
      <c r="B29">
        <v>2.9689999999999999</v>
      </c>
      <c r="C29">
        <v>4.7E-2</v>
      </c>
      <c r="D29">
        <v>-90.96</v>
      </c>
      <c r="E29">
        <v>-2.0569999999999999</v>
      </c>
      <c r="F29">
        <v>2.5999999999999999E-2</v>
      </c>
    </row>
    <row r="30" spans="1:6" x14ac:dyDescent="0.25">
      <c r="A30">
        <v>-164.45500000000001</v>
      </c>
      <c r="B30">
        <v>3.3210000000000002</v>
      </c>
      <c r="C30">
        <v>2.9000000000000001E-2</v>
      </c>
      <c r="D30">
        <v>-91.981999999999999</v>
      </c>
      <c r="E30">
        <v>-1.9670000000000001</v>
      </c>
      <c r="F30">
        <v>1.9E-2</v>
      </c>
    </row>
    <row r="31" spans="1:6" x14ac:dyDescent="0.25">
      <c r="A31">
        <v>-158.773</v>
      </c>
      <c r="B31">
        <v>3.4249999999999998</v>
      </c>
      <c r="C31">
        <v>0.13800000000000001</v>
      </c>
      <c r="D31">
        <v>-88.066000000000003</v>
      </c>
      <c r="E31">
        <v>-2.0470000000000002</v>
      </c>
      <c r="F31">
        <v>8.3000000000000004E-2</v>
      </c>
    </row>
    <row r="32" spans="1:6" x14ac:dyDescent="0.25">
      <c r="A32">
        <v>-104.581</v>
      </c>
      <c r="B32">
        <v>2.5409999999999999</v>
      </c>
      <c r="C32">
        <v>2.5000000000000001E-2</v>
      </c>
      <c r="D32">
        <v>-72.185000000000002</v>
      </c>
      <c r="E32">
        <v>-2.7160000000000002</v>
      </c>
      <c r="F32">
        <v>5.0000000000000001E-3</v>
      </c>
    </row>
    <row r="33" spans="1:6" x14ac:dyDescent="0.25">
      <c r="A33">
        <v>-99.632999999999996</v>
      </c>
      <c r="B33">
        <v>3.1629999999999998</v>
      </c>
      <c r="C33">
        <v>2.1000000000000001E-2</v>
      </c>
      <c r="D33">
        <v>-66.933000000000007</v>
      </c>
      <c r="E33">
        <v>-2.1320000000000001</v>
      </c>
      <c r="F33">
        <v>2E-3</v>
      </c>
    </row>
    <row r="34" spans="1:6" x14ac:dyDescent="0.25">
      <c r="A34">
        <v>-98.944000000000003</v>
      </c>
      <c r="B34">
        <v>2.7719999999999998</v>
      </c>
      <c r="C34">
        <v>3.4000000000000002E-2</v>
      </c>
      <c r="D34">
        <v>-66.557000000000002</v>
      </c>
      <c r="E34">
        <v>-2.52</v>
      </c>
      <c r="F34">
        <v>1.4E-2</v>
      </c>
    </row>
    <row r="35" spans="1:6" x14ac:dyDescent="0.25">
      <c r="A35">
        <v>-97.53</v>
      </c>
      <c r="B35">
        <v>2.698</v>
      </c>
      <c r="C35">
        <v>3.7999999999999999E-2</v>
      </c>
      <c r="D35">
        <v>-66.799000000000007</v>
      </c>
      <c r="E35">
        <v>-2.496</v>
      </c>
      <c r="F35">
        <v>1.7999999999999999E-2</v>
      </c>
    </row>
    <row r="36" spans="1:6" x14ac:dyDescent="0.25">
      <c r="A36">
        <v>-97.89</v>
      </c>
      <c r="B36">
        <v>2.766</v>
      </c>
      <c r="C36">
        <v>7.6999999999999999E-2</v>
      </c>
      <c r="D36">
        <v>-67.399000000000001</v>
      </c>
      <c r="E36">
        <v>-2.3759999999999999</v>
      </c>
      <c r="F36">
        <v>5.8999999999999997E-2</v>
      </c>
    </row>
    <row r="37" spans="1:6" x14ac:dyDescent="0.25">
      <c r="A37">
        <v>-127.504</v>
      </c>
      <c r="B37">
        <v>1.444</v>
      </c>
      <c r="C37">
        <v>-6.5000000000000002E-2</v>
      </c>
      <c r="D37">
        <v>-74.926000000000002</v>
      </c>
      <c r="E37">
        <v>-1.528</v>
      </c>
      <c r="F37">
        <v>-6.6000000000000003E-2</v>
      </c>
    </row>
    <row r="38" spans="1:6" x14ac:dyDescent="0.25">
      <c r="A38">
        <v>-93.69</v>
      </c>
      <c r="B38">
        <v>1.94</v>
      </c>
      <c r="C38">
        <v>-0.106</v>
      </c>
      <c r="D38">
        <v>-56.606999999999999</v>
      </c>
      <c r="E38">
        <v>-0.67500000000000004</v>
      </c>
      <c r="F38">
        <v>-7.8E-2</v>
      </c>
    </row>
    <row r="39" spans="1:6" x14ac:dyDescent="0.25">
      <c r="A39">
        <v>-124.999</v>
      </c>
      <c r="B39">
        <v>1.3169999999999999</v>
      </c>
      <c r="C39">
        <v>-0.1</v>
      </c>
      <c r="D39">
        <v>-73.611999999999995</v>
      </c>
      <c r="E39">
        <v>-1.605</v>
      </c>
      <c r="F39">
        <v>-8.3000000000000004E-2</v>
      </c>
    </row>
    <row r="40" spans="1:6" x14ac:dyDescent="0.25">
      <c r="A40">
        <v>-127.773</v>
      </c>
      <c r="B40">
        <v>1.3049999999999999</v>
      </c>
      <c r="C40">
        <v>-9.8000000000000004E-2</v>
      </c>
      <c r="D40">
        <v>-75.147999999999996</v>
      </c>
      <c r="E40">
        <v>-1.5920000000000001</v>
      </c>
      <c r="F40">
        <v>-8.1000000000000003E-2</v>
      </c>
    </row>
    <row r="41" spans="1:6" x14ac:dyDescent="0.25">
      <c r="A41">
        <v>-91.477000000000004</v>
      </c>
      <c r="B41">
        <v>1.599</v>
      </c>
      <c r="C41">
        <v>-0.26600000000000001</v>
      </c>
      <c r="D41">
        <v>-54.97</v>
      </c>
      <c r="E41">
        <v>-0.94799999999999995</v>
      </c>
      <c r="F41">
        <v>-0.20599999999999999</v>
      </c>
    </row>
    <row r="42" spans="1:6" x14ac:dyDescent="0.25">
      <c r="A42">
        <v>-99.762</v>
      </c>
      <c r="B42">
        <v>0.98299999999999998</v>
      </c>
      <c r="C42">
        <v>0.189</v>
      </c>
      <c r="D42">
        <v>-59.670999999999999</v>
      </c>
      <c r="E42">
        <v>-1.173</v>
      </c>
      <c r="F42">
        <v>0.107</v>
      </c>
    </row>
    <row r="43" spans="1:6" x14ac:dyDescent="0.25">
      <c r="A43">
        <v>-78.209000000000003</v>
      </c>
      <c r="B43">
        <v>-6.2E-2</v>
      </c>
      <c r="C43">
        <v>-1.5369999999999999</v>
      </c>
      <c r="D43">
        <v>-38.927</v>
      </c>
      <c r="E43">
        <v>-1.78</v>
      </c>
      <c r="F43">
        <v>-1.1890000000000001</v>
      </c>
    </row>
    <row r="44" spans="1:6" x14ac:dyDescent="0.25">
      <c r="A44">
        <v>-62.075000000000003</v>
      </c>
      <c r="B44">
        <v>1.613</v>
      </c>
      <c r="C44">
        <v>1.167</v>
      </c>
      <c r="D44">
        <v>-36.173999999999999</v>
      </c>
      <c r="E44">
        <v>-0.32900000000000001</v>
      </c>
      <c r="F44">
        <v>0.79800000000000004</v>
      </c>
    </row>
    <row r="45" spans="1:6" x14ac:dyDescent="0.25">
      <c r="A45">
        <v>-29.100999999999999</v>
      </c>
      <c r="B45">
        <v>-0.73099999999999998</v>
      </c>
      <c r="C45">
        <v>-0.67400000000000004</v>
      </c>
      <c r="D45">
        <v>-24.651</v>
      </c>
      <c r="E45">
        <v>-2.6030000000000002</v>
      </c>
      <c r="F45">
        <v>-0.94199999999999995</v>
      </c>
    </row>
    <row r="46" spans="1:6" x14ac:dyDescent="0.25">
      <c r="A46">
        <v>-101.807</v>
      </c>
      <c r="B46">
        <v>-2.762</v>
      </c>
      <c r="C46">
        <v>0.05</v>
      </c>
      <c r="D46">
        <v>-85.286000000000001</v>
      </c>
      <c r="E46">
        <v>-7.8319999999999999</v>
      </c>
      <c r="F46">
        <v>3.7999999999999999E-2</v>
      </c>
    </row>
    <row r="47" spans="1:6" x14ac:dyDescent="0.25">
      <c r="A47">
        <v>-100.483</v>
      </c>
      <c r="B47">
        <v>-1.365</v>
      </c>
      <c r="C47">
        <v>4.1000000000000002E-2</v>
      </c>
      <c r="D47">
        <v>-83.441999999999993</v>
      </c>
      <c r="E47">
        <v>-7.3289999999999997</v>
      </c>
      <c r="F47">
        <v>3.1E-2</v>
      </c>
    </row>
    <row r="48" spans="1:6" x14ac:dyDescent="0.25">
      <c r="A48">
        <v>-99.744</v>
      </c>
      <c r="B48">
        <v>-1.0109999999999999</v>
      </c>
      <c r="C48">
        <v>2.7E-2</v>
      </c>
      <c r="D48">
        <v>-82.825999999999993</v>
      </c>
      <c r="E48">
        <v>-6.8979999999999997</v>
      </c>
      <c r="F48">
        <v>2.1000000000000001E-2</v>
      </c>
    </row>
    <row r="49" spans="1:6" x14ac:dyDescent="0.25">
      <c r="A49">
        <v>-99.872</v>
      </c>
      <c r="B49">
        <v>-0.91600000000000004</v>
      </c>
      <c r="C49">
        <v>2.8000000000000001E-2</v>
      </c>
      <c r="D49">
        <v>-82.977000000000004</v>
      </c>
      <c r="E49">
        <v>-6.8170000000000002</v>
      </c>
      <c r="F49">
        <v>2.3E-2</v>
      </c>
    </row>
    <row r="50" spans="1:6" x14ac:dyDescent="0.25">
      <c r="A50">
        <v>-99.899000000000001</v>
      </c>
      <c r="B50">
        <v>-1</v>
      </c>
      <c r="C50">
        <v>0.03</v>
      </c>
      <c r="D50">
        <v>-82.954999999999998</v>
      </c>
      <c r="E50">
        <v>-7.0129999999999999</v>
      </c>
      <c r="F50">
        <v>2.7E-2</v>
      </c>
    </row>
    <row r="51" spans="1:6" x14ac:dyDescent="0.25">
      <c r="A51">
        <v>-99.668000000000006</v>
      </c>
      <c r="B51">
        <v>-1.232</v>
      </c>
      <c r="C51">
        <v>3.6999999999999998E-2</v>
      </c>
      <c r="D51">
        <v>-82.706000000000003</v>
      </c>
      <c r="E51">
        <v>-7.2729999999999997</v>
      </c>
      <c r="F51">
        <v>3.5999999999999997E-2</v>
      </c>
    </row>
    <row r="52" spans="1:6" x14ac:dyDescent="0.25">
      <c r="A52">
        <v>-91.412999999999997</v>
      </c>
      <c r="B52">
        <v>-2.0499999999999998</v>
      </c>
      <c r="C52">
        <v>0.01</v>
      </c>
      <c r="D52">
        <v>-75.991</v>
      </c>
      <c r="E52">
        <v>-7.3319999999999999</v>
      </c>
      <c r="F52">
        <v>3.7999999999999999E-2</v>
      </c>
    </row>
    <row r="53" spans="1:6" x14ac:dyDescent="0.25">
      <c r="A53">
        <v>-93.900999999999996</v>
      </c>
      <c r="B53">
        <v>-1.919</v>
      </c>
      <c r="C53">
        <v>6.8000000000000005E-2</v>
      </c>
      <c r="D53">
        <v>-78.039000000000001</v>
      </c>
      <c r="E53">
        <v>-7.173</v>
      </c>
      <c r="F53">
        <v>4.4999999999999998E-2</v>
      </c>
    </row>
    <row r="54" spans="1:6" x14ac:dyDescent="0.25">
      <c r="A54">
        <v>-99.313000000000002</v>
      </c>
      <c r="B54">
        <v>-1.643</v>
      </c>
      <c r="C54">
        <v>0.04</v>
      </c>
      <c r="D54">
        <v>-82.575000000000003</v>
      </c>
      <c r="E54">
        <v>-6.9059999999999997</v>
      </c>
      <c r="F54">
        <v>4.2999999999999997E-2</v>
      </c>
    </row>
    <row r="55" spans="1:6" x14ac:dyDescent="0.25">
      <c r="A55">
        <v>-99.466999999999999</v>
      </c>
      <c r="B55">
        <v>-1.421</v>
      </c>
      <c r="C55">
        <v>4.2999999999999997E-2</v>
      </c>
      <c r="D55">
        <v>-82.661000000000001</v>
      </c>
      <c r="E55">
        <v>-6.77</v>
      </c>
      <c r="F55">
        <v>4.5999999999999999E-2</v>
      </c>
    </row>
    <row r="56" spans="1:6" x14ac:dyDescent="0.25">
      <c r="A56">
        <v>-100.45099999999999</v>
      </c>
      <c r="B56">
        <v>-1.2809999999999999</v>
      </c>
      <c r="C56">
        <v>2.8000000000000001E-2</v>
      </c>
      <c r="D56">
        <v>-83.602000000000004</v>
      </c>
      <c r="E56">
        <v>-6.8310000000000004</v>
      </c>
      <c r="F56">
        <v>3.3000000000000002E-2</v>
      </c>
    </row>
    <row r="57" spans="1:6" x14ac:dyDescent="0.25">
      <c r="A57">
        <v>-96.257000000000005</v>
      </c>
      <c r="B57">
        <v>-0.76300000000000001</v>
      </c>
      <c r="C57">
        <v>0.112</v>
      </c>
      <c r="D57">
        <v>-79.369</v>
      </c>
      <c r="E57">
        <v>-6.5880000000000001</v>
      </c>
      <c r="F57">
        <v>0.11700000000000001</v>
      </c>
    </row>
    <row r="58" spans="1:6" x14ac:dyDescent="0.25">
      <c r="A58">
        <v>-80.292000000000002</v>
      </c>
      <c r="B58">
        <v>-0.34200000000000003</v>
      </c>
      <c r="C58">
        <v>1.7070000000000001</v>
      </c>
      <c r="D58">
        <v>-59.646999999999998</v>
      </c>
      <c r="E58">
        <v>-2.0379999999999998</v>
      </c>
      <c r="F58">
        <v>1.7829999999999999</v>
      </c>
    </row>
    <row r="59" spans="1:6" x14ac:dyDescent="0.25">
      <c r="A59">
        <v>-102.97499999999999</v>
      </c>
      <c r="B59">
        <v>0.86799999999999999</v>
      </c>
      <c r="C59">
        <v>0.38800000000000001</v>
      </c>
      <c r="D59">
        <v>-98.316000000000003</v>
      </c>
      <c r="E59">
        <v>-1.0449999999999999</v>
      </c>
      <c r="F59">
        <v>0.432</v>
      </c>
    </row>
    <row r="60" spans="1:6" x14ac:dyDescent="0.25">
      <c r="A60">
        <v>-63.834000000000003</v>
      </c>
      <c r="B60">
        <v>0.94</v>
      </c>
      <c r="C60">
        <v>-0.82499999999999996</v>
      </c>
      <c r="D60">
        <v>-60.823</v>
      </c>
      <c r="E60">
        <v>-0.95099999999999996</v>
      </c>
      <c r="F60">
        <v>-0.75900000000000001</v>
      </c>
    </row>
    <row r="61" spans="1:6" x14ac:dyDescent="0.25">
      <c r="A61">
        <v>-76.168999999999997</v>
      </c>
      <c r="B61">
        <v>0.751</v>
      </c>
      <c r="C61">
        <v>1.899</v>
      </c>
      <c r="D61">
        <v>-43.381</v>
      </c>
      <c r="E61">
        <v>-1.01</v>
      </c>
      <c r="F61">
        <v>1.421</v>
      </c>
    </row>
    <row r="62" spans="1:6" x14ac:dyDescent="0.25">
      <c r="A62">
        <v>-130.80799999999999</v>
      </c>
      <c r="B62">
        <v>0.42299999999999999</v>
      </c>
      <c r="C62">
        <v>0.39700000000000002</v>
      </c>
      <c r="D62">
        <v>-77.122</v>
      </c>
      <c r="E62">
        <v>-0.85899999999999999</v>
      </c>
      <c r="F62">
        <v>0.35399999999999998</v>
      </c>
    </row>
    <row r="63" spans="1:6" x14ac:dyDescent="0.25">
      <c r="A63">
        <v>-92.876999999999995</v>
      </c>
      <c r="B63">
        <v>0.90200000000000002</v>
      </c>
      <c r="C63">
        <v>-1.206</v>
      </c>
      <c r="D63">
        <v>-88.623999999999995</v>
      </c>
      <c r="E63">
        <v>-1.032</v>
      </c>
      <c r="F63">
        <v>-0.98199999999999998</v>
      </c>
    </row>
    <row r="64" spans="1:6" x14ac:dyDescent="0.25">
      <c r="A64">
        <v>-50.228999999999999</v>
      </c>
      <c r="B64">
        <v>0.68</v>
      </c>
      <c r="C64">
        <v>-1.4870000000000001</v>
      </c>
      <c r="D64">
        <v>-26.582000000000001</v>
      </c>
      <c r="E64">
        <v>-0.83399999999999996</v>
      </c>
      <c r="F64">
        <v>-1.532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Общий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Смагин Илья</dc:creator>
  <cp:lastModifiedBy>Falcon5</cp:lastModifiedBy>
  <dcterms:created xsi:type="dcterms:W3CDTF">2015-06-05T18:19:34Z</dcterms:created>
  <dcterms:modified xsi:type="dcterms:W3CDTF">2023-12-06T06:24:20Z</dcterms:modified>
</cp:coreProperties>
</file>