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Илья Смагин\Documents\Работа\Эларга45\"/>
    </mc:Choice>
  </mc:AlternateContent>
  <xr:revisionPtr revIDLastSave="0" documentId="13_ncr:1_{53D455D9-9AFA-4922-ADCF-186ED1CBDCA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Общий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J3" i="1" l="1"/>
  <c r="K3" i="1" s="1"/>
  <c r="Q3" i="1" s="1"/>
  <c r="J4" i="1"/>
  <c r="K4" i="1" s="1"/>
  <c r="Q4" i="1" s="1"/>
  <c r="J5" i="1"/>
  <c r="K5" i="1" s="1"/>
  <c r="Q5" i="1" s="1"/>
  <c r="J7" i="1"/>
  <c r="K7" i="1" s="1"/>
  <c r="Q7" i="1" s="1"/>
  <c r="J8" i="1"/>
  <c r="K8" i="1" s="1"/>
  <c r="Q8" i="1" s="1"/>
  <c r="J9" i="1"/>
  <c r="K9" i="1" s="1"/>
  <c r="Q9" i="1" s="1"/>
  <c r="J10" i="1"/>
  <c r="K10" i="1" s="1"/>
  <c r="Q10" i="1" s="1"/>
  <c r="J11" i="1"/>
  <c r="K11" i="1" s="1"/>
  <c r="Q11" i="1" s="1"/>
  <c r="J12" i="1"/>
  <c r="K12" i="1" s="1"/>
  <c r="Q12" i="1" s="1"/>
  <c r="J13" i="1"/>
  <c r="K13" i="1" s="1"/>
  <c r="Q13" i="1" s="1"/>
  <c r="J14" i="1"/>
  <c r="K14" i="1" s="1"/>
  <c r="Q14" i="1" s="1"/>
  <c r="J15" i="1"/>
  <c r="K15" i="1" s="1"/>
  <c r="Q15" i="1" s="1"/>
  <c r="J16" i="1"/>
  <c r="K16" i="1" s="1"/>
  <c r="Q16" i="1" s="1"/>
  <c r="J17" i="1"/>
  <c r="K17" i="1" s="1"/>
  <c r="Q17" i="1" s="1"/>
  <c r="J18" i="1"/>
  <c r="K18" i="1" s="1"/>
  <c r="Q18" i="1" s="1"/>
  <c r="J19" i="1"/>
  <c r="K19" i="1" s="1"/>
  <c r="Q19" i="1" s="1"/>
  <c r="J20" i="1"/>
  <c r="K20" i="1" s="1"/>
  <c r="Q20" i="1" s="1"/>
  <c r="J21" i="1"/>
  <c r="K21" i="1" s="1"/>
  <c r="Q21" i="1" s="1"/>
  <c r="J22" i="1"/>
  <c r="K22" i="1" s="1"/>
  <c r="Q22" i="1" s="1"/>
  <c r="J23" i="1"/>
  <c r="K23" i="1" s="1"/>
  <c r="Q23" i="1" s="1"/>
  <c r="J24" i="1"/>
  <c r="K24" i="1" s="1"/>
  <c r="Q24" i="1" s="1"/>
  <c r="J25" i="1"/>
  <c r="K25" i="1" s="1"/>
  <c r="Q25" i="1" s="1"/>
  <c r="J26" i="1"/>
  <c r="K26" i="1" s="1"/>
  <c r="Q26" i="1" s="1"/>
  <c r="J27" i="1"/>
  <c r="K27" i="1" s="1"/>
  <c r="Q27" i="1" s="1"/>
  <c r="J28" i="1"/>
  <c r="K28" i="1" s="1"/>
  <c r="Q28" i="1" s="1"/>
  <c r="J29" i="1"/>
  <c r="K29" i="1" s="1"/>
  <c r="Q29" i="1" s="1"/>
  <c r="J30" i="1"/>
  <c r="K30" i="1" s="1"/>
  <c r="Q30" i="1" s="1"/>
  <c r="J31" i="1"/>
  <c r="K31" i="1" s="1"/>
  <c r="Q31" i="1" s="1"/>
  <c r="J32" i="1"/>
  <c r="K32" i="1" s="1"/>
  <c r="Q32" i="1" s="1"/>
  <c r="J33" i="1"/>
  <c r="K33" i="1" s="1"/>
  <c r="Q33" i="1" s="1"/>
  <c r="J34" i="1"/>
  <c r="K34" i="1" s="1"/>
  <c r="Q34" i="1" s="1"/>
  <c r="J35" i="1"/>
  <c r="K35" i="1" s="1"/>
  <c r="Q35" i="1" s="1"/>
  <c r="J36" i="1"/>
  <c r="K36" i="1" s="1"/>
  <c r="Q36" i="1" s="1"/>
  <c r="J37" i="1"/>
  <c r="K37" i="1" s="1"/>
  <c r="Q37" i="1" s="1"/>
  <c r="J38" i="1"/>
  <c r="K38" i="1" s="1"/>
  <c r="Q38" i="1" s="1"/>
  <c r="J39" i="1"/>
  <c r="K39" i="1" s="1"/>
  <c r="Q39" i="1" s="1"/>
  <c r="J40" i="1"/>
  <c r="K40" i="1" s="1"/>
  <c r="Q40" i="1" s="1"/>
  <c r="J41" i="1"/>
  <c r="K41" i="1" s="1"/>
  <c r="Q41" i="1" s="1"/>
  <c r="J42" i="1"/>
  <c r="K42" i="1" s="1"/>
  <c r="Q42" i="1" s="1"/>
  <c r="J43" i="1"/>
  <c r="K43" i="1" s="1"/>
  <c r="Q43" i="1" s="1"/>
  <c r="J44" i="1"/>
  <c r="K44" i="1" s="1"/>
  <c r="Q44" i="1" s="1"/>
  <c r="J45" i="1"/>
  <c r="K45" i="1" s="1"/>
  <c r="Q45" i="1" s="1"/>
  <c r="J46" i="1"/>
  <c r="K46" i="1" s="1"/>
  <c r="Q46" i="1" s="1"/>
  <c r="J47" i="1"/>
  <c r="K47" i="1" s="1"/>
  <c r="Q47" i="1" s="1"/>
  <c r="J48" i="1"/>
  <c r="K48" i="1" s="1"/>
  <c r="Q48" i="1" s="1"/>
  <c r="J49" i="1"/>
  <c r="K49" i="1" s="1"/>
  <c r="Q49" i="1" s="1"/>
  <c r="J50" i="1"/>
  <c r="K50" i="1" s="1"/>
  <c r="Q50" i="1" s="1"/>
  <c r="J51" i="1"/>
  <c r="K51" i="1" s="1"/>
  <c r="Q51" i="1" s="1"/>
  <c r="J52" i="1"/>
  <c r="K52" i="1" s="1"/>
  <c r="Q52" i="1" s="1"/>
  <c r="J53" i="1"/>
  <c r="K53" i="1" s="1"/>
  <c r="Q53" i="1" s="1"/>
  <c r="J54" i="1"/>
  <c r="K54" i="1" s="1"/>
  <c r="Q54" i="1" s="1"/>
  <c r="J55" i="1"/>
  <c r="K55" i="1" s="1"/>
  <c r="Q55" i="1" s="1"/>
  <c r="J56" i="1"/>
  <c r="K56" i="1" s="1"/>
  <c r="Q56" i="1" s="1"/>
  <c r="J57" i="1"/>
  <c r="K57" i="1" s="1"/>
  <c r="Q57" i="1" s="1"/>
  <c r="J58" i="1"/>
  <c r="K58" i="1" s="1"/>
  <c r="Q58" i="1" s="1"/>
  <c r="J59" i="1"/>
  <c r="K59" i="1" s="1"/>
  <c r="Q59" i="1" s="1"/>
  <c r="J60" i="1"/>
  <c r="K60" i="1" s="1"/>
  <c r="Q60" i="1" s="1"/>
  <c r="J61" i="1"/>
  <c r="K61" i="1" s="1"/>
  <c r="Q61" i="1" s="1"/>
  <c r="J6" i="1"/>
  <c r="K6" i="1" s="1"/>
  <c r="Q6" i="1" s="1"/>
  <c r="J2" i="1"/>
  <c r="K2" i="1" s="1"/>
  <c r="Q2" i="1" s="1"/>
</calcChain>
</file>

<file path=xl/sharedStrings.xml><?xml version="1.0" encoding="utf-8"?>
<sst xmlns="http://schemas.openxmlformats.org/spreadsheetml/2006/main" count="76" uniqueCount="76">
  <si>
    <t>№ св.</t>
  </si>
  <si>
    <t>N1, т</t>
  </si>
  <si>
    <t>My1, тм</t>
  </si>
  <si>
    <t>Mz1, тм</t>
  </si>
  <si>
    <t>N2, т</t>
  </si>
  <si>
    <t>Mz2, тм</t>
  </si>
  <si>
    <t>My2, тм</t>
  </si>
  <si>
    <t>В-1</t>
  </si>
  <si>
    <t>В-2</t>
  </si>
  <si>
    <t>В-3</t>
  </si>
  <si>
    <t>В-4</t>
  </si>
  <si>
    <t>В-5</t>
  </si>
  <si>
    <t>В-6</t>
  </si>
  <si>
    <t>В-7</t>
  </si>
  <si>
    <t>В-8</t>
  </si>
  <si>
    <t>В-9</t>
  </si>
  <si>
    <t>В-10</t>
  </si>
  <si>
    <t>В-11</t>
  </si>
  <si>
    <t>В-12</t>
  </si>
  <si>
    <t>В-13</t>
  </si>
  <si>
    <t>В-14</t>
  </si>
  <si>
    <t>В-15</t>
  </si>
  <si>
    <t>В-16</t>
  </si>
  <si>
    <t>Б/1-1</t>
  </si>
  <si>
    <t>Б/1-2</t>
  </si>
  <si>
    <t>Б/1-3</t>
  </si>
  <si>
    <t>Б/1-14</t>
  </si>
  <si>
    <t>Б/1-15</t>
  </si>
  <si>
    <t>Б/1-16</t>
  </si>
  <si>
    <t>Б-1</t>
  </si>
  <si>
    <t>Б-2</t>
  </si>
  <si>
    <t>Б-3</t>
  </si>
  <si>
    <t>Б-4</t>
  </si>
  <si>
    <t>Б-5</t>
  </si>
  <si>
    <t>Б-6</t>
  </si>
  <si>
    <t>Б-7</t>
  </si>
  <si>
    <t>Б-8</t>
  </si>
  <si>
    <t>Б-9</t>
  </si>
  <si>
    <t>Б-10</t>
  </si>
  <si>
    <t>Б-11</t>
  </si>
  <si>
    <t>Б-12</t>
  </si>
  <si>
    <t>Б-13</t>
  </si>
  <si>
    <t>Б-14</t>
  </si>
  <si>
    <t>Б-15</t>
  </si>
  <si>
    <t>Б-16</t>
  </si>
  <si>
    <t>А/1-1</t>
  </si>
  <si>
    <t>А/1-2</t>
  </si>
  <si>
    <t>А/1-3</t>
  </si>
  <si>
    <t>А/1-14</t>
  </si>
  <si>
    <t>А/1-15</t>
  </si>
  <si>
    <t>А/1-16</t>
  </si>
  <si>
    <t>А-1</t>
  </si>
  <si>
    <t>А-2</t>
  </si>
  <si>
    <t>А-3</t>
  </si>
  <si>
    <t>А-4</t>
  </si>
  <si>
    <t>А-5</t>
  </si>
  <si>
    <t>А-6</t>
  </si>
  <si>
    <t>А-7</t>
  </si>
  <si>
    <t>А-8</t>
  </si>
  <si>
    <t>А-9</t>
  </si>
  <si>
    <t>А-10</t>
  </si>
  <si>
    <t>А-11</t>
  </si>
  <si>
    <t>А-12</t>
  </si>
  <si>
    <t>А-13</t>
  </si>
  <si>
    <t>А-14</t>
  </si>
  <si>
    <t>А-15</t>
  </si>
  <si>
    <t>А-16</t>
  </si>
  <si>
    <t>R, т (11 м)</t>
  </si>
  <si>
    <t>n</t>
  </si>
  <si>
    <t>nприн</t>
  </si>
  <si>
    <t>Fd, кН (11 м)</t>
  </si>
  <si>
    <t>N1</t>
  </si>
  <si>
    <t>N2</t>
  </si>
  <si>
    <t>N3</t>
  </si>
  <si>
    <t>N4</t>
  </si>
  <si>
    <t>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</si>
</sst>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zoomScale="85" zoomScaleNormal="85" workbookViewId="0">
      <selection activeCell="M6" sqref="M6"/>
    </sheetView>
  </sheetViews>
  <sheetFormatPr defaultRowHeight="14.5" x14ac:dyDescent="0.35"/>
  <cols>
    <col min="1" max="1" width="5.453125" style="4" customWidth="1"/>
    <col min="2" max="7" width="8.7265625" style="5"/>
    <col min="8" max="8" width="10.54296875" style="5" bestFit="1" customWidth="1"/>
    <col min="9" max="16" width="8.7265625" style="6"/>
    <col min="17" max="17" width="20.1796875" style="6" bestFit="1" customWidth="1"/>
    <col min="18" max="18" width="16.08984375" style="6" bestFit="1" customWidth="1"/>
    <col min="19" max="16384" width="8.7265625" style="6"/>
  </cols>
  <sheetData>
    <row r="1" spans="1:18" s="3" customFormat="1" ht="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70</v>
      </c>
      <c r="I1" s="2" t="s">
        <v>67</v>
      </c>
      <c r="J1" s="2" t="s">
        <v>68</v>
      </c>
      <c r="K1" s="2" t="s">
        <v>69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</row>
    <row r="2" spans="1:18" x14ac:dyDescent="0.35">
      <c r="A2" s="7" t="s">
        <v>7</v>
      </c>
      <c r="B2" s="8">
        <v>-43.8</v>
      </c>
      <c r="C2" s="8">
        <v>-2.4900000000000002</v>
      </c>
      <c r="D2" s="8">
        <v>-0.74</v>
      </c>
      <c r="E2" s="8">
        <v>-40.08</v>
      </c>
      <c r="F2" s="8">
        <v>-4.4800000000000004</v>
      </c>
      <c r="G2" s="8">
        <v>-0.78</v>
      </c>
      <c r="H2" s="8">
        <v>587.6</v>
      </c>
      <c r="I2" s="9">
        <f>H2/9.81*1.15/1.15/1.25</f>
        <v>47.918450560652389</v>
      </c>
      <c r="J2" s="9">
        <f>MAX(ABS(B2),ABS(E2))/I2</f>
        <v>0.91405292716133435</v>
      </c>
      <c r="K2" s="6">
        <f>_xlfn.CEILING.MATH(J2,1)+1</f>
        <v>2</v>
      </c>
      <c r="Q2" s="6" t="str">
        <f>_xlfn.TEXTJOIN(",",TRUE,B2:D2,K2)</f>
        <v>-43.8,-2.49,-0.74,2</v>
      </c>
      <c r="R2" s="6" t="str">
        <f>_xlfn.TEXTJOIN(",",TRUE,E2:G2,K2)</f>
        <v>-40.08,-4.48,-0.78,2</v>
      </c>
    </row>
    <row r="3" spans="1:18" x14ac:dyDescent="0.35">
      <c r="A3" s="7" t="s">
        <v>8</v>
      </c>
      <c r="B3" s="8">
        <v>-87.44</v>
      </c>
      <c r="C3" s="8">
        <v>-6.62</v>
      </c>
      <c r="D3" s="8">
        <v>0.06</v>
      </c>
      <c r="E3" s="8">
        <v>82.78</v>
      </c>
      <c r="F3" s="8">
        <v>-8.32</v>
      </c>
      <c r="G3" s="8">
        <v>0.34</v>
      </c>
      <c r="H3" s="8">
        <v>587.6</v>
      </c>
      <c r="I3" s="9">
        <f t="shared" ref="I3:I61" si="0">H3/9.81*1.15/1.15/1.25</f>
        <v>47.918450560652389</v>
      </c>
      <c r="J3" s="9">
        <f t="shared" ref="J3:J61" si="1">MAX(ABS(B3),ABS(E3))/I3</f>
        <v>1.8247668481960519</v>
      </c>
      <c r="K3" s="6">
        <f t="shared" ref="K3:K61" si="2">_xlfn.CEILING.MATH(J3,1)+1</f>
        <v>3</v>
      </c>
      <c r="Q3" s="6" t="str">
        <f t="shared" ref="Q3:Q61" si="3">_xlfn.TEXTJOIN(",",TRUE,B3:D3,K3)</f>
        <v>-87.44,-6.62,0.06,3</v>
      </c>
      <c r="R3" s="6" t="str">
        <f t="shared" ref="R3:R61" si="4">_xlfn.TEXTJOIN(",",TRUE,E3:G3,K3)</f>
        <v>82.78,-8.32,0.34,3</v>
      </c>
    </row>
    <row r="4" spans="1:18" x14ac:dyDescent="0.35">
      <c r="A4" s="7" t="s">
        <v>9</v>
      </c>
      <c r="B4" s="8">
        <v>-77.63</v>
      </c>
      <c r="C4" s="8">
        <v>-4.0599999999999996</v>
      </c>
      <c r="D4" s="8">
        <v>0.36</v>
      </c>
      <c r="E4" s="8">
        <v>-69.819999999999993</v>
      </c>
      <c r="F4" s="8">
        <v>-4.6100000000000003</v>
      </c>
      <c r="G4" s="8">
        <v>0.34</v>
      </c>
      <c r="H4" s="8">
        <v>587.6</v>
      </c>
      <c r="I4" s="9">
        <f t="shared" si="0"/>
        <v>47.918450560652389</v>
      </c>
      <c r="J4" s="9">
        <f t="shared" si="1"/>
        <v>1.6200440350578627</v>
      </c>
      <c r="K4" s="6">
        <f t="shared" si="2"/>
        <v>3</v>
      </c>
      <c r="Q4" s="6" t="str">
        <f t="shared" si="3"/>
        <v>-77.63,-4.06,0.36,3</v>
      </c>
      <c r="R4" s="6" t="str">
        <f t="shared" si="4"/>
        <v>-69.82,-4.61,0.34,3</v>
      </c>
    </row>
    <row r="5" spans="1:18" x14ac:dyDescent="0.35">
      <c r="A5" s="7" t="s">
        <v>10</v>
      </c>
      <c r="B5" s="8">
        <v>-102.37</v>
      </c>
      <c r="C5" s="8">
        <v>-10.18</v>
      </c>
      <c r="D5" s="8">
        <v>-0.16</v>
      </c>
      <c r="E5" s="8">
        <v>-84.73</v>
      </c>
      <c r="F5" s="8">
        <v>-12.74</v>
      </c>
      <c r="G5" s="8">
        <v>0.16</v>
      </c>
      <c r="H5" s="8">
        <v>587.6</v>
      </c>
      <c r="I5" s="9">
        <f t="shared" si="0"/>
        <v>47.918450560652389</v>
      </c>
      <c r="J5" s="9">
        <f t="shared" si="1"/>
        <v>2.1363378573859775</v>
      </c>
      <c r="K5" s="6">
        <f t="shared" si="2"/>
        <v>4</v>
      </c>
      <c r="Q5" s="6" t="str">
        <f t="shared" si="3"/>
        <v>-102.37,-10.18,-0.16,4</v>
      </c>
      <c r="R5" s="6" t="str">
        <f t="shared" si="4"/>
        <v>-84.73,-12.74,0.16,4</v>
      </c>
    </row>
    <row r="6" spans="1:18" x14ac:dyDescent="0.35">
      <c r="A6" s="7" t="s">
        <v>11</v>
      </c>
      <c r="B6" s="8">
        <v>-102.37</v>
      </c>
      <c r="C6" s="8">
        <v>-10.18</v>
      </c>
      <c r="D6" s="8">
        <v>-0.16</v>
      </c>
      <c r="E6" s="8">
        <v>-84.73</v>
      </c>
      <c r="F6" s="8">
        <v>-12.74</v>
      </c>
      <c r="G6" s="8">
        <v>0.16</v>
      </c>
      <c r="H6" s="8">
        <v>587.6</v>
      </c>
      <c r="I6" s="9">
        <f t="shared" si="0"/>
        <v>47.918450560652389</v>
      </c>
      <c r="J6" s="9">
        <f t="shared" si="1"/>
        <v>2.1363378573859775</v>
      </c>
      <c r="K6" s="6">
        <f t="shared" si="2"/>
        <v>4</v>
      </c>
      <c r="Q6" s="6" t="str">
        <f t="shared" si="3"/>
        <v>-102.37,-10.18,-0.16,4</v>
      </c>
      <c r="R6" s="6" t="str">
        <f t="shared" si="4"/>
        <v>-84.73,-12.74,0.16,4</v>
      </c>
    </row>
    <row r="7" spans="1:18" x14ac:dyDescent="0.35">
      <c r="A7" s="7" t="s">
        <v>12</v>
      </c>
      <c r="B7" s="8">
        <v>-102.37</v>
      </c>
      <c r="C7" s="8">
        <v>-10.18</v>
      </c>
      <c r="D7" s="8">
        <v>-0.16</v>
      </c>
      <c r="E7" s="8">
        <v>-84.73</v>
      </c>
      <c r="F7" s="8">
        <v>-12.74</v>
      </c>
      <c r="G7" s="8">
        <v>0.16</v>
      </c>
      <c r="H7" s="8">
        <v>587.6</v>
      </c>
      <c r="I7" s="9">
        <f t="shared" si="0"/>
        <v>47.918450560652389</v>
      </c>
      <c r="J7" s="9">
        <f t="shared" si="1"/>
        <v>2.1363378573859775</v>
      </c>
      <c r="K7" s="6">
        <f t="shared" si="2"/>
        <v>4</v>
      </c>
      <c r="Q7" s="6" t="str">
        <f t="shared" si="3"/>
        <v>-102.37,-10.18,-0.16,4</v>
      </c>
      <c r="R7" s="6" t="str">
        <f t="shared" si="4"/>
        <v>-84.73,-12.74,0.16,4</v>
      </c>
    </row>
    <row r="8" spans="1:18" x14ac:dyDescent="0.35">
      <c r="A8" s="7" t="s">
        <v>13</v>
      </c>
      <c r="B8" s="8">
        <v>-102.37</v>
      </c>
      <c r="C8" s="8">
        <v>-10.18</v>
      </c>
      <c r="D8" s="8">
        <v>-0.16</v>
      </c>
      <c r="E8" s="8">
        <v>-84.73</v>
      </c>
      <c r="F8" s="8">
        <v>-12.74</v>
      </c>
      <c r="G8" s="8">
        <v>0.16</v>
      </c>
      <c r="H8" s="8">
        <v>587.6</v>
      </c>
      <c r="I8" s="9">
        <f t="shared" si="0"/>
        <v>47.918450560652389</v>
      </c>
      <c r="J8" s="9">
        <f t="shared" si="1"/>
        <v>2.1363378573859775</v>
      </c>
      <c r="K8" s="6">
        <f t="shared" si="2"/>
        <v>4</v>
      </c>
      <c r="Q8" s="6" t="str">
        <f t="shared" si="3"/>
        <v>-102.37,-10.18,-0.16,4</v>
      </c>
      <c r="R8" s="6" t="str">
        <f t="shared" si="4"/>
        <v>-84.73,-12.74,0.16,4</v>
      </c>
    </row>
    <row r="9" spans="1:18" x14ac:dyDescent="0.35">
      <c r="A9" s="7" t="s">
        <v>14</v>
      </c>
      <c r="B9" s="8">
        <v>-103.37</v>
      </c>
      <c r="C9" s="8">
        <v>8.1199999999999992</v>
      </c>
      <c r="D9" s="8">
        <v>-3.62</v>
      </c>
      <c r="E9" s="8">
        <v>-83.85</v>
      </c>
      <c r="F9" s="8">
        <v>12.24</v>
      </c>
      <c r="G9" s="8">
        <v>-2.39</v>
      </c>
      <c r="H9" s="8">
        <v>587.6</v>
      </c>
      <c r="I9" s="9">
        <f t="shared" si="0"/>
        <v>47.918450560652389</v>
      </c>
      <c r="J9" s="9">
        <f t="shared" si="1"/>
        <v>2.157206645677332</v>
      </c>
      <c r="K9" s="6">
        <f t="shared" si="2"/>
        <v>4</v>
      </c>
      <c r="Q9" s="6" t="str">
        <f t="shared" si="3"/>
        <v>-103.37,8.12,-3.62,4</v>
      </c>
      <c r="R9" s="6" t="str">
        <f t="shared" si="4"/>
        <v>-83.85,12.24,-2.39,4</v>
      </c>
    </row>
    <row r="10" spans="1:18" x14ac:dyDescent="0.35">
      <c r="A10" s="7" t="s">
        <v>15</v>
      </c>
      <c r="B10" s="8">
        <v>-103.37</v>
      </c>
      <c r="C10" s="8">
        <v>8.1199999999999992</v>
      </c>
      <c r="D10" s="8">
        <v>-3.62</v>
      </c>
      <c r="E10" s="8">
        <v>-83.85</v>
      </c>
      <c r="F10" s="8">
        <v>12.24</v>
      </c>
      <c r="G10" s="8">
        <v>-2.39</v>
      </c>
      <c r="H10" s="8">
        <v>587.6</v>
      </c>
      <c r="I10" s="9">
        <f t="shared" si="0"/>
        <v>47.918450560652389</v>
      </c>
      <c r="J10" s="9">
        <f t="shared" si="1"/>
        <v>2.157206645677332</v>
      </c>
      <c r="K10" s="6">
        <f t="shared" si="2"/>
        <v>4</v>
      </c>
      <c r="Q10" s="6" t="str">
        <f t="shared" si="3"/>
        <v>-103.37,8.12,-3.62,4</v>
      </c>
      <c r="R10" s="6" t="str">
        <f t="shared" si="4"/>
        <v>-83.85,12.24,-2.39,4</v>
      </c>
    </row>
    <row r="11" spans="1:18" x14ac:dyDescent="0.35">
      <c r="A11" s="7" t="s">
        <v>16</v>
      </c>
      <c r="B11" s="8">
        <v>-102.37</v>
      </c>
      <c r="C11" s="8">
        <v>-10.18</v>
      </c>
      <c r="D11" s="8">
        <v>-0.16</v>
      </c>
      <c r="E11" s="8">
        <v>-84.73</v>
      </c>
      <c r="F11" s="8">
        <v>-12.74</v>
      </c>
      <c r="G11" s="8">
        <v>0.16</v>
      </c>
      <c r="H11" s="8">
        <v>587.6</v>
      </c>
      <c r="I11" s="9">
        <f t="shared" si="0"/>
        <v>47.918450560652389</v>
      </c>
      <c r="J11" s="9">
        <f t="shared" si="1"/>
        <v>2.1363378573859775</v>
      </c>
      <c r="K11" s="6">
        <f t="shared" si="2"/>
        <v>4</v>
      </c>
      <c r="Q11" s="6" t="str">
        <f t="shared" si="3"/>
        <v>-102.37,-10.18,-0.16,4</v>
      </c>
      <c r="R11" s="6" t="str">
        <f t="shared" si="4"/>
        <v>-84.73,-12.74,0.16,4</v>
      </c>
    </row>
    <row r="12" spans="1:18" x14ac:dyDescent="0.35">
      <c r="A12" s="7" t="s">
        <v>17</v>
      </c>
      <c r="B12" s="8">
        <v>-102.37</v>
      </c>
      <c r="C12" s="8">
        <v>-10.18</v>
      </c>
      <c r="D12" s="8">
        <v>-0.16</v>
      </c>
      <c r="E12" s="8">
        <v>-84.73</v>
      </c>
      <c r="F12" s="8">
        <v>-12.74</v>
      </c>
      <c r="G12" s="8">
        <v>0.16</v>
      </c>
      <c r="H12" s="8">
        <v>587.6</v>
      </c>
      <c r="I12" s="9">
        <f t="shared" si="0"/>
        <v>47.918450560652389</v>
      </c>
      <c r="J12" s="9">
        <f t="shared" si="1"/>
        <v>2.1363378573859775</v>
      </c>
      <c r="K12" s="6">
        <f t="shared" si="2"/>
        <v>4</v>
      </c>
      <c r="Q12" s="6" t="str">
        <f t="shared" si="3"/>
        <v>-102.37,-10.18,-0.16,4</v>
      </c>
      <c r="R12" s="6" t="str">
        <f t="shared" si="4"/>
        <v>-84.73,-12.74,0.16,4</v>
      </c>
    </row>
    <row r="13" spans="1:18" x14ac:dyDescent="0.35">
      <c r="A13" s="7" t="s">
        <v>18</v>
      </c>
      <c r="B13" s="8">
        <v>-102.37</v>
      </c>
      <c r="C13" s="8">
        <v>-10.18</v>
      </c>
      <c r="D13" s="8">
        <v>-0.16</v>
      </c>
      <c r="E13" s="8">
        <v>-84.73</v>
      </c>
      <c r="F13" s="8">
        <v>-12.74</v>
      </c>
      <c r="G13" s="8">
        <v>0.16</v>
      </c>
      <c r="H13" s="8">
        <v>587.6</v>
      </c>
      <c r="I13" s="9">
        <f t="shared" si="0"/>
        <v>47.918450560652389</v>
      </c>
      <c r="J13" s="9">
        <f t="shared" si="1"/>
        <v>2.1363378573859775</v>
      </c>
      <c r="K13" s="6">
        <f t="shared" si="2"/>
        <v>4</v>
      </c>
      <c r="Q13" s="6" t="str">
        <f t="shared" si="3"/>
        <v>-102.37,-10.18,-0.16,4</v>
      </c>
      <c r="R13" s="6" t="str">
        <f t="shared" si="4"/>
        <v>-84.73,-12.74,0.16,4</v>
      </c>
    </row>
    <row r="14" spans="1:18" x14ac:dyDescent="0.35">
      <c r="A14" s="7" t="s">
        <v>19</v>
      </c>
      <c r="B14" s="8">
        <v>-102.37</v>
      </c>
      <c r="C14" s="8">
        <v>-10.18</v>
      </c>
      <c r="D14" s="8">
        <v>-0.16</v>
      </c>
      <c r="E14" s="8">
        <v>-84.73</v>
      </c>
      <c r="F14" s="8">
        <v>-12.74</v>
      </c>
      <c r="G14" s="8">
        <v>0.16</v>
      </c>
      <c r="H14" s="8">
        <v>587.6</v>
      </c>
      <c r="I14" s="9">
        <f t="shared" si="0"/>
        <v>47.918450560652389</v>
      </c>
      <c r="J14" s="9">
        <f t="shared" si="1"/>
        <v>2.1363378573859775</v>
      </c>
      <c r="K14" s="6">
        <f t="shared" si="2"/>
        <v>4</v>
      </c>
      <c r="Q14" s="6" t="str">
        <f t="shared" si="3"/>
        <v>-102.37,-10.18,-0.16,4</v>
      </c>
      <c r="R14" s="6" t="str">
        <f t="shared" si="4"/>
        <v>-84.73,-12.74,0.16,4</v>
      </c>
    </row>
    <row r="15" spans="1:18" x14ac:dyDescent="0.35">
      <c r="A15" s="7" t="s">
        <v>20</v>
      </c>
      <c r="B15" s="8">
        <v>-77.63</v>
      </c>
      <c r="C15" s="8">
        <v>-4.0599999999999996</v>
      </c>
      <c r="D15" s="8">
        <v>0.36</v>
      </c>
      <c r="E15" s="8">
        <v>-69.819999999999993</v>
      </c>
      <c r="F15" s="8">
        <v>-4.6100000000000003</v>
      </c>
      <c r="G15" s="8">
        <v>0.34</v>
      </c>
      <c r="H15" s="8">
        <v>587.6</v>
      </c>
      <c r="I15" s="9">
        <f t="shared" si="0"/>
        <v>47.918450560652389</v>
      </c>
      <c r="J15" s="9">
        <f t="shared" si="1"/>
        <v>1.6200440350578627</v>
      </c>
      <c r="K15" s="6">
        <f t="shared" si="2"/>
        <v>3</v>
      </c>
      <c r="Q15" s="6" t="str">
        <f t="shared" si="3"/>
        <v>-77.63,-4.06,0.36,3</v>
      </c>
      <c r="R15" s="6" t="str">
        <f t="shared" si="4"/>
        <v>-69.82,-4.61,0.34,3</v>
      </c>
    </row>
    <row r="16" spans="1:18" x14ac:dyDescent="0.35">
      <c r="A16" s="7" t="s">
        <v>21</v>
      </c>
      <c r="B16" s="8">
        <v>-87.44</v>
      </c>
      <c r="C16" s="8">
        <v>-6.62</v>
      </c>
      <c r="D16" s="8">
        <v>-0.06</v>
      </c>
      <c r="E16" s="8">
        <v>82.78</v>
      </c>
      <c r="F16" s="8">
        <v>-8.32</v>
      </c>
      <c r="G16" s="8">
        <v>-0.17</v>
      </c>
      <c r="H16" s="8">
        <v>587.6</v>
      </c>
      <c r="I16" s="9">
        <f t="shared" si="0"/>
        <v>47.918450560652389</v>
      </c>
      <c r="J16" s="9">
        <f t="shared" si="1"/>
        <v>1.8247668481960519</v>
      </c>
      <c r="K16" s="6">
        <f t="shared" si="2"/>
        <v>3</v>
      </c>
      <c r="Q16" s="6" t="str">
        <f t="shared" si="3"/>
        <v>-87.44,-6.62,-0.06,3</v>
      </c>
      <c r="R16" s="6" t="str">
        <f t="shared" si="4"/>
        <v>82.78,-8.32,-0.17,3</v>
      </c>
    </row>
    <row r="17" spans="1:18" x14ac:dyDescent="0.35">
      <c r="A17" s="7" t="s">
        <v>22</v>
      </c>
      <c r="B17" s="8">
        <v>-43.8</v>
      </c>
      <c r="C17" s="8">
        <v>-2.4900000000000002</v>
      </c>
      <c r="D17" s="8">
        <v>-0.74</v>
      </c>
      <c r="E17" s="8">
        <v>-40.08</v>
      </c>
      <c r="F17" s="8">
        <v>-4.4800000000000004</v>
      </c>
      <c r="G17" s="8">
        <v>-0.78</v>
      </c>
      <c r="H17" s="8">
        <v>587.6</v>
      </c>
      <c r="I17" s="9">
        <f t="shared" si="0"/>
        <v>47.918450560652389</v>
      </c>
      <c r="J17" s="9">
        <f t="shared" si="1"/>
        <v>0.91405292716133435</v>
      </c>
      <c r="K17" s="6">
        <f t="shared" si="2"/>
        <v>2</v>
      </c>
      <c r="Q17" s="6" t="str">
        <f t="shared" si="3"/>
        <v>-43.8,-2.49,-0.74,2</v>
      </c>
      <c r="R17" s="6" t="str">
        <f t="shared" si="4"/>
        <v>-40.08,-4.48,-0.78,2</v>
      </c>
    </row>
    <row r="18" spans="1:18" x14ac:dyDescent="0.35">
      <c r="A18" s="10" t="s">
        <v>23</v>
      </c>
      <c r="B18" s="11">
        <v>-69.7</v>
      </c>
      <c r="C18" s="11">
        <v>0.64</v>
      </c>
      <c r="D18" s="11">
        <v>-1.36</v>
      </c>
      <c r="E18" s="11">
        <v>-54.02</v>
      </c>
      <c r="F18" s="11">
        <v>2.88</v>
      </c>
      <c r="G18" s="11">
        <v>-1.42</v>
      </c>
      <c r="H18" s="11">
        <v>587.6</v>
      </c>
      <c r="I18" s="12">
        <f t="shared" si="0"/>
        <v>47.918450560652389</v>
      </c>
      <c r="J18" s="12">
        <f t="shared" si="1"/>
        <v>1.4545545439074203</v>
      </c>
      <c r="K18" s="6">
        <f t="shared" si="2"/>
        <v>3</v>
      </c>
      <c r="Q18" s="6" t="str">
        <f t="shared" si="3"/>
        <v>-69.7,0.64,-1.36,3</v>
      </c>
      <c r="R18" s="6" t="str">
        <f t="shared" si="4"/>
        <v>-54.02,2.88,-1.42,3</v>
      </c>
    </row>
    <row r="19" spans="1:18" x14ac:dyDescent="0.35">
      <c r="A19" s="10" t="s">
        <v>24</v>
      </c>
      <c r="B19" s="11">
        <v>-160.46</v>
      </c>
      <c r="C19" s="11">
        <v>0.55000000000000004</v>
      </c>
      <c r="D19" s="11">
        <v>-0.1</v>
      </c>
      <c r="E19" s="11">
        <v>-145.76</v>
      </c>
      <c r="F19" s="11">
        <v>2.0099999999999998</v>
      </c>
      <c r="G19" s="11">
        <v>-0.19</v>
      </c>
      <c r="H19" s="11">
        <v>587.6</v>
      </c>
      <c r="I19" s="12">
        <f t="shared" si="0"/>
        <v>47.918450560652389</v>
      </c>
      <c r="J19" s="12">
        <f t="shared" si="1"/>
        <v>3.3486057692307698</v>
      </c>
      <c r="K19" s="6">
        <f t="shared" si="2"/>
        <v>5</v>
      </c>
      <c r="Q19" s="6" t="str">
        <f t="shared" si="3"/>
        <v>-160.46,0.55,-0.1,5</v>
      </c>
      <c r="R19" s="6" t="str">
        <f t="shared" si="4"/>
        <v>-145.76,2.01,-0.19,5</v>
      </c>
    </row>
    <row r="20" spans="1:18" x14ac:dyDescent="0.35">
      <c r="A20" s="10" t="s">
        <v>25</v>
      </c>
      <c r="B20" s="11">
        <v>-110.17</v>
      </c>
      <c r="C20" s="11">
        <v>1.42</v>
      </c>
      <c r="D20" s="11">
        <v>1.01</v>
      </c>
      <c r="E20" s="11">
        <v>-104.61</v>
      </c>
      <c r="F20" s="11">
        <v>1.91</v>
      </c>
      <c r="G20" s="11">
        <v>0.99</v>
      </c>
      <c r="H20" s="11">
        <v>587.6</v>
      </c>
      <c r="I20" s="12">
        <f t="shared" si="0"/>
        <v>47.918450560652389</v>
      </c>
      <c r="J20" s="12">
        <f t="shared" si="1"/>
        <v>2.2991144060585436</v>
      </c>
      <c r="K20" s="6">
        <f t="shared" si="2"/>
        <v>4</v>
      </c>
      <c r="Q20" s="6" t="str">
        <f t="shared" si="3"/>
        <v>-110.17,1.42,1.01,4</v>
      </c>
      <c r="R20" s="6" t="str">
        <f t="shared" si="4"/>
        <v>-104.61,1.91,0.99,4</v>
      </c>
    </row>
    <row r="21" spans="1:18" ht="29" x14ac:dyDescent="0.35">
      <c r="A21" s="10" t="s">
        <v>26</v>
      </c>
      <c r="B21" s="11">
        <v>-110.17</v>
      </c>
      <c r="C21" s="11">
        <v>1.42</v>
      </c>
      <c r="D21" s="11">
        <v>1.01</v>
      </c>
      <c r="E21" s="11">
        <v>-104.61</v>
      </c>
      <c r="F21" s="11">
        <v>1.91</v>
      </c>
      <c r="G21" s="11">
        <v>0.99</v>
      </c>
      <c r="H21" s="11">
        <v>587.6</v>
      </c>
      <c r="I21" s="12">
        <f t="shared" si="0"/>
        <v>47.918450560652389</v>
      </c>
      <c r="J21" s="12">
        <f t="shared" si="1"/>
        <v>2.2991144060585436</v>
      </c>
      <c r="K21" s="6">
        <f t="shared" si="2"/>
        <v>4</v>
      </c>
      <c r="Q21" s="6" t="str">
        <f t="shared" si="3"/>
        <v>-110.17,1.42,1.01,4</v>
      </c>
      <c r="R21" s="6" t="str">
        <f t="shared" si="4"/>
        <v>-104.61,1.91,0.99,4</v>
      </c>
    </row>
    <row r="22" spans="1:18" ht="29" x14ac:dyDescent="0.35">
      <c r="A22" s="10" t="s">
        <v>27</v>
      </c>
      <c r="B22" s="11">
        <v>-160.46</v>
      </c>
      <c r="C22" s="11">
        <v>0.55000000000000004</v>
      </c>
      <c r="D22" s="11">
        <v>-0.1</v>
      </c>
      <c r="E22" s="11">
        <v>-145.76</v>
      </c>
      <c r="F22" s="11">
        <v>2.0099999999999998</v>
      </c>
      <c r="G22" s="11">
        <v>-0.19</v>
      </c>
      <c r="H22" s="11">
        <v>587.6</v>
      </c>
      <c r="I22" s="12">
        <f t="shared" si="0"/>
        <v>47.918450560652389</v>
      </c>
      <c r="J22" s="12">
        <f t="shared" si="1"/>
        <v>3.3486057692307698</v>
      </c>
      <c r="K22" s="6">
        <f t="shared" si="2"/>
        <v>5</v>
      </c>
      <c r="Q22" s="6" t="str">
        <f t="shared" si="3"/>
        <v>-160.46,0.55,-0.1,5</v>
      </c>
      <c r="R22" s="6" t="str">
        <f t="shared" si="4"/>
        <v>-145.76,2.01,-0.19,5</v>
      </c>
    </row>
    <row r="23" spans="1:18" ht="29" x14ac:dyDescent="0.35">
      <c r="A23" s="10" t="s">
        <v>28</v>
      </c>
      <c r="B23" s="11">
        <v>-69.7</v>
      </c>
      <c r="C23" s="11">
        <v>0.64</v>
      </c>
      <c r="D23" s="11">
        <v>-1.36</v>
      </c>
      <c r="E23" s="11">
        <v>-54.02</v>
      </c>
      <c r="F23" s="11">
        <v>2.88</v>
      </c>
      <c r="G23" s="11">
        <v>-1.42</v>
      </c>
      <c r="H23" s="11">
        <v>587.6</v>
      </c>
      <c r="I23" s="12">
        <f t="shared" si="0"/>
        <v>47.918450560652389</v>
      </c>
      <c r="J23" s="12">
        <f t="shared" si="1"/>
        <v>1.4545545439074203</v>
      </c>
      <c r="K23" s="6">
        <f t="shared" si="2"/>
        <v>3</v>
      </c>
      <c r="Q23" s="6" t="str">
        <f t="shared" si="3"/>
        <v>-69.7,0.64,-1.36,3</v>
      </c>
      <c r="R23" s="6" t="str">
        <f t="shared" si="4"/>
        <v>-54.02,2.88,-1.42,3</v>
      </c>
    </row>
    <row r="24" spans="1:18" x14ac:dyDescent="0.35">
      <c r="A24" s="13" t="s">
        <v>29</v>
      </c>
      <c r="B24" s="14">
        <v>-73.069999999999993</v>
      </c>
      <c r="C24" s="14">
        <v>0.56999999999999995</v>
      </c>
      <c r="D24" s="14">
        <v>-1.54</v>
      </c>
      <c r="E24" s="14">
        <v>-62.24</v>
      </c>
      <c r="F24" s="14">
        <v>-4.7300000000000004</v>
      </c>
      <c r="G24" s="14">
        <v>-1.62</v>
      </c>
      <c r="H24" s="14">
        <v>587.6</v>
      </c>
      <c r="I24" s="15">
        <f t="shared" si="0"/>
        <v>47.918450560652389</v>
      </c>
      <c r="J24" s="15">
        <f t="shared" si="1"/>
        <v>1.5248823604492854</v>
      </c>
      <c r="K24" s="6">
        <f t="shared" si="2"/>
        <v>3</v>
      </c>
      <c r="Q24" s="6" t="str">
        <f t="shared" si="3"/>
        <v>-73.07,0.57,-1.54,3</v>
      </c>
      <c r="R24" s="6" t="str">
        <f t="shared" si="4"/>
        <v>-62.24,-4.73,-1.62,3</v>
      </c>
    </row>
    <row r="25" spans="1:18" x14ac:dyDescent="0.35">
      <c r="A25" s="13" t="s">
        <v>30</v>
      </c>
      <c r="B25" s="14">
        <v>-195.87</v>
      </c>
      <c r="C25" s="14">
        <v>-0.23</v>
      </c>
      <c r="D25" s="14">
        <v>-0.17</v>
      </c>
      <c r="E25" s="14">
        <v>-183.54</v>
      </c>
      <c r="F25" s="14">
        <v>-3.53</v>
      </c>
      <c r="G25" s="14">
        <v>-0.3</v>
      </c>
      <c r="H25" s="14">
        <v>587.6</v>
      </c>
      <c r="I25" s="15">
        <f t="shared" si="0"/>
        <v>47.918450560652389</v>
      </c>
      <c r="J25" s="15">
        <f t="shared" si="1"/>
        <v>4.0875695626276389</v>
      </c>
      <c r="K25" s="6">
        <f t="shared" si="2"/>
        <v>6</v>
      </c>
      <c r="Q25" s="6" t="str">
        <f t="shared" si="3"/>
        <v>-195.87,-0.23,-0.17,6</v>
      </c>
      <c r="R25" s="6" t="str">
        <f t="shared" si="4"/>
        <v>-183.54,-3.53,-0.3,6</v>
      </c>
    </row>
    <row r="26" spans="1:18" x14ac:dyDescent="0.35">
      <c r="A26" s="13" t="s">
        <v>31</v>
      </c>
      <c r="B26" s="14">
        <v>-155.69999999999999</v>
      </c>
      <c r="C26" s="14">
        <v>-2.37</v>
      </c>
      <c r="D26" s="14">
        <v>1.1299999999999999</v>
      </c>
      <c r="E26" s="14">
        <v>-118.09</v>
      </c>
      <c r="F26" s="14">
        <v>-3.4</v>
      </c>
      <c r="G26" s="14">
        <v>1.1000000000000001</v>
      </c>
      <c r="H26" s="14">
        <v>587.6</v>
      </c>
      <c r="I26" s="15">
        <f t="shared" si="0"/>
        <v>47.918450560652389</v>
      </c>
      <c r="J26" s="15">
        <f t="shared" si="1"/>
        <v>3.2492703369639213</v>
      </c>
      <c r="K26" s="6">
        <f t="shared" si="2"/>
        <v>5</v>
      </c>
      <c r="Q26" s="6" t="str">
        <f t="shared" si="3"/>
        <v>-155.7,-2.37,1.13,5</v>
      </c>
      <c r="R26" s="6" t="str">
        <f t="shared" si="4"/>
        <v>-118.09,-3.4,1.1,5</v>
      </c>
    </row>
    <row r="27" spans="1:18" x14ac:dyDescent="0.35">
      <c r="A27" s="13" t="s">
        <v>32</v>
      </c>
      <c r="B27" s="14">
        <v>-201.69</v>
      </c>
      <c r="C27" s="14">
        <v>0.15</v>
      </c>
      <c r="D27" s="14">
        <v>-0.25</v>
      </c>
      <c r="E27" s="14">
        <v>-164.6</v>
      </c>
      <c r="F27" s="14">
        <v>2.42</v>
      </c>
      <c r="G27" s="14">
        <v>-0.26</v>
      </c>
      <c r="H27" s="14">
        <v>587.6</v>
      </c>
      <c r="I27" s="15">
        <f t="shared" si="0"/>
        <v>47.918450560652389</v>
      </c>
      <c r="J27" s="15">
        <f t="shared" si="1"/>
        <v>4.209025910483323</v>
      </c>
      <c r="K27" s="6">
        <f t="shared" si="2"/>
        <v>6</v>
      </c>
      <c r="Q27" s="6" t="str">
        <f t="shared" si="3"/>
        <v>-201.69,0.15,-0.25,6</v>
      </c>
      <c r="R27" s="6" t="str">
        <f t="shared" si="4"/>
        <v>-164.6,2.42,-0.26,6</v>
      </c>
    </row>
    <row r="28" spans="1:18" x14ac:dyDescent="0.35">
      <c r="A28" s="13" t="s">
        <v>33</v>
      </c>
      <c r="B28" s="14">
        <v>-201.69</v>
      </c>
      <c r="C28" s="14">
        <v>0.15</v>
      </c>
      <c r="D28" s="14">
        <v>-0.25</v>
      </c>
      <c r="E28" s="14">
        <v>-164.6</v>
      </c>
      <c r="F28" s="14">
        <v>2.42</v>
      </c>
      <c r="G28" s="14">
        <v>-0.26</v>
      </c>
      <c r="H28" s="14">
        <v>587.6</v>
      </c>
      <c r="I28" s="15">
        <f t="shared" si="0"/>
        <v>47.918450560652389</v>
      </c>
      <c r="J28" s="15">
        <f t="shared" si="1"/>
        <v>4.209025910483323</v>
      </c>
      <c r="K28" s="6">
        <f t="shared" si="2"/>
        <v>6</v>
      </c>
      <c r="Q28" s="6" t="str">
        <f t="shared" si="3"/>
        <v>-201.69,0.15,-0.25,6</v>
      </c>
      <c r="R28" s="6" t="str">
        <f t="shared" si="4"/>
        <v>-164.6,2.42,-0.26,6</v>
      </c>
    </row>
    <row r="29" spans="1:18" x14ac:dyDescent="0.35">
      <c r="A29" s="13" t="s">
        <v>34</v>
      </c>
      <c r="B29" s="14">
        <v>-201.69</v>
      </c>
      <c r="C29" s="14">
        <v>0.15</v>
      </c>
      <c r="D29" s="14">
        <v>-0.25</v>
      </c>
      <c r="E29" s="14">
        <v>-164.6</v>
      </c>
      <c r="F29" s="14">
        <v>2.42</v>
      </c>
      <c r="G29" s="14">
        <v>-0.26</v>
      </c>
      <c r="H29" s="14">
        <v>587.6</v>
      </c>
      <c r="I29" s="15">
        <f t="shared" si="0"/>
        <v>47.918450560652389</v>
      </c>
      <c r="J29" s="15">
        <f t="shared" si="1"/>
        <v>4.209025910483323</v>
      </c>
      <c r="K29" s="6">
        <f t="shared" si="2"/>
        <v>6</v>
      </c>
      <c r="Q29" s="6" t="str">
        <f t="shared" si="3"/>
        <v>-201.69,0.15,-0.25,6</v>
      </c>
      <c r="R29" s="6" t="str">
        <f t="shared" si="4"/>
        <v>-164.6,2.42,-0.26,6</v>
      </c>
    </row>
    <row r="30" spans="1:18" x14ac:dyDescent="0.35">
      <c r="A30" s="13" t="s">
        <v>35</v>
      </c>
      <c r="B30" s="14">
        <v>-201.69</v>
      </c>
      <c r="C30" s="14">
        <v>0.15</v>
      </c>
      <c r="D30" s="14">
        <v>-0.25</v>
      </c>
      <c r="E30" s="14">
        <v>-164.6</v>
      </c>
      <c r="F30" s="14">
        <v>2.42</v>
      </c>
      <c r="G30" s="14">
        <v>-0.26</v>
      </c>
      <c r="H30" s="14">
        <v>587.6</v>
      </c>
      <c r="I30" s="15">
        <f t="shared" si="0"/>
        <v>47.918450560652389</v>
      </c>
      <c r="J30" s="15">
        <f t="shared" si="1"/>
        <v>4.209025910483323</v>
      </c>
      <c r="K30" s="6">
        <f t="shared" si="2"/>
        <v>6</v>
      </c>
      <c r="Q30" s="6" t="str">
        <f t="shared" si="3"/>
        <v>-201.69,0.15,-0.25,6</v>
      </c>
      <c r="R30" s="6" t="str">
        <f t="shared" si="4"/>
        <v>-164.6,2.42,-0.26,6</v>
      </c>
    </row>
    <row r="31" spans="1:18" x14ac:dyDescent="0.35">
      <c r="A31" s="13" t="s">
        <v>36</v>
      </c>
      <c r="B31" s="14">
        <v>-202.13</v>
      </c>
      <c r="C31" s="14">
        <v>0.56000000000000005</v>
      </c>
      <c r="D31" s="14">
        <v>-6.08</v>
      </c>
      <c r="E31" s="14">
        <v>-178.92</v>
      </c>
      <c r="F31" s="14">
        <v>2.8</v>
      </c>
      <c r="G31" s="14">
        <v>-5</v>
      </c>
      <c r="H31" s="14">
        <v>587.6</v>
      </c>
      <c r="I31" s="15">
        <f t="shared" si="0"/>
        <v>47.918450560652389</v>
      </c>
      <c r="J31" s="15">
        <f t="shared" si="1"/>
        <v>4.218208177331519</v>
      </c>
      <c r="K31" s="6">
        <f t="shared" si="2"/>
        <v>6</v>
      </c>
      <c r="Q31" s="6" t="str">
        <f t="shared" si="3"/>
        <v>-202.13,0.56,-6.08,6</v>
      </c>
      <c r="R31" s="6" t="str">
        <f t="shared" si="4"/>
        <v>-178.92,2.8,-5,6</v>
      </c>
    </row>
    <row r="32" spans="1:18" x14ac:dyDescent="0.35">
      <c r="A32" s="13" t="s">
        <v>37</v>
      </c>
      <c r="B32" s="14">
        <v>-202.13</v>
      </c>
      <c r="C32" s="14">
        <v>0.56000000000000005</v>
      </c>
      <c r="D32" s="14">
        <v>-6.08</v>
      </c>
      <c r="E32" s="14">
        <v>-178.92</v>
      </c>
      <c r="F32" s="14">
        <v>2.8</v>
      </c>
      <c r="G32" s="14">
        <v>-5</v>
      </c>
      <c r="H32" s="14">
        <v>587.6</v>
      </c>
      <c r="I32" s="15">
        <f t="shared" si="0"/>
        <v>47.918450560652389</v>
      </c>
      <c r="J32" s="15">
        <f t="shared" si="1"/>
        <v>4.218208177331519</v>
      </c>
      <c r="K32" s="6">
        <f t="shared" si="2"/>
        <v>6</v>
      </c>
      <c r="Q32" s="6" t="str">
        <f t="shared" si="3"/>
        <v>-202.13,0.56,-6.08,6</v>
      </c>
      <c r="R32" s="6" t="str">
        <f t="shared" si="4"/>
        <v>-178.92,2.8,-5,6</v>
      </c>
    </row>
    <row r="33" spans="1:18" x14ac:dyDescent="0.35">
      <c r="A33" s="13" t="s">
        <v>38</v>
      </c>
      <c r="B33" s="14">
        <v>-201.69</v>
      </c>
      <c r="C33" s="14">
        <v>0.15</v>
      </c>
      <c r="D33" s="14">
        <v>-0.25</v>
      </c>
      <c r="E33" s="14">
        <v>-164.6</v>
      </c>
      <c r="F33" s="14">
        <v>2.42</v>
      </c>
      <c r="G33" s="14">
        <v>-0.26</v>
      </c>
      <c r="H33" s="14">
        <v>587.6</v>
      </c>
      <c r="I33" s="15">
        <f t="shared" si="0"/>
        <v>47.918450560652389</v>
      </c>
      <c r="J33" s="15">
        <f t="shared" si="1"/>
        <v>4.209025910483323</v>
      </c>
      <c r="K33" s="6">
        <f t="shared" si="2"/>
        <v>6</v>
      </c>
      <c r="Q33" s="6" t="str">
        <f t="shared" si="3"/>
        <v>-201.69,0.15,-0.25,6</v>
      </c>
      <c r="R33" s="6" t="str">
        <f t="shared" si="4"/>
        <v>-164.6,2.42,-0.26,6</v>
      </c>
    </row>
    <row r="34" spans="1:18" x14ac:dyDescent="0.35">
      <c r="A34" s="13" t="s">
        <v>39</v>
      </c>
      <c r="B34" s="14">
        <v>-201.69</v>
      </c>
      <c r="C34" s="14">
        <v>0.15</v>
      </c>
      <c r="D34" s="14">
        <v>-0.25</v>
      </c>
      <c r="E34" s="14">
        <v>-164.6</v>
      </c>
      <c r="F34" s="14">
        <v>2.42</v>
      </c>
      <c r="G34" s="14">
        <v>-0.26</v>
      </c>
      <c r="H34" s="14">
        <v>587.6</v>
      </c>
      <c r="I34" s="15">
        <f t="shared" si="0"/>
        <v>47.918450560652389</v>
      </c>
      <c r="J34" s="15">
        <f t="shared" si="1"/>
        <v>4.209025910483323</v>
      </c>
      <c r="K34" s="6">
        <f t="shared" si="2"/>
        <v>6</v>
      </c>
      <c r="Q34" s="6" t="str">
        <f t="shared" si="3"/>
        <v>-201.69,0.15,-0.25,6</v>
      </c>
      <c r="R34" s="6" t="str">
        <f t="shared" si="4"/>
        <v>-164.6,2.42,-0.26,6</v>
      </c>
    </row>
    <row r="35" spans="1:18" x14ac:dyDescent="0.35">
      <c r="A35" s="13" t="s">
        <v>40</v>
      </c>
      <c r="B35" s="14">
        <v>-201.69</v>
      </c>
      <c r="C35" s="14">
        <v>0.15</v>
      </c>
      <c r="D35" s="14">
        <v>-0.25</v>
      </c>
      <c r="E35" s="14">
        <v>-164.6</v>
      </c>
      <c r="F35" s="14">
        <v>2.42</v>
      </c>
      <c r="G35" s="14">
        <v>-0.26</v>
      </c>
      <c r="H35" s="14">
        <v>587.6</v>
      </c>
      <c r="I35" s="15">
        <f t="shared" si="0"/>
        <v>47.918450560652389</v>
      </c>
      <c r="J35" s="15">
        <f t="shared" si="1"/>
        <v>4.209025910483323</v>
      </c>
      <c r="K35" s="6">
        <f t="shared" si="2"/>
        <v>6</v>
      </c>
      <c r="Q35" s="6" t="str">
        <f t="shared" si="3"/>
        <v>-201.69,0.15,-0.25,6</v>
      </c>
      <c r="R35" s="6" t="str">
        <f t="shared" si="4"/>
        <v>-164.6,2.42,-0.26,6</v>
      </c>
    </row>
    <row r="36" spans="1:18" x14ac:dyDescent="0.35">
      <c r="A36" s="13" t="s">
        <v>41</v>
      </c>
      <c r="B36" s="14">
        <v>-201.69</v>
      </c>
      <c r="C36" s="14">
        <v>0.15</v>
      </c>
      <c r="D36" s="14">
        <v>-0.25</v>
      </c>
      <c r="E36" s="14">
        <v>-164.6</v>
      </c>
      <c r="F36" s="14">
        <v>2.42</v>
      </c>
      <c r="G36" s="14">
        <v>-0.26</v>
      </c>
      <c r="H36" s="14">
        <v>587.6</v>
      </c>
      <c r="I36" s="15">
        <f t="shared" si="0"/>
        <v>47.918450560652389</v>
      </c>
      <c r="J36" s="15">
        <f t="shared" si="1"/>
        <v>4.209025910483323</v>
      </c>
      <c r="K36" s="6">
        <f t="shared" si="2"/>
        <v>6</v>
      </c>
      <c r="Q36" s="6" t="str">
        <f t="shared" si="3"/>
        <v>-201.69,0.15,-0.25,6</v>
      </c>
      <c r="R36" s="6" t="str">
        <f t="shared" si="4"/>
        <v>-164.6,2.42,-0.26,6</v>
      </c>
    </row>
    <row r="37" spans="1:18" x14ac:dyDescent="0.35">
      <c r="A37" s="13" t="s">
        <v>42</v>
      </c>
      <c r="B37" s="14">
        <v>-155.69999999999999</v>
      </c>
      <c r="C37" s="14">
        <v>-2.37</v>
      </c>
      <c r="D37" s="14">
        <v>1.1299999999999999</v>
      </c>
      <c r="E37" s="14">
        <v>-118.09</v>
      </c>
      <c r="F37" s="14">
        <v>-3.4</v>
      </c>
      <c r="G37" s="14">
        <v>0.99</v>
      </c>
      <c r="H37" s="14">
        <v>587.6</v>
      </c>
      <c r="I37" s="15">
        <f t="shared" si="0"/>
        <v>47.918450560652389</v>
      </c>
      <c r="J37" s="15">
        <f t="shared" si="1"/>
        <v>3.2492703369639213</v>
      </c>
      <c r="K37" s="6">
        <f t="shared" si="2"/>
        <v>5</v>
      </c>
      <c r="Q37" s="6" t="str">
        <f t="shared" si="3"/>
        <v>-155.7,-2.37,1.13,5</v>
      </c>
      <c r="R37" s="6" t="str">
        <f t="shared" si="4"/>
        <v>-118.09,-3.4,0.99,5</v>
      </c>
    </row>
    <row r="38" spans="1:18" x14ac:dyDescent="0.35">
      <c r="A38" s="13" t="s">
        <v>43</v>
      </c>
      <c r="B38" s="14">
        <v>-195.87</v>
      </c>
      <c r="C38" s="14">
        <v>-0.23</v>
      </c>
      <c r="D38" s="14">
        <v>-0.17</v>
      </c>
      <c r="E38" s="14">
        <v>-183.54</v>
      </c>
      <c r="F38" s="14">
        <v>-3.53</v>
      </c>
      <c r="G38" s="14">
        <v>-0.3</v>
      </c>
      <c r="H38" s="14">
        <v>587.6</v>
      </c>
      <c r="I38" s="15">
        <f t="shared" si="0"/>
        <v>47.918450560652389</v>
      </c>
      <c r="J38" s="15">
        <f t="shared" si="1"/>
        <v>4.0875695626276389</v>
      </c>
      <c r="K38" s="6">
        <f t="shared" si="2"/>
        <v>6</v>
      </c>
      <c r="Q38" s="6" t="str">
        <f t="shared" si="3"/>
        <v>-195.87,-0.23,-0.17,6</v>
      </c>
      <c r="R38" s="6" t="str">
        <f t="shared" si="4"/>
        <v>-183.54,-3.53,-0.3,6</v>
      </c>
    </row>
    <row r="39" spans="1:18" x14ac:dyDescent="0.35">
      <c r="A39" s="13" t="s">
        <v>44</v>
      </c>
      <c r="B39" s="14">
        <v>-73.069999999999993</v>
      </c>
      <c r="C39" s="14">
        <v>0.56999999999999995</v>
      </c>
      <c r="D39" s="14">
        <v>-1.54</v>
      </c>
      <c r="E39" s="14">
        <v>-62.24</v>
      </c>
      <c r="F39" s="14">
        <v>-4.7300000000000004</v>
      </c>
      <c r="G39" s="14">
        <v>-1.62</v>
      </c>
      <c r="H39" s="14">
        <v>587.6</v>
      </c>
      <c r="I39" s="15">
        <f t="shared" si="0"/>
        <v>47.918450560652389</v>
      </c>
      <c r="J39" s="15">
        <f t="shared" si="1"/>
        <v>1.5248823604492854</v>
      </c>
      <c r="K39" s="6">
        <f t="shared" si="2"/>
        <v>3</v>
      </c>
      <c r="Q39" s="6" t="str">
        <f t="shared" si="3"/>
        <v>-73.07,0.57,-1.54,3</v>
      </c>
      <c r="R39" s="6" t="str">
        <f t="shared" si="4"/>
        <v>-62.24,-4.73,-1.62,3</v>
      </c>
    </row>
    <row r="40" spans="1:18" x14ac:dyDescent="0.35">
      <c r="A40" s="10" t="s">
        <v>45</v>
      </c>
      <c r="B40" s="11">
        <v>-81.14</v>
      </c>
      <c r="C40" s="11">
        <v>0.8</v>
      </c>
      <c r="D40" s="11">
        <v>-1.53</v>
      </c>
      <c r="E40" s="11">
        <v>-74.31</v>
      </c>
      <c r="F40" s="11">
        <v>-1.49</v>
      </c>
      <c r="G40" s="11">
        <v>-1.53</v>
      </c>
      <c r="H40" s="11">
        <v>587.6</v>
      </c>
      <c r="I40" s="12">
        <f t="shared" si="0"/>
        <v>47.918450560652389</v>
      </c>
      <c r="J40" s="12">
        <f t="shared" si="1"/>
        <v>1.6932934819605177</v>
      </c>
      <c r="K40" s="6">
        <f t="shared" si="2"/>
        <v>3</v>
      </c>
      <c r="Q40" s="6" t="str">
        <f t="shared" si="3"/>
        <v>-81.14,0.8,-1.53,3</v>
      </c>
      <c r="R40" s="6" t="str">
        <f t="shared" si="4"/>
        <v>-74.31,-1.49,-1.53,3</v>
      </c>
    </row>
    <row r="41" spans="1:18" x14ac:dyDescent="0.35">
      <c r="A41" s="10" t="s">
        <v>46</v>
      </c>
      <c r="B41" s="11">
        <v>-115.39</v>
      </c>
      <c r="C41" s="11">
        <v>-2.59</v>
      </c>
      <c r="D41" s="11">
        <v>0.53</v>
      </c>
      <c r="E41" s="11">
        <v>-111.27</v>
      </c>
      <c r="F41" s="11">
        <v>3.94</v>
      </c>
      <c r="G41" s="11">
        <v>0.42</v>
      </c>
      <c r="H41" s="11">
        <v>587.6</v>
      </c>
      <c r="I41" s="12">
        <f t="shared" si="0"/>
        <v>47.918450560652389</v>
      </c>
      <c r="J41" s="12">
        <f t="shared" si="1"/>
        <v>2.4080494809394151</v>
      </c>
      <c r="K41" s="6">
        <f t="shared" si="2"/>
        <v>4</v>
      </c>
      <c r="Q41" s="6" t="str">
        <f t="shared" si="3"/>
        <v>-115.39,-2.59,0.53,4</v>
      </c>
      <c r="R41" s="6" t="str">
        <f t="shared" si="4"/>
        <v>-111.27,3.94,0.42,4</v>
      </c>
    </row>
    <row r="42" spans="1:18" x14ac:dyDescent="0.35">
      <c r="A42" s="10" t="s">
        <v>47</v>
      </c>
      <c r="B42" s="11">
        <v>-70.16</v>
      </c>
      <c r="C42" s="11">
        <v>3.25</v>
      </c>
      <c r="D42" s="11">
        <v>0.45</v>
      </c>
      <c r="E42" s="11">
        <v>-67.11</v>
      </c>
      <c r="F42" s="11">
        <v>-3.6</v>
      </c>
      <c r="G42" s="11">
        <v>0.42</v>
      </c>
      <c r="H42" s="11">
        <v>587.6</v>
      </c>
      <c r="I42" s="12">
        <f t="shared" si="0"/>
        <v>47.918450560652389</v>
      </c>
      <c r="J42" s="12">
        <f t="shared" si="1"/>
        <v>1.4641541865214434</v>
      </c>
      <c r="K42" s="6">
        <f t="shared" si="2"/>
        <v>3</v>
      </c>
      <c r="Q42" s="6" t="str">
        <f t="shared" si="3"/>
        <v>-70.16,3.25,0.45,3</v>
      </c>
      <c r="R42" s="6" t="str">
        <f t="shared" si="4"/>
        <v>-67.11,-3.6,0.42,3</v>
      </c>
    </row>
    <row r="43" spans="1:18" ht="29" x14ac:dyDescent="0.35">
      <c r="A43" s="10" t="s">
        <v>48</v>
      </c>
      <c r="B43" s="11">
        <v>-70.16</v>
      </c>
      <c r="C43" s="11">
        <v>3.25</v>
      </c>
      <c r="D43" s="11">
        <v>0.45</v>
      </c>
      <c r="E43" s="11">
        <v>-67.11</v>
      </c>
      <c r="F43" s="11">
        <v>-3.6</v>
      </c>
      <c r="G43" s="11">
        <v>0.42</v>
      </c>
      <c r="H43" s="11">
        <v>587.6</v>
      </c>
      <c r="I43" s="12">
        <f t="shared" si="0"/>
        <v>47.918450560652389</v>
      </c>
      <c r="J43" s="12">
        <f t="shared" si="1"/>
        <v>1.4641541865214434</v>
      </c>
      <c r="K43" s="6">
        <f t="shared" si="2"/>
        <v>3</v>
      </c>
      <c r="Q43" s="6" t="str">
        <f t="shared" si="3"/>
        <v>-70.16,3.25,0.45,3</v>
      </c>
      <c r="R43" s="6" t="str">
        <f t="shared" si="4"/>
        <v>-67.11,-3.6,0.42,3</v>
      </c>
    </row>
    <row r="44" spans="1:18" ht="29" x14ac:dyDescent="0.35">
      <c r="A44" s="10" t="s">
        <v>49</v>
      </c>
      <c r="B44" s="11">
        <v>-115.39</v>
      </c>
      <c r="C44" s="11">
        <v>-2.59</v>
      </c>
      <c r="D44" s="11">
        <v>0.53</v>
      </c>
      <c r="E44" s="11">
        <v>-111.27</v>
      </c>
      <c r="F44" s="11">
        <v>3.94</v>
      </c>
      <c r="G44" s="11">
        <v>0.42</v>
      </c>
      <c r="H44" s="11">
        <v>587.6</v>
      </c>
      <c r="I44" s="12">
        <f t="shared" si="0"/>
        <v>47.918450560652389</v>
      </c>
      <c r="J44" s="12">
        <f t="shared" si="1"/>
        <v>2.4080494809394151</v>
      </c>
      <c r="K44" s="6">
        <f t="shared" si="2"/>
        <v>4</v>
      </c>
      <c r="Q44" s="6" t="str">
        <f t="shared" si="3"/>
        <v>-115.39,-2.59,0.53,4</v>
      </c>
      <c r="R44" s="6" t="str">
        <f t="shared" si="4"/>
        <v>-111.27,3.94,0.42,4</v>
      </c>
    </row>
    <row r="45" spans="1:18" ht="29" x14ac:dyDescent="0.35">
      <c r="A45" s="10" t="s">
        <v>50</v>
      </c>
      <c r="B45" s="11">
        <v>-81.14</v>
      </c>
      <c r="C45" s="11">
        <v>0.8</v>
      </c>
      <c r="D45" s="11">
        <v>-1.53</v>
      </c>
      <c r="E45" s="11">
        <v>-74.31</v>
      </c>
      <c r="F45" s="11">
        <v>-1.49</v>
      </c>
      <c r="G45" s="11">
        <v>-1.53</v>
      </c>
      <c r="H45" s="11">
        <v>587.6</v>
      </c>
      <c r="I45" s="12">
        <f t="shared" si="0"/>
        <v>47.918450560652389</v>
      </c>
      <c r="J45" s="12">
        <f t="shared" si="1"/>
        <v>1.6932934819605177</v>
      </c>
      <c r="K45" s="6">
        <f t="shared" si="2"/>
        <v>3</v>
      </c>
      <c r="Q45" s="6" t="str">
        <f t="shared" si="3"/>
        <v>-81.14,0.8,-1.53,3</v>
      </c>
      <c r="R45" s="6" t="str">
        <f t="shared" si="4"/>
        <v>-74.31,-1.49,-1.53,3</v>
      </c>
    </row>
    <row r="46" spans="1:18" x14ac:dyDescent="0.35">
      <c r="A46" s="13" t="s">
        <v>51</v>
      </c>
      <c r="B46" s="14">
        <v>-47</v>
      </c>
      <c r="C46" s="14">
        <v>3.03</v>
      </c>
      <c r="D46" s="14">
        <v>-0.85</v>
      </c>
      <c r="E46" s="14">
        <v>-43.22</v>
      </c>
      <c r="F46" s="14">
        <v>-5</v>
      </c>
      <c r="G46" s="14">
        <v>-0.91</v>
      </c>
      <c r="H46" s="14">
        <v>587.6</v>
      </c>
      <c r="I46" s="15">
        <f t="shared" si="0"/>
        <v>47.918450560652389</v>
      </c>
      <c r="J46" s="15">
        <f t="shared" si="1"/>
        <v>0.98083304969366936</v>
      </c>
      <c r="K46" s="6">
        <f t="shared" si="2"/>
        <v>2</v>
      </c>
      <c r="Q46" s="6" t="str">
        <f t="shared" si="3"/>
        <v>-47,3.03,-0.85,2</v>
      </c>
      <c r="R46" s="6" t="str">
        <f t="shared" si="4"/>
        <v>-43.22,-5,-0.91,2</v>
      </c>
    </row>
    <row r="47" spans="1:18" x14ac:dyDescent="0.35">
      <c r="A47" s="13" t="s">
        <v>52</v>
      </c>
      <c r="B47" s="14">
        <v>-87.44</v>
      </c>
      <c r="C47" s="14">
        <v>-6.62</v>
      </c>
      <c r="D47" s="14">
        <v>-0.06</v>
      </c>
      <c r="E47" s="14">
        <v>-82.78</v>
      </c>
      <c r="F47" s="14">
        <v>-8.32</v>
      </c>
      <c r="G47" s="14">
        <v>-0.17</v>
      </c>
      <c r="H47" s="14">
        <v>587.6</v>
      </c>
      <c r="I47" s="15">
        <f t="shared" si="0"/>
        <v>47.918450560652389</v>
      </c>
      <c r="J47" s="15">
        <f t="shared" si="1"/>
        <v>1.8247668481960519</v>
      </c>
      <c r="K47" s="6">
        <f t="shared" si="2"/>
        <v>3</v>
      </c>
      <c r="Q47" s="6" t="str">
        <f t="shared" si="3"/>
        <v>-87.44,-6.62,-0.06,3</v>
      </c>
      <c r="R47" s="6" t="str">
        <f t="shared" si="4"/>
        <v>-82.78,-8.32,-0.17,3</v>
      </c>
    </row>
    <row r="48" spans="1:18" x14ac:dyDescent="0.35">
      <c r="A48" s="13" t="s">
        <v>53</v>
      </c>
      <c r="B48" s="14">
        <v>-77.63</v>
      </c>
      <c r="C48" s="14">
        <v>-4.0599999999999996</v>
      </c>
      <c r="D48" s="14">
        <v>0.36</v>
      </c>
      <c r="E48" s="14">
        <v>-69.819999999999993</v>
      </c>
      <c r="F48" s="14">
        <v>-4.6100000000000003</v>
      </c>
      <c r="G48" s="14">
        <v>0.34</v>
      </c>
      <c r="H48" s="14">
        <v>587.6</v>
      </c>
      <c r="I48" s="15">
        <f t="shared" si="0"/>
        <v>47.918450560652389</v>
      </c>
      <c r="J48" s="15">
        <f t="shared" si="1"/>
        <v>1.6200440350578627</v>
      </c>
      <c r="K48" s="6">
        <f t="shared" si="2"/>
        <v>3</v>
      </c>
      <c r="Q48" s="6" t="str">
        <f t="shared" si="3"/>
        <v>-77.63,-4.06,0.36,3</v>
      </c>
      <c r="R48" s="6" t="str">
        <f t="shared" si="4"/>
        <v>-69.82,-4.61,0.34,3</v>
      </c>
    </row>
    <row r="49" spans="1:18" x14ac:dyDescent="0.35">
      <c r="A49" s="13" t="s">
        <v>54</v>
      </c>
      <c r="B49" s="14">
        <v>-102.37</v>
      </c>
      <c r="C49" s="14">
        <v>-10.18</v>
      </c>
      <c r="D49" s="14">
        <v>-0.16</v>
      </c>
      <c r="E49" s="14">
        <v>-84.37</v>
      </c>
      <c r="F49" s="14">
        <v>-12.74</v>
      </c>
      <c r="G49" s="14">
        <v>0.16</v>
      </c>
      <c r="H49" s="14">
        <v>587.6</v>
      </c>
      <c r="I49" s="15">
        <f t="shared" si="0"/>
        <v>47.918450560652389</v>
      </c>
      <c r="J49" s="15">
        <f t="shared" si="1"/>
        <v>2.1363378573859775</v>
      </c>
      <c r="K49" s="6">
        <f t="shared" si="2"/>
        <v>4</v>
      </c>
      <c r="Q49" s="6" t="str">
        <f t="shared" si="3"/>
        <v>-102.37,-10.18,-0.16,4</v>
      </c>
      <c r="R49" s="6" t="str">
        <f t="shared" si="4"/>
        <v>-84.37,-12.74,0.16,4</v>
      </c>
    </row>
    <row r="50" spans="1:18" x14ac:dyDescent="0.35">
      <c r="A50" s="13" t="s">
        <v>55</v>
      </c>
      <c r="B50" s="14">
        <v>-102.37</v>
      </c>
      <c r="C50" s="14">
        <v>-10.18</v>
      </c>
      <c r="D50" s="14">
        <v>-0.16</v>
      </c>
      <c r="E50" s="14">
        <v>-84.37</v>
      </c>
      <c r="F50" s="14">
        <v>-12.74</v>
      </c>
      <c r="G50" s="14">
        <v>0.16</v>
      </c>
      <c r="H50" s="14">
        <v>587.6</v>
      </c>
      <c r="I50" s="15">
        <f t="shared" si="0"/>
        <v>47.918450560652389</v>
      </c>
      <c r="J50" s="15">
        <f t="shared" si="1"/>
        <v>2.1363378573859775</v>
      </c>
      <c r="K50" s="6">
        <f t="shared" si="2"/>
        <v>4</v>
      </c>
      <c r="Q50" s="6" t="str">
        <f t="shared" si="3"/>
        <v>-102.37,-10.18,-0.16,4</v>
      </c>
      <c r="R50" s="6" t="str">
        <f t="shared" si="4"/>
        <v>-84.37,-12.74,0.16,4</v>
      </c>
    </row>
    <row r="51" spans="1:18" x14ac:dyDescent="0.35">
      <c r="A51" s="13" t="s">
        <v>56</v>
      </c>
      <c r="B51" s="14">
        <v>-102.37</v>
      </c>
      <c r="C51" s="14">
        <v>-10.18</v>
      </c>
      <c r="D51" s="14">
        <v>-0.16</v>
      </c>
      <c r="E51" s="14">
        <v>-84.37</v>
      </c>
      <c r="F51" s="14">
        <v>-12.74</v>
      </c>
      <c r="G51" s="14">
        <v>0.16</v>
      </c>
      <c r="H51" s="14">
        <v>587.6</v>
      </c>
      <c r="I51" s="15">
        <f t="shared" si="0"/>
        <v>47.918450560652389</v>
      </c>
      <c r="J51" s="15">
        <f t="shared" si="1"/>
        <v>2.1363378573859775</v>
      </c>
      <c r="K51" s="6">
        <f t="shared" si="2"/>
        <v>4</v>
      </c>
      <c r="Q51" s="6" t="str">
        <f t="shared" si="3"/>
        <v>-102.37,-10.18,-0.16,4</v>
      </c>
      <c r="R51" s="6" t="str">
        <f t="shared" si="4"/>
        <v>-84.37,-12.74,0.16,4</v>
      </c>
    </row>
    <row r="52" spans="1:18" x14ac:dyDescent="0.35">
      <c r="A52" s="13" t="s">
        <v>57</v>
      </c>
      <c r="B52" s="14">
        <v>-102.37</v>
      </c>
      <c r="C52" s="14">
        <v>-10.18</v>
      </c>
      <c r="D52" s="14">
        <v>-0.16</v>
      </c>
      <c r="E52" s="14">
        <v>-84.37</v>
      </c>
      <c r="F52" s="14">
        <v>-12.74</v>
      </c>
      <c r="G52" s="14">
        <v>0.16</v>
      </c>
      <c r="H52" s="14">
        <v>587.6</v>
      </c>
      <c r="I52" s="15">
        <f t="shared" si="0"/>
        <v>47.918450560652389</v>
      </c>
      <c r="J52" s="15">
        <f t="shared" si="1"/>
        <v>2.1363378573859775</v>
      </c>
      <c r="K52" s="6">
        <f t="shared" si="2"/>
        <v>4</v>
      </c>
      <c r="Q52" s="6" t="str">
        <f t="shared" si="3"/>
        <v>-102.37,-10.18,-0.16,4</v>
      </c>
      <c r="R52" s="6" t="str">
        <f t="shared" si="4"/>
        <v>-84.37,-12.74,0.16,4</v>
      </c>
    </row>
    <row r="53" spans="1:18" x14ac:dyDescent="0.35">
      <c r="A53" s="13" t="s">
        <v>58</v>
      </c>
      <c r="B53" s="14">
        <v>-103.37</v>
      </c>
      <c r="C53" s="14">
        <v>8.1199999999999992</v>
      </c>
      <c r="D53" s="14">
        <v>-3.62</v>
      </c>
      <c r="E53" s="14">
        <v>-83.85</v>
      </c>
      <c r="F53" s="14">
        <v>12.24</v>
      </c>
      <c r="G53" s="14">
        <v>-2.39</v>
      </c>
      <c r="H53" s="14">
        <v>587.6</v>
      </c>
      <c r="I53" s="15">
        <f t="shared" si="0"/>
        <v>47.918450560652389</v>
      </c>
      <c r="J53" s="15">
        <f t="shared" si="1"/>
        <v>2.157206645677332</v>
      </c>
      <c r="K53" s="6">
        <f t="shared" si="2"/>
        <v>4</v>
      </c>
      <c r="Q53" s="6" t="str">
        <f t="shared" si="3"/>
        <v>-103.37,8.12,-3.62,4</v>
      </c>
      <c r="R53" s="6" t="str">
        <f t="shared" si="4"/>
        <v>-83.85,12.24,-2.39,4</v>
      </c>
    </row>
    <row r="54" spans="1:18" x14ac:dyDescent="0.35">
      <c r="A54" s="13" t="s">
        <v>59</v>
      </c>
      <c r="B54" s="14">
        <v>-103.37</v>
      </c>
      <c r="C54" s="14">
        <v>8.1199999999999992</v>
      </c>
      <c r="D54" s="14">
        <v>-3.62</v>
      </c>
      <c r="E54" s="14">
        <v>-83.85</v>
      </c>
      <c r="F54" s="14">
        <v>12.24</v>
      </c>
      <c r="G54" s="14">
        <v>-2.39</v>
      </c>
      <c r="H54" s="14">
        <v>587.6</v>
      </c>
      <c r="I54" s="15">
        <f t="shared" si="0"/>
        <v>47.918450560652389</v>
      </c>
      <c r="J54" s="15">
        <f t="shared" si="1"/>
        <v>2.157206645677332</v>
      </c>
      <c r="K54" s="6">
        <f t="shared" si="2"/>
        <v>4</v>
      </c>
      <c r="Q54" s="6" t="str">
        <f t="shared" si="3"/>
        <v>-103.37,8.12,-3.62,4</v>
      </c>
      <c r="R54" s="6" t="str">
        <f t="shared" si="4"/>
        <v>-83.85,12.24,-2.39,4</v>
      </c>
    </row>
    <row r="55" spans="1:18" x14ac:dyDescent="0.35">
      <c r="A55" s="13" t="s">
        <v>60</v>
      </c>
      <c r="B55" s="14">
        <v>-102.37</v>
      </c>
      <c r="C55" s="14">
        <v>-10.18</v>
      </c>
      <c r="D55" s="14">
        <v>-0.16</v>
      </c>
      <c r="E55" s="14">
        <v>-84.37</v>
      </c>
      <c r="F55" s="14">
        <v>-12.74</v>
      </c>
      <c r="G55" s="14">
        <v>0.16</v>
      </c>
      <c r="H55" s="14">
        <v>587.6</v>
      </c>
      <c r="I55" s="15">
        <f t="shared" si="0"/>
        <v>47.918450560652389</v>
      </c>
      <c r="J55" s="15">
        <f t="shared" si="1"/>
        <v>2.1363378573859775</v>
      </c>
      <c r="K55" s="6">
        <f t="shared" si="2"/>
        <v>4</v>
      </c>
      <c r="Q55" s="6" t="str">
        <f t="shared" si="3"/>
        <v>-102.37,-10.18,-0.16,4</v>
      </c>
      <c r="R55" s="6" t="str">
        <f t="shared" si="4"/>
        <v>-84.37,-12.74,0.16,4</v>
      </c>
    </row>
    <row r="56" spans="1:18" x14ac:dyDescent="0.35">
      <c r="A56" s="13" t="s">
        <v>61</v>
      </c>
      <c r="B56" s="14">
        <v>-102.37</v>
      </c>
      <c r="C56" s="14">
        <v>-10.18</v>
      </c>
      <c r="D56" s="14">
        <v>-0.16</v>
      </c>
      <c r="E56" s="14">
        <v>-84.37</v>
      </c>
      <c r="F56" s="14">
        <v>-12.74</v>
      </c>
      <c r="G56" s="14">
        <v>0.16</v>
      </c>
      <c r="H56" s="14">
        <v>587.6</v>
      </c>
      <c r="I56" s="15">
        <f t="shared" si="0"/>
        <v>47.918450560652389</v>
      </c>
      <c r="J56" s="15">
        <f t="shared" si="1"/>
        <v>2.1363378573859775</v>
      </c>
      <c r="K56" s="6">
        <f t="shared" si="2"/>
        <v>4</v>
      </c>
      <c r="Q56" s="6" t="str">
        <f t="shared" si="3"/>
        <v>-102.37,-10.18,-0.16,4</v>
      </c>
      <c r="R56" s="6" t="str">
        <f t="shared" si="4"/>
        <v>-84.37,-12.74,0.16,4</v>
      </c>
    </row>
    <row r="57" spans="1:18" x14ac:dyDescent="0.35">
      <c r="A57" s="13" t="s">
        <v>62</v>
      </c>
      <c r="B57" s="14">
        <v>-102.37</v>
      </c>
      <c r="C57" s="14">
        <v>-10.18</v>
      </c>
      <c r="D57" s="14">
        <v>-0.16</v>
      </c>
      <c r="E57" s="14">
        <v>-84.37</v>
      </c>
      <c r="F57" s="14">
        <v>-12.74</v>
      </c>
      <c r="G57" s="14">
        <v>0.16</v>
      </c>
      <c r="H57" s="14">
        <v>587.6</v>
      </c>
      <c r="I57" s="15">
        <f t="shared" si="0"/>
        <v>47.918450560652389</v>
      </c>
      <c r="J57" s="15">
        <f t="shared" si="1"/>
        <v>2.1363378573859775</v>
      </c>
      <c r="K57" s="6">
        <f t="shared" si="2"/>
        <v>4</v>
      </c>
      <c r="Q57" s="6" t="str">
        <f t="shared" si="3"/>
        <v>-102.37,-10.18,-0.16,4</v>
      </c>
      <c r="R57" s="6" t="str">
        <f t="shared" si="4"/>
        <v>-84.37,-12.74,0.16,4</v>
      </c>
    </row>
    <row r="58" spans="1:18" x14ac:dyDescent="0.35">
      <c r="A58" s="13" t="s">
        <v>63</v>
      </c>
      <c r="B58" s="14">
        <v>-102.37</v>
      </c>
      <c r="C58" s="14">
        <v>-10.18</v>
      </c>
      <c r="D58" s="14">
        <v>-0.16</v>
      </c>
      <c r="E58" s="14">
        <v>-84.37</v>
      </c>
      <c r="F58" s="14">
        <v>-12.74</v>
      </c>
      <c r="G58" s="14">
        <v>0.16</v>
      </c>
      <c r="H58" s="14">
        <v>587.6</v>
      </c>
      <c r="I58" s="15">
        <f t="shared" si="0"/>
        <v>47.918450560652389</v>
      </c>
      <c r="J58" s="15">
        <f t="shared" si="1"/>
        <v>2.1363378573859775</v>
      </c>
      <c r="K58" s="6">
        <f t="shared" si="2"/>
        <v>4</v>
      </c>
      <c r="Q58" s="6" t="str">
        <f t="shared" si="3"/>
        <v>-102.37,-10.18,-0.16,4</v>
      </c>
      <c r="R58" s="6" t="str">
        <f t="shared" si="4"/>
        <v>-84.37,-12.74,0.16,4</v>
      </c>
    </row>
    <row r="59" spans="1:18" x14ac:dyDescent="0.35">
      <c r="A59" s="13" t="s">
        <v>64</v>
      </c>
      <c r="B59" s="14">
        <v>-77.63</v>
      </c>
      <c r="C59" s="14">
        <v>-4.0599999999999996</v>
      </c>
      <c r="D59" s="14">
        <v>0.36</v>
      </c>
      <c r="E59" s="14">
        <v>-69.819999999999993</v>
      </c>
      <c r="F59" s="14">
        <v>-4.6100000000000003</v>
      </c>
      <c r="G59" s="14">
        <v>0.34</v>
      </c>
      <c r="H59" s="14">
        <v>587.6</v>
      </c>
      <c r="I59" s="15">
        <f t="shared" si="0"/>
        <v>47.918450560652389</v>
      </c>
      <c r="J59" s="15">
        <f t="shared" si="1"/>
        <v>1.6200440350578627</v>
      </c>
      <c r="K59" s="6">
        <f t="shared" si="2"/>
        <v>3</v>
      </c>
      <c r="Q59" s="6" t="str">
        <f t="shared" si="3"/>
        <v>-77.63,-4.06,0.36,3</v>
      </c>
      <c r="R59" s="6" t="str">
        <f t="shared" si="4"/>
        <v>-69.82,-4.61,0.34,3</v>
      </c>
    </row>
    <row r="60" spans="1:18" x14ac:dyDescent="0.35">
      <c r="A60" s="13" t="s">
        <v>65</v>
      </c>
      <c r="B60" s="14">
        <v>-87.44</v>
      </c>
      <c r="C60" s="14">
        <v>-6.62</v>
      </c>
      <c r="D60" s="14">
        <v>-0.06</v>
      </c>
      <c r="E60" s="14">
        <v>-82.78</v>
      </c>
      <c r="F60" s="14">
        <v>-8.32</v>
      </c>
      <c r="G60" s="14">
        <v>-0.17</v>
      </c>
      <c r="H60" s="14">
        <v>587.6</v>
      </c>
      <c r="I60" s="15">
        <f t="shared" si="0"/>
        <v>47.918450560652389</v>
      </c>
      <c r="J60" s="15">
        <f t="shared" si="1"/>
        <v>1.8247668481960519</v>
      </c>
      <c r="K60" s="6">
        <f t="shared" si="2"/>
        <v>3</v>
      </c>
      <c r="Q60" s="6" t="str">
        <f t="shared" si="3"/>
        <v>-87.44,-6.62,-0.06,3</v>
      </c>
      <c r="R60" s="6" t="str">
        <f t="shared" si="4"/>
        <v>-82.78,-8.32,-0.17,3</v>
      </c>
    </row>
    <row r="61" spans="1:18" x14ac:dyDescent="0.35">
      <c r="A61" s="13" t="s">
        <v>66</v>
      </c>
      <c r="B61" s="14">
        <v>-47</v>
      </c>
      <c r="C61" s="14">
        <v>3.03</v>
      </c>
      <c r="D61" s="14">
        <v>-0.85</v>
      </c>
      <c r="E61" s="14">
        <v>-43.22</v>
      </c>
      <c r="F61" s="14">
        <v>-5</v>
      </c>
      <c r="G61" s="14">
        <v>-0.91</v>
      </c>
      <c r="H61" s="14">
        <v>587.6</v>
      </c>
      <c r="I61" s="15">
        <f t="shared" si="0"/>
        <v>47.918450560652389</v>
      </c>
      <c r="J61" s="15">
        <f t="shared" si="1"/>
        <v>0.98083304969366936</v>
      </c>
      <c r="K61" s="6">
        <f t="shared" si="2"/>
        <v>2</v>
      </c>
      <c r="Q61" s="6" t="str">
        <f t="shared" si="3"/>
        <v>-47,3.03,-0.85,2</v>
      </c>
      <c r="R61" s="6" t="str">
        <f t="shared" si="4"/>
        <v>-43.22,-5,-0.91,2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F6A0-2E86-4AEC-ADFE-AA2FA5D4892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Смагин Илья</dc:creator>
  <cp:lastModifiedBy>Илья Смагин</cp:lastModifiedBy>
  <dcterms:created xsi:type="dcterms:W3CDTF">2015-06-05T18:19:34Z</dcterms:created>
  <dcterms:modified xsi:type="dcterms:W3CDTF">2023-07-27T14:28:21Z</dcterms:modified>
</cp:coreProperties>
</file>