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defaultThemeVersion="124226"/>
  <xr:revisionPtr revIDLastSave="1310" documentId="11_BF77CF1876249FFCC566C1DDF0E3186ACF2BC136" xr6:coauthVersionLast="47" xr6:coauthVersionMax="47" xr10:uidLastSave="{43F90CED-369F-41F7-931F-586486E0CCCB}"/>
  <bookViews>
    <workbookView xWindow="30015" yWindow="645" windowWidth="26235" windowHeight="13965" xr2:uid="{00000000-000D-0000-FFFF-FFFF00000000}"/>
  </bookViews>
  <sheets>
    <sheet name="Database" sheetId="2" r:id="rId1"/>
    <sheet name="Pivot" sheetId="41" r:id="rId2"/>
    <sheet name="Abbreviations" sheetId="30" r:id="rId3"/>
    <sheet name="Ulverston Cemetery" sheetId="6" r:id="rId4"/>
    <sheet name="Cemeteries" sheetId="42" r:id="rId5"/>
    <sheet name="Regts" sheetId="13" r:id="rId6"/>
    <sheet name="Deaths Dates" sheetId="14" r:id="rId7"/>
    <sheet name="Deaths Area" sheetId="16" r:id="rId8"/>
    <sheet name="Deaths Street" sheetId="19" r:id="rId9"/>
    <sheet name="Names" sheetId="21" r:id="rId10"/>
    <sheet name="Section A+B NC Ulv" sheetId="22" r:id="rId11"/>
    <sheet name="Section H+A CE" sheetId="24" r:id="rId12"/>
    <sheet name="Section I+J top" sheetId="25" r:id="rId13"/>
    <sheet name="Section A+C+I+J+K" sheetId="26" r:id="rId14"/>
    <sheet name="Section L" sheetId="27" r:id="rId15"/>
    <sheet name="Researchers" sheetId="7" r:id="rId16"/>
    <sheet name="Postlethwaite family" sheetId="5" r:id="rId17"/>
    <sheet name="Tottlebank data" sheetId="9" r:id="rId18"/>
    <sheet name="Address map references" sheetId="37" r:id="rId19"/>
    <sheet name="Links" sheetId="31" r:id="rId20"/>
    <sheet name="Working" sheetId="39" r:id="rId21"/>
    <sheet name="Queries" sheetId="40" r:id="rId22"/>
  </sheets>
  <definedNames>
    <definedName name="_xlnm._FilterDatabase" localSheetId="0" hidden="1">Database!$A$1:$AE$177</definedName>
    <definedName name="_xlnm.Print_Area" localSheetId="4">Cemeteries!$A$1:$I$78</definedName>
    <definedName name="_xlnm.Print_Area" localSheetId="10">'Section A+B NC Ulv'!$A$1:$N$9</definedName>
    <definedName name="_xlnm.Print_Area" localSheetId="13">'Section A+C+I+J+K'!$A$1:$N$7</definedName>
    <definedName name="_xlnm.Print_Area" localSheetId="11">'Section H+A CE'!$A$1:$N$7</definedName>
    <definedName name="_xlnm.Print_Area" localSheetId="12">'Section I+J top'!$A$1:$M$6</definedName>
    <definedName name="_xlnm.Print_Area" localSheetId="14">'Section L'!$A$1:$N$12</definedName>
    <definedName name="_xlnm.Print_Area" localSheetId="17">'Tottlebank data'!$A$1:$M$7</definedName>
    <definedName name="_xlnm.Print_Area" localSheetId="3">'Ulverston Cemetery'!$A$1:$N$37</definedName>
  </definedNames>
  <calcPr calcId="191029"/>
  <pivotCaches>
    <pivotCache cacheId="0" r:id="rId23"/>
    <pivotCache cacheId="1" r:id="rId24"/>
    <pivotCache cacheId="2" r:id="rId2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6" l="1"/>
  <c r="B29" i="16"/>
  <c r="B28" i="16"/>
  <c r="B27" i="16"/>
  <c r="B26" i="16"/>
  <c r="B25" i="16"/>
  <c r="B24" i="16"/>
  <c r="B23" i="16"/>
</calcChain>
</file>

<file path=xl/sharedStrings.xml><?xml version="1.0" encoding="utf-8"?>
<sst xmlns="http://schemas.openxmlformats.org/spreadsheetml/2006/main" count="4422" uniqueCount="2106">
  <si>
    <t>Decoration</t>
  </si>
  <si>
    <t>ID</t>
  </si>
  <si>
    <t>Rank</t>
  </si>
  <si>
    <t>Surname</t>
  </si>
  <si>
    <t>Alternative Surname</t>
  </si>
  <si>
    <t>First name</t>
  </si>
  <si>
    <t>Alternative first name</t>
  </si>
  <si>
    <t>Service Number</t>
  </si>
  <si>
    <t>Age</t>
  </si>
  <si>
    <t>Battalion</t>
  </si>
  <si>
    <t>Regt</t>
  </si>
  <si>
    <t>House number</t>
  </si>
  <si>
    <t>House name</t>
  </si>
  <si>
    <t>Street</t>
  </si>
  <si>
    <t>Town</t>
  </si>
  <si>
    <t>Family</t>
  </si>
  <si>
    <t>Date of death</t>
  </si>
  <si>
    <t>Cemetery or memorial detail</t>
  </si>
  <si>
    <t>Memorial</t>
  </si>
  <si>
    <t>Cemetery</t>
  </si>
  <si>
    <t>Area of Country</t>
  </si>
  <si>
    <t>Country</t>
  </si>
  <si>
    <t>Notes</t>
  </si>
  <si>
    <t>Cross laid</t>
  </si>
  <si>
    <t>CWGC link</t>
  </si>
  <si>
    <t>Inscription requested</t>
  </si>
  <si>
    <t>Address on attestation document</t>
  </si>
  <si>
    <t>1911 census address</t>
  </si>
  <si>
    <t>Living family</t>
  </si>
  <si>
    <t>tag</t>
  </si>
  <si>
    <t>Pte.</t>
  </si>
  <si>
    <t>12th (Prince of Wales's Royal) Lancers</t>
  </si>
  <si>
    <t>Swan Street</t>
  </si>
  <si>
    <t>Ulverston</t>
  </si>
  <si>
    <t>Son of the late William Thomas and Sarah Barnwell.</t>
  </si>
  <si>
    <t>Panel 1.</t>
  </si>
  <si>
    <t>CAMBRAI, LOUVERVAL</t>
  </si>
  <si>
    <t xml:space="preserve">Nord </t>
  </si>
  <si>
    <t>France</t>
  </si>
  <si>
    <t>x</t>
  </si>
  <si>
    <t>27 Swan Street Ulverston</t>
  </si>
  <si>
    <t>From Daniel Birtwistle: Two of my great uncles Septimus and James Barnwell are named on Ulverston Town War Memorial and I enclose 2 CWGC printouts they have no grave but are remembered. In Oct 2014 I visited their memorials and Bill Myers did an article in the Mail 11th Nov 2014 which I sent in</t>
  </si>
  <si>
    <t>Brothers Barnwell</t>
  </si>
  <si>
    <t>1st Bn.</t>
  </si>
  <si>
    <t>The Loyal North Lancashire Regiment</t>
  </si>
  <si>
    <t>Son of the late William and Sarah Barnwell.</t>
  </si>
  <si>
    <t>Panel 27 and 28.</t>
  </si>
  <si>
    <t>LE TOURET</t>
  </si>
  <si>
    <t xml:space="preserve">Pas de Calais </t>
  </si>
  <si>
    <t>Cpl.</t>
  </si>
  <si>
    <t>2nd Bn.</t>
  </si>
  <si>
    <t>East Lancashire Regiment</t>
  </si>
  <si>
    <t>Quay Street</t>
  </si>
  <si>
    <t>Son of the late John Chorley and of Elizabeth Ann Gardner (formerly Chorley), of 43, Quebec St., Ulverston, Lancs. 24 Quay Street, Ulverston NOK Mr W G Postlethwaite (grandfather)</t>
  </si>
  <si>
    <t>Pier and Face 6 C.</t>
  </si>
  <si>
    <t>THIEPVAL</t>
  </si>
  <si>
    <t>Somme</t>
  </si>
  <si>
    <t>Barrow News: Royal East Lancashire Regiment, one of three grandsons in the Army, wounded at Mons, article on pg3
Canal Head, Ulverston Mother Mrs E Gardner. aged 25, killed in action in France.</t>
  </si>
  <si>
    <t>https://www.cwgc.org/find-war-dead/casualty/760052/chorley,-thomas-postlethwaite/</t>
  </si>
  <si>
    <t>Brothers Chorley</t>
  </si>
  <si>
    <t>King's Own (Royal Lancaster Regiment)</t>
  </si>
  <si>
    <t>24 Quay Street, Ulverston NOK Mr W G Postlethwaite (grandfather)</t>
  </si>
  <si>
    <t>V. H. 6.</t>
  </si>
  <si>
    <t>NEW IRISH FARM</t>
  </si>
  <si>
    <t xml:space="preserve">West-Vlaanderen </t>
  </si>
  <si>
    <t>Belgium</t>
  </si>
  <si>
    <t>Barrow News: K.O.R.L.R., one of three grandsons in the Army, article on pg3</t>
  </si>
  <si>
    <t>LCpl.</t>
  </si>
  <si>
    <t>1st/4th Bn.</t>
  </si>
  <si>
    <t>Oubas Hill</t>
  </si>
  <si>
    <t>Son of Richard Cloudsdale, of 8, Oubas Hill, Ulverston, Lancs</t>
  </si>
  <si>
    <t>Pier and Face 5 D and 12 B</t>
  </si>
  <si>
    <t>b. 09/05/1894</t>
  </si>
  <si>
    <t>11 Oubas Hill Ulverston</t>
  </si>
  <si>
    <t>Brothers Cloudsdale</t>
  </si>
  <si>
    <t>Son of Richard Cloudsdale, of 8, Oubas Hill, Ulverston, Lancs.</t>
  </si>
  <si>
    <t>Pier and Face 5 D and 12 B.</t>
  </si>
  <si>
    <t>b. 14/02/1890</t>
  </si>
  <si>
    <t>Brother of Walter Coward, 10 Bridge St, Ulverston</t>
  </si>
  <si>
    <t>Brothers Coward</t>
  </si>
  <si>
    <t xml:space="preserve">Royal Sussex Regiment </t>
  </si>
  <si>
    <t>Brother of William Coward, 10 Bridge St, Ulverston</t>
  </si>
  <si>
    <t>VII. E. 33.</t>
  </si>
  <si>
    <t>ANCRE BRITISH, BEAUMONT-HAMEL</t>
  </si>
  <si>
    <t>Kennedy Street</t>
  </si>
  <si>
    <t>Panel 7</t>
  </si>
  <si>
    <t>BASRA</t>
  </si>
  <si>
    <t>Basra</t>
  </si>
  <si>
    <t>Iraq</t>
  </si>
  <si>
    <t>18 Kennedy St Ulverston</t>
  </si>
  <si>
    <t>Lived 28 Kennedy St, Ulverston 1901 + 1891</t>
  </si>
  <si>
    <t>III. F. 16.</t>
  </si>
  <si>
    <t>RUE-DU-BOIS MILITARY, FLEURBAIX</t>
  </si>
  <si>
    <t>Barrow News:
Pte Edward Fisher: 18 Kennedy Street, Ulverston. Pte David Fisher (brother). 
Pte Edward Fisher: 01/05/1915 Sister Miss Emma Fisher. 4th K.O.R.L., killed in action at Festubert while endeavouring to rescue wounded Pte Tyer who had fallen in front of the British trenches</t>
  </si>
  <si>
    <t>THOMAS</t>
  </si>
  <si>
    <t>Border Regiment</t>
  </si>
  <si>
    <t>Newland Trough</t>
  </si>
  <si>
    <t>Son of John and Annie Ibison, of Newland Trough, Ulverston, Lancs</t>
  </si>
  <si>
    <t>BOUZINCOURT COMMUNAL</t>
  </si>
  <si>
    <t>South Lancashire Regiment</t>
  </si>
  <si>
    <t>Son of John Ibison, of Newland Trough, Ulverston, Lancs.</t>
  </si>
  <si>
    <t>Pier and Face 7 A and 7 B.</t>
  </si>
  <si>
    <t>Sgt.</t>
  </si>
  <si>
    <t>GEORGE</t>
  </si>
  <si>
    <t>Dragley Beck</t>
  </si>
  <si>
    <t>Son of Mr. and Mrs. G. Inman, of 8, Dragley Beck, Ulverston, Lancs.</t>
  </si>
  <si>
    <t>Panel 3.</t>
  </si>
  <si>
    <t>VIS-EN-ARTOIS</t>
  </si>
  <si>
    <t>Brothers Inman</t>
  </si>
  <si>
    <t>LSgt.</t>
  </si>
  <si>
    <t>Son of Mr. and Mrs. Inman, of, 8, Dragley Beck, Ulverston, Lancs.</t>
  </si>
  <si>
    <t>VIII. C. I.</t>
  </si>
  <si>
    <t xml:space="preserve">FLATIRON COPSE, MAMETZ </t>
  </si>
  <si>
    <t>The Ellers</t>
  </si>
  <si>
    <t>XIX. C. 8.</t>
  </si>
  <si>
    <t>VILLERS-BRETONNEUX MILITARY</t>
  </si>
  <si>
    <t>11 The Ellers</t>
  </si>
  <si>
    <t>Peter Jackson</t>
  </si>
  <si>
    <t>Brothers Jackson</t>
  </si>
  <si>
    <t>JOHN</t>
  </si>
  <si>
    <t>Barrow News 11 The Ellers, Ulverston</t>
  </si>
  <si>
    <t>Special Memorial B. 3.</t>
  </si>
  <si>
    <t>SAULCOURT CHURCHYARD EXTENSION, GUYENCOURT-SAULCOURT</t>
  </si>
  <si>
    <t>Barrow News 4th K.O.R.L., formerly Territorial Force, aged 22, second son, Old Boy of Ulverston National School, formerly employed by butcher Mr Barret for 3.5 years and then at the Shipyard, fought in France since 12/1916, killled in action, article on pg14</t>
  </si>
  <si>
    <t>CWGC 11 The Ellers Ulverston</t>
  </si>
  <si>
    <t>Thomas Hatton</t>
  </si>
  <si>
    <t>Lancashire Fusiliers</t>
  </si>
  <si>
    <t>Byron Street</t>
  </si>
  <si>
    <t>Son of Mrs. Mary Elizabeth Jewell, of 38, Byron Street, Ulverston.</t>
  </si>
  <si>
    <t>XIX. B. 5.</t>
  </si>
  <si>
    <t>LIJSSENTHOEK MILITARY</t>
  </si>
  <si>
    <t>Born 53 The Ellers</t>
  </si>
  <si>
    <t>Brothers Jewell</t>
  </si>
  <si>
    <t>JOSEPH</t>
  </si>
  <si>
    <t>II. B. 2</t>
  </si>
  <si>
    <t>NINE ELMS BRITISH</t>
  </si>
  <si>
    <t>Canadian Infantry</t>
  </si>
  <si>
    <t>Husband of May Mackintosh, of 23(5), Byron St., Ulverston, Lancs.</t>
  </si>
  <si>
    <t>VI. C. 10.</t>
  </si>
  <si>
    <t>ROCLINCOURT MILITARY</t>
  </si>
  <si>
    <t>wife 25 Byron st Ulverston</t>
  </si>
  <si>
    <t>Brothers Mackintosh</t>
  </si>
  <si>
    <t>A. 23.</t>
  </si>
  <si>
    <t>DEMUIN BRITISH</t>
  </si>
  <si>
    <t>mother 25 Byron st Ulverston</t>
  </si>
  <si>
    <t>Cheshire Regiment</t>
  </si>
  <si>
    <t>King Street</t>
  </si>
  <si>
    <t>Son of Joseph Taylor</t>
  </si>
  <si>
    <t>Facing the War Memorial.</t>
  </si>
  <si>
    <t>BOUSBECQUE COMMUNAL</t>
  </si>
  <si>
    <t>Barrow News 1st Cheshire Regiment, in hospital at Netley suffering a wound just above his left temple sustained in heavy fighting around Longueval and Delville Wood, article on pg6
? Correct address</t>
  </si>
  <si>
    <t>26 Kings St Ulverston</t>
  </si>
  <si>
    <t>Brothers Taylor</t>
  </si>
  <si>
    <t>Green Bank</t>
  </si>
  <si>
    <t>Son of Joseph and Emily Taylor, of 6, Green Bank, Ulverston.</t>
  </si>
  <si>
    <t>VIII. B. 56.</t>
  </si>
  <si>
    <t>BOULOGNE EASTERN</t>
  </si>
  <si>
    <t>Died of wounds</t>
  </si>
  <si>
    <t>Watery Lane</t>
  </si>
  <si>
    <t>Son of Charles and Ann Thompson</t>
  </si>
  <si>
    <t>South side</t>
  </si>
  <si>
    <t>TEMPLEMARS COMMUNAL</t>
  </si>
  <si>
    <t>5 Fitz Watery Lane Ulverston Lanc</t>
  </si>
  <si>
    <t>Brothers Thompson</t>
  </si>
  <si>
    <t>7th Bn.</t>
  </si>
  <si>
    <t>Fitz Cottages, Watery Lane</t>
  </si>
  <si>
    <t>CDG</t>
  </si>
  <si>
    <t>Durham Light Infantry</t>
  </si>
  <si>
    <t>Union Street</t>
  </si>
  <si>
    <t>3 Union Street, Ulverston. Croix de Guerre (France). Son of Edmund and Mary Isabell Bushby, of West Burton, Aysgarth, Yorks. NOK Mr. Robt. Bushby (uncle)</t>
  </si>
  <si>
    <t>V. C. 4.</t>
  </si>
  <si>
    <t>VICHTE MILITARY</t>
  </si>
  <si>
    <t>3 Union St, Ulverston</t>
  </si>
  <si>
    <t>Croix De Guerre; Medal</t>
  </si>
  <si>
    <t xml:space="preserve"> SPTS/4285</t>
  </si>
  <si>
    <t>Royal Fusiliers</t>
  </si>
  <si>
    <t>Son of John Lewis Holmes and Isabella Holmes, of 3, Oubas Hill, Ulverston, Lancs. Brother of Joseph Bateman Holmes</t>
  </si>
  <si>
    <t>Pier and Face 8 C 9 A and 16 A.</t>
  </si>
  <si>
    <t>Holmes Brothers</t>
  </si>
  <si>
    <t>Son of John Lewis Holmes and Isabella Holmes, of 3, Oubas Hill, Ulverston, Lancs. Brother of Myles Bateman Holmes</t>
  </si>
  <si>
    <t>XX. E. 3.</t>
  </si>
  <si>
    <t>AMARA WAR</t>
  </si>
  <si>
    <t>MID</t>
  </si>
  <si>
    <t>2Lt.</t>
  </si>
  <si>
    <t>BENJAMIN HEYWOOD</t>
  </si>
  <si>
    <t>3rd Bn.</t>
  </si>
  <si>
    <t>Royal Scots Regiment</t>
  </si>
  <si>
    <t>West Dene</t>
  </si>
  <si>
    <t>Kilner's Park</t>
  </si>
  <si>
    <t>I. E. 4. and also commemorated on headstone in Ulverston cemetery</t>
  </si>
  <si>
    <t>QUARRY, MONTAUBAN</t>
  </si>
  <si>
    <t xml:space="preserve">
Extra Information: His Colonel writes as follows: "He was gallantly leading his men in a night attack; the country has lost a valuable officer,and I mourn the loss of a personal friend. The men have told me since, that nothing could equal his gallantry the night before last, and they mourn the loss of a splendid gentleman. He is buried with five others of the 11th Regt., in Caterpillar Valley just south of Longueval." 
The following is an extract from The Cuthbertian July 1917 issued no 2: The following extract explains itself: "Mr. Whitley and Mr.Tredgold were in charge of a party sent to clear 'the Orchard,' a corner of the village of Longueval which the Germans continued to hold after the capture of the village by the 9th Division on 14th of July. The enemy were strongly established in the gardens at the back of the houses, and our bombing party attempted to work along through the wrecked buildings and bomb them out. Mr.Tredgold and Mr. Whitley, going in front, came to what had evidently been once a barn. There was a hole in the wall looking out into the gardens of the enemy. Mr.Tredgold raised the rifle he was carrying to fire through the hole at some of the enemy whom he could dimly make out -it was night of course-and Mr.Whitley looked over his shoulder to watch the effect. In doing so he naturally exposed himself more than Tredgold, who was more or less protected by the wall. Almost immediately, before Tredgold had time to pull the trigger, a rifle was fired from the other side at very close range, and the bullet struck poor Whitley ·between the neck and shoulder, and he fell dead on the spot. The German who fired was evidently close to the wall on the other side, for Tredgold himself told me his own face was scorched by the discharge from the rifle; death must have been instantaneous. The bombing party went no further, and Tredgold brought Whitley's body back with him.</t>
  </si>
  <si>
    <t>Mentioned in Dispatches</t>
  </si>
  <si>
    <t>MM</t>
  </si>
  <si>
    <t>Steel Street</t>
  </si>
  <si>
    <t>Grandson of Joseph and Catherine Balderstone of 113 Steel St Ulverston</t>
  </si>
  <si>
    <t>B. NC. 265</t>
  </si>
  <si>
    <t>Cumbria</t>
  </si>
  <si>
    <t>England</t>
  </si>
  <si>
    <t>113 Steel St Ulverston</t>
  </si>
  <si>
    <t>Military Medal; Medal</t>
  </si>
  <si>
    <t>JAMES</t>
  </si>
  <si>
    <t>Son of Owen and Catherine McAlerney, of 31, Byron St., Ulverston, Lancs.</t>
  </si>
  <si>
    <t>Panel 19 and 20.</t>
  </si>
  <si>
    <t>LOOS</t>
  </si>
  <si>
    <t xml:space="preserve">Manchester Regiment </t>
  </si>
  <si>
    <t>Burlington Street</t>
  </si>
  <si>
    <t xml:space="preserve">25 Burlington st, Ulverston. Husband of Sarah Elizabeth Smith </t>
  </si>
  <si>
    <t>II. E. 10.</t>
  </si>
  <si>
    <t>POELCAPELLE BRITISH</t>
  </si>
  <si>
    <t>Pnr.</t>
  </si>
  <si>
    <t>Royal Engineers</t>
  </si>
  <si>
    <t>Union Place</t>
  </si>
  <si>
    <t>Son of George Akister, of 7, Union Place, Ulverston, Lancs.</t>
  </si>
  <si>
    <t>SOISSONS</t>
  </si>
  <si>
    <t>Aisne, Soissons</t>
  </si>
  <si>
    <t>https://www.cwgc.org/find-war-dead/casualty/725026/akister,-john/</t>
  </si>
  <si>
    <t>7 Union Place Ulverston</t>
  </si>
  <si>
    <t>South Staffordshire Regiment</t>
  </si>
  <si>
    <t>Casson Street</t>
  </si>
  <si>
    <t>Son of Thomas and Ann Holmes, of Ulverston, Lancashire.</t>
  </si>
  <si>
    <t>Plot 1. Row A. Grave 7.</t>
  </si>
  <si>
    <t>BOSCON BRITISH</t>
  </si>
  <si>
    <t>Asiago</t>
  </si>
  <si>
    <t>Italy</t>
  </si>
  <si>
    <t>Cross Ellers</t>
  </si>
  <si>
    <t>Husband of Eleanor Moyle, of 41, Cross Ellers, Ulverston, Lancs.</t>
  </si>
  <si>
    <t>Daltongate</t>
  </si>
  <si>
    <t>Son of the late William Bottoms, of Dalton-in-Furness, Lancs; husband of Ethel Worral (formerly Bottoms), of 29, Rawsthorne St., Halliwell Rd., Bolton.</t>
  </si>
  <si>
    <t>Little Union Street</t>
  </si>
  <si>
    <t>Son of Edward and Mary Bevins, of I, Little Union St., Ulverston, Lancs.</t>
  </si>
  <si>
    <t>S/13131</t>
  </si>
  <si>
    <t xml:space="preserve">Black Watch (Royal Highlanders) </t>
  </si>
  <si>
    <t xml:space="preserve">15a </t>
  </si>
  <si>
    <t>Soutergate</t>
  </si>
  <si>
    <t>Son of the late John and Annie Forbes. Next of kin listed as Miss A.E Forbes (sister) 15a Soutergate, Ulverston</t>
  </si>
  <si>
    <t>V. X. 19.</t>
  </si>
  <si>
    <t>BASRA War</t>
  </si>
  <si>
    <t>Sherwood Foresters (Notts and Derby Regiment)</t>
  </si>
  <si>
    <t>Market Place</t>
  </si>
  <si>
    <t>Son of Joseph and Dorothy H. Hird, of Ulverston, Lancs.; husband of Sarah McGregor Hird, of Market Place, Ulverston.</t>
  </si>
  <si>
    <t>VII. B. 1.</t>
  </si>
  <si>
    <t>TOURGEVILLE MILITARY</t>
  </si>
  <si>
    <t>Calvados, Le Havre</t>
  </si>
  <si>
    <t>RICHARD</t>
  </si>
  <si>
    <t>9th Bn.</t>
  </si>
  <si>
    <t>Cambrian Place</t>
  </si>
  <si>
    <t>Son of Evan and Martha Phillips, of 33, Cambrian Place, Ulverston.</t>
  </si>
  <si>
    <t>A. NC. 380.</t>
  </si>
  <si>
    <t>12th Bn.</t>
  </si>
  <si>
    <t>B. NC. 86</t>
  </si>
  <si>
    <t>K. CE. 146.</t>
  </si>
  <si>
    <t xml:space="preserve">transfer to (482227) Labour Corps </t>
  </si>
  <si>
    <t>17 Daltongate, Ulverston</t>
  </si>
  <si>
    <t>Hartley Street</t>
  </si>
  <si>
    <t>Son of Robert F. and Elizabeth M. Tindall. 46 Norfolk Street, Newbarns, Barrow-in-Furness</t>
  </si>
  <si>
    <t>J. CE. 81.</t>
  </si>
  <si>
    <t>40 Hartley St</t>
  </si>
  <si>
    <t>Sister</t>
  </si>
  <si>
    <t>Member of the Other Empire Force, Joint War Committee</t>
  </si>
  <si>
    <t>Hoad Terrace</t>
  </si>
  <si>
    <t>Near Commomwealth War Graves</t>
  </si>
  <si>
    <t>Tamar died in Nov 1918 whilst on duty at Roundhay Military Hospital, Leeds. She died of influenza, no doubt contracted whilst looking after many who were also ill with it. Her parents lost their daughter in law and grandaughter around the same time, of the same disease</t>
  </si>
  <si>
    <t>11 Hoad Terrace</t>
  </si>
  <si>
    <t xml:space="preserve">anthony </t>
  </si>
  <si>
    <t>Holyoake Terrace</t>
  </si>
  <si>
    <t>J. CE. 326.</t>
  </si>
  <si>
    <t>Died of Bright's disease renal failure in hospital in Westgate on Sea, deceased. Stonemason prior to military service. Unfit for overseas service, served in UK</t>
  </si>
  <si>
    <t>11 Holyoake Terrace Ulverston</t>
  </si>
  <si>
    <t>WILLIAM</t>
  </si>
  <si>
    <t>Army Ordnance Corps.</t>
  </si>
  <si>
    <t>North Lonsdale Road</t>
  </si>
  <si>
    <t>Son ofJames Walmsley Jenkinson and Elizabeth Jenkinson. 150 North Lonsdale Road, Ulverston, Lancs.</t>
  </si>
  <si>
    <t>B. CE. 347.</t>
  </si>
  <si>
    <t>Formerly Westmorland and Cumberland yeomanry</t>
  </si>
  <si>
    <t>Sunderland Terrace</t>
  </si>
  <si>
    <t>Son of James and Elizabeth Ann Porter, 31 Sunderland Terrace, Ulverston, Lancs. (1911 census)</t>
  </si>
  <si>
    <t xml:space="preserve">Was unmarked but memorial now near to CWGC headstones. </t>
  </si>
  <si>
    <t>medically discharged</t>
  </si>
  <si>
    <t>From Malcolm Porter age 76, from Barrow. I am a nephew of James Edward Porter, second born son of James and Elizabeth Ann Porter of Ulverston. There were 6 brothers and 3 sisters in family living in Sunderland Terrace. I have no idea where Uncle James was buried I vsited my cousin's daughter in Morecambe 2 years ago and her husband had done some research into family history and found that Uncle James had been medically discharged from army, no info on date or place. My father told me most of the info I have of family, in 1916 he was 7 years old. I have attached 2 photos of Uncle James, they were originally owned by his elder brother Frank Porter, serving in Royal Marines on HMS Goliath, he survived both world wars, I was able to meet him twice when he was visiting granddad James in Ulverston. There were 2 boys named Frank Porter in Ulverston born in 1889, my uncle on 22nd August. I hope this info is of use to you.
Record of Pte J Porter wounded in action in regimental records</t>
  </si>
  <si>
    <t>Depot</t>
  </si>
  <si>
    <t>The Gill</t>
  </si>
  <si>
    <t>Son of Jacob and Margaret Shepherd. 32 days in army, not considered likely to become an efficient soldier</t>
  </si>
  <si>
    <t>Son of Margaret Shepherd 81 Market St Ulverston. John Richard Shepherd born 20/03/1878, Ulverston, father Jacob, mother Margaret, living in The Gill 1891 Died of disease</t>
  </si>
  <si>
    <t>7th Regt.</t>
  </si>
  <si>
    <t>South African Infantry</t>
  </si>
  <si>
    <t>Fairholme</t>
  </si>
  <si>
    <t>Lightburn Avenue</t>
  </si>
  <si>
    <t>Son of Joseph Thomas and Rachel Nicholson, of Ulverston, England.</t>
  </si>
  <si>
    <t>7. D. 15.</t>
  </si>
  <si>
    <t>DAR ES SALAAM</t>
  </si>
  <si>
    <t>Dar Es Salaam</t>
  </si>
  <si>
    <t>Tanzania</t>
  </si>
  <si>
    <t>iron company's office green lane ulverston</t>
  </si>
  <si>
    <t>5th Regt.</t>
  </si>
  <si>
    <t>Son of John R and Alice Dixon, of 18, North Lonsdale Rd, Ulverston</t>
  </si>
  <si>
    <t>8. A. 2.</t>
  </si>
  <si>
    <t>DAR ES SALAAM WAR</t>
  </si>
  <si>
    <t>CWGC NOK Mrs Jenkinson</t>
  </si>
  <si>
    <t>O. I. 153.</t>
  </si>
  <si>
    <t xml:space="preserve">BOURNEMOUTH EAST </t>
  </si>
  <si>
    <t>Dorset</t>
  </si>
  <si>
    <t>Cerebral Haemorrhage</t>
  </si>
  <si>
    <t>46 Sunderland Terrace, Ulverston</t>
  </si>
  <si>
    <t>Capt.</t>
  </si>
  <si>
    <t>Merchant Navy</t>
  </si>
  <si>
    <t>Belmont</t>
  </si>
  <si>
    <t>Husband of Dora Annie Hird, Belmont Ulverston 1899 son Charles Henry Hird</t>
  </si>
  <si>
    <t>Durban</t>
  </si>
  <si>
    <t>South Africa</t>
  </si>
  <si>
    <t>Captain of the steamship Moorlands, died at government hospital Durban Natal Africa
Cross laid in Stellawood cemetery in Durban by Graeme Scott, South Africa RBL standard bearer</t>
  </si>
  <si>
    <t>Son of Henry and Elizabeth Cottrell, of West Villa, Oxford Road, Guiseley, Leeds.</t>
  </si>
  <si>
    <t>Panel 151 to 153.</t>
  </si>
  <si>
    <t>HELLES</t>
  </si>
  <si>
    <t>Gallipoli</t>
  </si>
  <si>
    <t>Turkey</t>
  </si>
  <si>
    <t>Barrow News: Mrs Ethel Cottrell nee Dixon (wife) 9th Sherwood Foresters, aged 26, popular Ulverston Golf Club pro, father bandmaster in same regiment, served at Dardanelles, killed in action, pic on pg8 on 11/09/1915</t>
  </si>
  <si>
    <t>19 Lightburn Ave Ulverston</t>
  </si>
  <si>
    <t>West Yorkshire Regiment (Prince of Wales's Own)</t>
  </si>
  <si>
    <t>Son of Fredrick Charles and Mary Ann Ross, of 17, Oubas Hill, Ulverston, Lancs.</t>
  </si>
  <si>
    <t>II. I. 3.</t>
  </si>
  <si>
    <t>HILL 10</t>
  </si>
  <si>
    <t>WILLIAM HENRY</t>
  </si>
  <si>
    <t>Quebec Street</t>
  </si>
  <si>
    <t>Son of Mary Jane Bird, of 59, Quebec St., Ulverston.</t>
  </si>
  <si>
    <t>VII. F. 6.</t>
  </si>
  <si>
    <t xml:space="preserve">TWELVE TREE COPSE </t>
  </si>
  <si>
    <t xml:space="preserve">Norfolk Regiment </t>
  </si>
  <si>
    <t>XXX. G. 2.</t>
  </si>
  <si>
    <t>GAZA WAR</t>
  </si>
  <si>
    <t>Gaza</t>
  </si>
  <si>
    <t>23 Daltongate Ulverston</t>
  </si>
  <si>
    <t>Brewery Street</t>
  </si>
  <si>
    <t>Son of Thomas and Dorothy Woodward, of 12, Brewery St., Ulverston, Lancs.</t>
  </si>
  <si>
    <t>Panel 2.</t>
  </si>
  <si>
    <t>PLOEGSTEERT</t>
  </si>
  <si>
    <t>Hainaut, Lille</t>
  </si>
  <si>
    <t>21 Quebec Street, Ulverston</t>
  </si>
  <si>
    <t>1st K.O.R.L., served in India from 1908-1914, formerly employed on Leven Viaduct, reported missing on 20/10/1914, reported killed on 06/05/1916, article and pic on pg3. Barrow News Db</t>
  </si>
  <si>
    <t>Royal Welsh Fusiliers</t>
  </si>
  <si>
    <t>Son of Mrs. Ann Jane Chorley (formerly Watts).</t>
  </si>
  <si>
    <t>Panel 5.</t>
  </si>
  <si>
    <t>Farm near Trinkelt Ulverston</t>
  </si>
  <si>
    <t>13th Hussars</t>
  </si>
  <si>
    <t>? Son of Elizabeth and Thomas</t>
  </si>
  <si>
    <t>IX. C. 5.</t>
  </si>
  <si>
    <t>BAGHDAD (NORTH GATE) WAR</t>
  </si>
  <si>
    <t>24 Daltongate 1901 census</t>
  </si>
  <si>
    <t>Art.</t>
  </si>
  <si>
    <t xml:space="preserve"> M/13879</t>
  </si>
  <si>
    <t>H.M.S. "Queen Mary."</t>
  </si>
  <si>
    <t>Royal Navy</t>
  </si>
  <si>
    <t>Oxford Street</t>
  </si>
  <si>
    <t>Son of Robert Brew Crawford and Emma Crawford, of 35 Oxford St., Ulverston, Lancs.</t>
  </si>
  <si>
    <t>CHATHAM NAVAL</t>
  </si>
  <si>
    <t>Kent</t>
  </si>
  <si>
    <t>Engine Room Artificer 4th Class</t>
  </si>
  <si>
    <t xml:space="preserve">Lincolnshire Regiment </t>
  </si>
  <si>
    <t>Market Street</t>
  </si>
  <si>
    <t>Son of William Rossall Nelson and Jane Nelson, of Gillbanks, Ulverston, Lancs.</t>
  </si>
  <si>
    <t>V. F. 1.</t>
  </si>
  <si>
    <t>MARFAUX BRITISH</t>
  </si>
  <si>
    <t>Marne, Reims</t>
  </si>
  <si>
    <t>23 Market St Ulverston 1901 census</t>
  </si>
  <si>
    <t>I. D. 4.</t>
  </si>
  <si>
    <t>ST SOUPLET BRITISH</t>
  </si>
  <si>
    <t>6 Casson St Ulverston</t>
  </si>
  <si>
    <t>Church Walk</t>
  </si>
  <si>
    <t>Son of Albert and Mary A. Walker, of 17, Church Walk, Ulverston, Lancs.</t>
  </si>
  <si>
    <t>A. 8.</t>
  </si>
  <si>
    <t>ENGLEFONTAINE BRITISH</t>
  </si>
  <si>
    <t>Coldstream Guards</t>
  </si>
  <si>
    <t>Lund Terrace</t>
  </si>
  <si>
    <t>Son of William Cook, of 1, Lund Terrace, Ulverston, Lancs., and the late Sarah Cook.</t>
  </si>
  <si>
    <t>Son of John and S. J. Dacre, of 134, North Lonsdale Rd., Ulverston, Lancs.</t>
  </si>
  <si>
    <t>IV. D. 25.</t>
  </si>
  <si>
    <t>CROSS ROADS, FONTAINE-AU-BOIS</t>
  </si>
  <si>
    <t>Beech Cottage</t>
  </si>
  <si>
    <t>Penny Bridge</t>
  </si>
  <si>
    <t>Son of George and Elizabeth Leviston of Beech Cottage, Penny Bridge, Ulverston, Lancs.</t>
  </si>
  <si>
    <t>A4</t>
  </si>
  <si>
    <t>PHALEMPIN COMMUNAL</t>
  </si>
  <si>
    <t>Princes Street</t>
  </si>
  <si>
    <t>Son of Arthur W. and Margaret A. Clayton, Ulverston, Lancs.</t>
  </si>
  <si>
    <t>III. D. 7.</t>
  </si>
  <si>
    <t>MERVILLE COMMUNAL</t>
  </si>
  <si>
    <t>19 Princes St Ulverston</t>
  </si>
  <si>
    <t>HARRY</t>
  </si>
  <si>
    <t>Royal Munster Fusiliers</t>
  </si>
  <si>
    <t xml:space="preserve">Born Kendal, Westmorland. Widow Margaret CWGC headstone record Mrs. M. Snaith, 3 Layses Yard, Tirres, Ulverston, Sunderland. </t>
  </si>
  <si>
    <t>Near South-West corner.</t>
  </si>
  <si>
    <t>MONCEAU ST. WAAST COMMUNAL</t>
  </si>
  <si>
    <t>Julie Anne Bolton, Wendy Potter</t>
  </si>
  <si>
    <t xml:space="preserve">Leicestershire Regiment </t>
  </si>
  <si>
    <t>Bankside Farm</t>
  </si>
  <si>
    <t>Cark</t>
  </si>
  <si>
    <t>prev 20470 RE</t>
  </si>
  <si>
    <t>I. E. 13.</t>
  </si>
  <si>
    <t>RIBECOURT BRITISH</t>
  </si>
  <si>
    <t>Royal Engineers, aged 19, served in France since 1914, killed by a shell which fell amongst his platoon whilst on the march and it caused several casualties, article on pg3 ? Why on Ulverston memorial</t>
  </si>
  <si>
    <t>Bankside Farm, Cark</t>
  </si>
  <si>
    <t>Park View</t>
  </si>
  <si>
    <t>Bardsea</t>
  </si>
  <si>
    <t>Son of Matthew and Jane Brockbank, of Park View, Bardsea, Ulverston, Lancs</t>
  </si>
  <si>
    <t>Bay 2.</t>
  </si>
  <si>
    <t>ARRAS</t>
  </si>
  <si>
    <t>Son of Isaac John and the late Kate Ireland, of Ulverston, Lancs.</t>
  </si>
  <si>
    <t>E. 14.</t>
  </si>
  <si>
    <t>LOWRIE, HAVRINCOURT</t>
  </si>
  <si>
    <t>8 brickwork cottages osmotherley ulverston</t>
  </si>
  <si>
    <t>Buxton Place</t>
  </si>
  <si>
    <t>Mrs Georgina Alice Harrison (mother) Buxton Place</t>
  </si>
  <si>
    <t>V. C. 26.</t>
  </si>
  <si>
    <t>FAUBOURG D'AMIENS, ARRAS</t>
  </si>
  <si>
    <t>8th K.O.R.L., formerly 4th K.O.R.L., aged 20, Old Boy of Ulverston Wesleyan School, formerly employed at Ulverston Railway Station, died of wounds in France, article on pg10</t>
  </si>
  <si>
    <t>6 Buxton Place Ulverston</t>
  </si>
  <si>
    <t>Parents Robert and Ann Garnett</t>
  </si>
  <si>
    <t>Barrow News 4th K.O.R.L., aged 26, served in Territorial Army, bombing raid on 15/06/1915 along with his three brothers, missing presumed killed, article on pg8 on 14/08/1915</t>
  </si>
  <si>
    <t>23 Byron Street Ulverston</t>
  </si>
  <si>
    <t>FRED</t>
  </si>
  <si>
    <t>Canal Head</t>
  </si>
  <si>
    <t>Son of Mrs. Annie Whiteway (formerly Williams), of 8, Canal Head, Ulverston, Lancs, and the late Richard Williams.</t>
  </si>
  <si>
    <t>Chapel Street</t>
  </si>
  <si>
    <t>Wife Margaret Parents Robert and Ann Garnett</t>
  </si>
  <si>
    <t>VIII. E. 5.</t>
  </si>
  <si>
    <t>TERLINCTHUN BRITISH, WIMILLE</t>
  </si>
  <si>
    <t>9 Chapel Street Ulverston</t>
  </si>
  <si>
    <t>G/5524</t>
  </si>
  <si>
    <t xml:space="preserve">Queen's Own (Royal West Kent Regiment) </t>
  </si>
  <si>
    <t>Panel 95 to 97.</t>
  </si>
  <si>
    <t>Barn Cottage</t>
  </si>
  <si>
    <t>Son of Thomas Whitehead Dunkerley and Jane Dunkerley, of Barn Cottage, off Church Walk, Ulverston, Lancs.</t>
  </si>
  <si>
    <t>I. K. 4.</t>
  </si>
  <si>
    <t>DUISANS BRITISH, ETRUN</t>
  </si>
  <si>
    <t>From Ian Steel: Thomas was my 2nd cousin 2 times removed. The Dunkerleys lived at Barn Cottage in Back Lane. His mother and father and four of his brothers are buried in Ulverston cemetery. Thomas was killed in April 1917 his mother died in June the same year she was just 55. Thomas's older brother Carl was a gunner in the Royal Field Artillery and was killed in 1912 serving in India.</t>
  </si>
  <si>
    <t>Dale Street</t>
  </si>
  <si>
    <t>Son of James and Dora Oversby, of 49, Dale St., Ulverston, Lancs.</t>
  </si>
  <si>
    <t>Panel 6.</t>
  </si>
  <si>
    <t>10 Dale St Ulverston</t>
  </si>
  <si>
    <t>Son of James and Annie Chadwick, of 3, Dragley Beck, Ulverston, Lancs.</t>
  </si>
  <si>
    <t>I. E. 5.</t>
  </si>
  <si>
    <t>ROYAL IRISH RIFLES, LAVENTIE</t>
  </si>
  <si>
    <t>Edmonson Street</t>
  </si>
  <si>
    <t>Son of Mrs. Mary Alice Garth, of 9, Barton St., Barrow-in-Furness. Born at Ulverston.</t>
  </si>
  <si>
    <t>VI. C. 13.</t>
  </si>
  <si>
    <t xml:space="preserve"> 3648 attd. 12th T.M. Bty</t>
  </si>
  <si>
    <t>Fountain Street</t>
  </si>
  <si>
    <t>Son of John Gardner, of 16, Fountain St., Ulverston and the late Mary Gardner.</t>
  </si>
  <si>
    <t>II. A. 4.</t>
  </si>
  <si>
    <t>BERLES NEW MILITARY</t>
  </si>
  <si>
    <t>Gillbanks</t>
  </si>
  <si>
    <t>Son of Thomas and Mrs. Kitchen, of Ulverston, nr. Barrow-in-Furness; husband of Daisy Kitchen, of Brock Hill, Ballybrittas, Queens Co., Ireland.</t>
  </si>
  <si>
    <t>V. H. 6A.</t>
  </si>
  <si>
    <t>LES BARAQUES MILITARY, SANGATTE</t>
  </si>
  <si>
    <t>7 Gillbanks Ulverston</t>
  </si>
  <si>
    <t>Son of William Imrie Logan, of 12, Holyoake Terrace, Ulverston; husband of Helen Ferguson Logan.</t>
  </si>
  <si>
    <t>Mr and Mrs J R Brown (mother and father)</t>
  </si>
  <si>
    <t>III. D. 15.</t>
  </si>
  <si>
    <t>VIEILLE-CHAPELLE NEW MILITARY, LACOUTURE</t>
  </si>
  <si>
    <t>Kennedy Street Ulverston (Barrow News)</t>
  </si>
  <si>
    <t>12 Kennedy St Ulverston (1901 census)</t>
  </si>
  <si>
    <t xml:space="preserve"> G/49910</t>
  </si>
  <si>
    <t>Son of James Newby, of 33, Kennedy St., Ulverston, and the late Ellen Newby</t>
  </si>
  <si>
    <t>XIX. D. 17.</t>
  </si>
  <si>
    <t xml:space="preserve">BIENVILLERS MILITARY </t>
  </si>
  <si>
    <t>Killed instantly by a shell, apprentice bootmaker</t>
  </si>
  <si>
    <t>Nadine Skinner</t>
  </si>
  <si>
    <t xml:space="preserve">Army Cyclist Corps </t>
  </si>
  <si>
    <t>Son of Frederick William and Jane Garside, of 29, Oxford St., Ulverston.</t>
  </si>
  <si>
    <t>VII. C. 14.</t>
  </si>
  <si>
    <t>GREVILLERS BRITISH</t>
  </si>
  <si>
    <t>Lt.</t>
  </si>
  <si>
    <t>53rd Sqdn.</t>
  </si>
  <si>
    <t>Royal Flying Corps</t>
  </si>
  <si>
    <t>Lightbourne House</t>
  </si>
  <si>
    <t>Son of Dr. Richard Oxley Bowman and Mrs. Nora Louise Bowman, of Lightburne House, Ulverston, Lancs. Twice previously wounded.</t>
  </si>
  <si>
    <t>ARRAS FLYING SERVICES</t>
  </si>
  <si>
    <t>Mother Isabella Howson 29 Quebec St Ulverston</t>
  </si>
  <si>
    <t>Panel 89 to 91.</t>
  </si>
  <si>
    <t>Loyal North Lancashire Regiment, aged 38, formerly engaged on construction of Leven Viaduct, killed in action in France (believed near Loos and La Basee), pic on pg2</t>
  </si>
  <si>
    <t>Canadian Machine Gun Corps</t>
  </si>
  <si>
    <t>Son of James and Elizabeth Robinson, of Ulverston, Lancs, England.</t>
  </si>
  <si>
    <t>I. F. 1.</t>
  </si>
  <si>
    <t>DOMINION, HENDECOURT-LES-CAGNICOURT</t>
  </si>
  <si>
    <t>Father 22 Soutergate Ulverston</t>
  </si>
  <si>
    <t>Son of the late William and Sarah Bell of Ulverston, Lancs</t>
  </si>
  <si>
    <t>BEUVRY COMMUNAL</t>
  </si>
  <si>
    <t>71 Soutergate,  Ulverston</t>
  </si>
  <si>
    <t>The King's (Liverpool Regiment)</t>
  </si>
  <si>
    <t>58a</t>
  </si>
  <si>
    <t>Son of Charles Henry and Mary Amelia Young, of 58A, Southgate, Ulverston, Lancs.</t>
  </si>
  <si>
    <t>VI. D. 3A.</t>
  </si>
  <si>
    <t>LAPUGNOY MILITARY</t>
  </si>
  <si>
    <t>prev KORLR</t>
  </si>
  <si>
    <t>Son of Alice Baxter, of 111, Still St., Ulverston, and the late John Baxter.</t>
  </si>
  <si>
    <t>VIII. C. 181.</t>
  </si>
  <si>
    <t>South Ulverston</t>
  </si>
  <si>
    <t>111 Steel St Ulverston</t>
  </si>
  <si>
    <t>Grenadier Guards</t>
  </si>
  <si>
    <t>Son of Thomas and Mary Ann Wright, of 62, Sunderland Terrace, Ulverston, Lancs.</t>
  </si>
  <si>
    <t>Panel 5 to 7.</t>
  </si>
  <si>
    <t>Son of Mary Ellen Hughes, of 39, Sunderland Terrace, Ulverston, Lancs., and the late John William Hughes.</t>
  </si>
  <si>
    <t>Son of John and Jane Banks, of 12, Swan St., Ulverston, Lancs.</t>
  </si>
  <si>
    <t>V. C. 2.</t>
  </si>
  <si>
    <t>PERNES BRITISH</t>
  </si>
  <si>
    <t>12 Swan St Ulverston Barrow News</t>
  </si>
  <si>
    <t>working at Hornbys Farm Forton Garstang</t>
  </si>
  <si>
    <t xml:space="preserve">Machine Gun Corps </t>
  </si>
  <si>
    <t>Son of Denhurst Park, of 6, Swan St., Ulverston, Lancs.</t>
  </si>
  <si>
    <t>XXVI. E. 7A.</t>
  </si>
  <si>
    <t>ETAPLES MILITARY</t>
  </si>
  <si>
    <t>Tarn Side</t>
  </si>
  <si>
    <t>Son of Thomas and Mary Procter, of Ulverston; husband of Isabella Procter, of 17, Tarn Side, Ulverston, Lancs.</t>
  </si>
  <si>
    <t>III. C. 2.</t>
  </si>
  <si>
    <t>SUNKEN ROAD CEMETERY, BOISLEUX-ST. MARC</t>
  </si>
  <si>
    <t>George Frederick</t>
  </si>
  <si>
    <t>son of Herbert and Mary Jane Tyer</t>
  </si>
  <si>
    <t>III. J. 8.</t>
  </si>
  <si>
    <t>Pte Edward Fisher died attempting to save Pte George Tyer</t>
  </si>
  <si>
    <t>27 The Gill Ulverston</t>
  </si>
  <si>
    <t>Mother Mrs Everett</t>
  </si>
  <si>
    <t>6 The Gill, Ulverston (Barrow News)</t>
  </si>
  <si>
    <t>Well Street</t>
  </si>
  <si>
    <t>Son of Thomas and Jane Bevins, of 2, Well St., Ulverston, Lancs. Native of Ulverston.</t>
  </si>
  <si>
    <t>XXII. P. 8A.</t>
  </si>
  <si>
    <t>Elm Lodge</t>
  </si>
  <si>
    <t>Son of Anthony and Catherine Isabella Atkinson, of Selside Hall, Kendal, Westmorland. Lived 5 Market Place, Ulverston in 1911</t>
  </si>
  <si>
    <t>Bay 6.</t>
  </si>
  <si>
    <t>https://www.cwgc.org/find-war-dead/casualty/739119/atkinson,-herbert-fairer/</t>
  </si>
  <si>
    <t>5 Market Place Ulverston</t>
  </si>
  <si>
    <t>Virginia House</t>
  </si>
  <si>
    <t>Son of Walter James and Maria Ryland, of Virginia House, Ulverston, Lancs.</t>
  </si>
  <si>
    <t>IX. B. 4.</t>
  </si>
  <si>
    <t>Ainslie Street</t>
  </si>
  <si>
    <t>Son of Joseph Thomas and Chrissie Rayment, of 30, Ainslie St., Ulverston, Lancs.</t>
  </si>
  <si>
    <t>C. XVI. 4.</t>
  </si>
  <si>
    <t>PIETA MILITARY</t>
  </si>
  <si>
    <t>Pieta</t>
  </si>
  <si>
    <t>Malta</t>
  </si>
  <si>
    <t>FREDERICK</t>
  </si>
  <si>
    <t xml:space="preserve">Essex Regiment </t>
  </si>
  <si>
    <t>Upper Brook Street</t>
  </si>
  <si>
    <t>Son of Joshua and Elizabeth Woodburn born 1885</t>
  </si>
  <si>
    <t>P. V. G. 9A</t>
  </si>
  <si>
    <t>ST. SEVER, ROUEN</t>
  </si>
  <si>
    <t>Seine-Maritime, Rouen</t>
  </si>
  <si>
    <t>Also 30769 Norfolk regt</t>
  </si>
  <si>
    <t>20 Upper Brook St Ulverston 1901 census</t>
  </si>
  <si>
    <t>Aynsome Cottages</t>
  </si>
  <si>
    <t>Cartmel</t>
  </si>
  <si>
    <t>Son of Joseph and Annie Atkinson; husband of Ada Atkinson, of 18, Troutbeck Bridge, Windermere</t>
  </si>
  <si>
    <t>XXII. L. 6.</t>
  </si>
  <si>
    <t xml:space="preserve">DELVILLE WOOD, LONGUEVAL </t>
  </si>
  <si>
    <t>https://www.cwgc.org/find-war-dead/casualty/548743/atkinson,-/</t>
  </si>
  <si>
    <t>Aynsome Cottages Cartmel</t>
  </si>
  <si>
    <t>Back Sun Street</t>
  </si>
  <si>
    <t>Son of John and Ellen Askew, of 2 Back, Sun St., Ulverston, Lancs.</t>
  </si>
  <si>
    <t>15/07/16 transferredto 1st/5th KORLR</t>
  </si>
  <si>
    <t>https://www.cwgc.org/find-war-dead/casualty/771209/askew,-albert/</t>
  </si>
  <si>
    <t>2 Back Sun St Ulverston</t>
  </si>
  <si>
    <t>Bugle Horn Hill</t>
  </si>
  <si>
    <t>Brother of James Atkinson, of 4, Bugle Horn Hill, Ulverston, Lancs.</t>
  </si>
  <si>
    <t>VI. C. 35.</t>
  </si>
  <si>
    <t>PUCHEVILLERS BRITISH</t>
  </si>
  <si>
    <t>38 yrs 5 mo at attestation 31.03.16, labourer. Home 01.04.16 -22.11.19 then posted to France, wounded in action 15.02.17 GSW head, legs - right thigh died of wounds 17.02.17</t>
  </si>
  <si>
    <t>https://www.cwgc.org/find-war-dead/casualty/510741/atkinson,-isaac/</t>
  </si>
  <si>
    <t>4, Bugle Horn Hill, Ulverston</t>
  </si>
  <si>
    <t>46 The Gill Ulverston</t>
  </si>
  <si>
    <t>Son of William and Amy Fell, of 3, Byron St., Ulverston, Lancs.</t>
  </si>
  <si>
    <t>Son of William and Charlotte Whiteway, of 31, Casson St., Ulverston, Lancs.</t>
  </si>
  <si>
    <t>Husband of Emma Elizabeth Long, of 5, Chapel St., Ulverston, Lancs.</t>
  </si>
  <si>
    <t>Son of John and Mary Nicholson Fletcher, of 15, Church Walk, Ulverston, Lancs.</t>
  </si>
  <si>
    <t>VII. Q. 2.</t>
  </si>
  <si>
    <t>DELVILLE WOOD, LONGUEVAL</t>
  </si>
  <si>
    <t>Clarence Street</t>
  </si>
  <si>
    <t>Son of Mrs. Jane Porter, of 26. Clarence St., Ulverston, Lancs.</t>
  </si>
  <si>
    <t>CSM</t>
  </si>
  <si>
    <t>Royal Irish Rifles</t>
  </si>
  <si>
    <t>Son of Elizabeth Smith (formerly Waring) 129, Venmore St, Anfield,Liverpool
Brother living at 12 Daltongate in 1915</t>
  </si>
  <si>
    <t>Pier and Face 15a and 15b</t>
  </si>
  <si>
    <t>Thiepval</t>
  </si>
  <si>
    <t>10 Dragley Beck Ulverston</t>
  </si>
  <si>
    <t>Son of John Winder Lewis and Jane Lewis, of 9, Fountain St., Ulverston, Lancs.</t>
  </si>
  <si>
    <t>9 Fountain St Ulverston</t>
  </si>
  <si>
    <t>Hill Fall</t>
  </si>
  <si>
    <t>Son of William and Fanny Downham, of 19, Hill Fall, Ulverston, Lancs.</t>
  </si>
  <si>
    <t>19 Hill Fall Ulverston</t>
  </si>
  <si>
    <t>21 Hill Farm (? Fall), Ulverston.
Son of John Whittam, of 57, The Ellers, Ulverston, Lancs.</t>
  </si>
  <si>
    <t>I. E. 62.</t>
  </si>
  <si>
    <t>LA NEUVILLE BRITISH, CORBIE</t>
  </si>
  <si>
    <t>Joined up 17/11/1915 Hospitalised on 4/8/16 with severe wounds on his body, died of infection in hospital at 9pm</t>
  </si>
  <si>
    <t>2765 previous regt no</t>
  </si>
  <si>
    <t>13 Hill Fall Ulverston</t>
  </si>
  <si>
    <t>Rfn.</t>
  </si>
  <si>
    <t xml:space="preserve"> R/14959</t>
  </si>
  <si>
    <t>London Regiment (City of London Rifles)</t>
  </si>
  <si>
    <t>I. C. 15.</t>
  </si>
  <si>
    <t>EPEHY WOOD FARM, EPEHY</t>
  </si>
  <si>
    <t>King's Royal Rifle Corps posted to London Regt.</t>
  </si>
  <si>
    <t>9 Hill Fall Ulverston</t>
  </si>
  <si>
    <t>Royal Warwickshire Regiment</t>
  </si>
  <si>
    <t>Brooklyn</t>
  </si>
  <si>
    <t>Son of Mr. James and Mary Bewsher, of "Brooklyn", Holyoake Terrace, Ulverston, Lancs.</t>
  </si>
  <si>
    <t>Panel 18 and 19.</t>
  </si>
  <si>
    <t>POZIERES</t>
  </si>
  <si>
    <t>Son of James William and Jessie Bell, of 16, Kennedy St., Ulverston, Lancs.</t>
  </si>
  <si>
    <t>Son of Thomas H. and Dora A. Kendall, of Stroon, Ulverston, Lancs</t>
  </si>
  <si>
    <t>C. 21.</t>
  </si>
  <si>
    <t>CARNOY MILITARY</t>
  </si>
  <si>
    <t>Neville Street</t>
  </si>
  <si>
    <t>Joseph William on CWGC record</t>
  </si>
  <si>
    <t>York and Lancaster Regiment</t>
  </si>
  <si>
    <t>Enlisted Ulverston Son of Mrs Stewart</t>
  </si>
  <si>
    <t>Pier and Face 14 A and 14 B.</t>
  </si>
  <si>
    <t>Formerly 15178, Hussars.</t>
  </si>
  <si>
    <t>14 Neville Street</t>
  </si>
  <si>
    <t>Mother Elizabeth 17 Quebec St Ulverston</t>
  </si>
  <si>
    <t>III. D. 5.</t>
  </si>
  <si>
    <t>SUCRERIE MILITARY, COLINCAMPS</t>
  </si>
  <si>
    <t>8th K.O.R.L., formerly Territorials, aged 25, formerly an apprentice printer at the Otto Printing Works, at the front from 28/07/1916, killed in action at the Somme</t>
  </si>
  <si>
    <t>Sandhall</t>
  </si>
  <si>
    <t>Mrs Steenson Newton St Ulverston</t>
  </si>
  <si>
    <t>8 Sandhall Ulverston</t>
  </si>
  <si>
    <t>RSM</t>
  </si>
  <si>
    <t>16th (The Queen's) Lancers</t>
  </si>
  <si>
    <t>56 Soutergate, husband of Marion Bell. Son of John and Emily Bell, of Newcastle; husband of Marion Mildred Bell, of Targett's Farm, Holwell, Cranborne, Salisbury</t>
  </si>
  <si>
    <t>I. B. 11.</t>
  </si>
  <si>
    <t>DANTZIG ALLEY BRITISH, MAMETZ</t>
  </si>
  <si>
    <t>Police Officer living in Cranborne Villa, Skeyton Road, North Walsham 1911 census</t>
  </si>
  <si>
    <t xml:space="preserve">Dorsetshire Regiment </t>
  </si>
  <si>
    <t>I. C. 29.</t>
  </si>
  <si>
    <t>Born 1893, became Edwin Lindow upon adoption by his paternal aunt. Joined Bradford pals but gazetted to Dorsetshire Regiment</t>
  </si>
  <si>
    <t xml:space="preserve">(Adoption info from David Garnett). Birth father info from Brenda Brockbank: Found a report on death of his birth father Edwin Hadath died Haverthwaite, Cumberland.Thurs,6th September 1917 Furness Railway knocked down by a train. Victim took a short cut through Backbarrow Tunnel on way to station when going home from collecting rents. Edwin Hadath, accountant and Property Agent, 64 Soutergate (could be 54?) Left a wife and daughters Florence (florrie)  lsie and son Ernest. Sister MRS LINDOW Elsie born 1897 Ulverston Florence born 1892 Ulverston Ernest born about 1909 Ulverston 
CWGC: 1015/1A cross on headstone Headstone number 139 Paid for by Mr John Lindow 1 Quay Street, Ulverston next of kin 
Cemetery 8 kilometres from Albert
Cemetery was used by field ambulances and fighting units
Shipley Times and Express + 100
Article 18.08.1916
</t>
  </si>
  <si>
    <t>Son of Joseph Edward and Dinah Wilson.</t>
  </si>
  <si>
    <t>54 Soutergate Ulverston 1901 census</t>
  </si>
  <si>
    <t>11 Steel St Ulverston Father David Miller</t>
  </si>
  <si>
    <t xml:space="preserve">Worker at Mid Town Little Urswick. 1901 census 23 Steel St Ulverston </t>
  </si>
  <si>
    <t>Sun Street</t>
  </si>
  <si>
    <t>Son of James and Elizabeth Butterfield, of Broughton-in-Furness; husband of Kate Butterfield, of 11, Sun St., Ulverston</t>
  </si>
  <si>
    <t>Pier and Face 15 C.</t>
  </si>
  <si>
    <t>Son of William Henry and Sarah Jane Steel, of Beech Bank, Ulverston, Lancs.</t>
  </si>
  <si>
    <t>IV. F. 11.</t>
  </si>
  <si>
    <t>8 Sunderland Terrace</t>
  </si>
  <si>
    <t>14 Sunderland Terrace Ulverston</t>
  </si>
  <si>
    <t>42 Sunderland Terrace Ulverston</t>
  </si>
  <si>
    <t>Brother of Mrs. F. G. Brown, of The Welcome Inn, Quay St., Ulverston, Lancs.</t>
  </si>
  <si>
    <t>1901 census 45 Quebec St Ulverston</t>
  </si>
  <si>
    <t>Son of Patrick and Mary Ellen Johnston 38, The Ellers, Ulverston, Cumbria. Brother of Mr. Owen Johnston, of 90, Bolton St., Workington, Cumberland.</t>
  </si>
  <si>
    <t>David Garnett ID</t>
  </si>
  <si>
    <t>Son of Frances Wilkinson, of 18, The Ellers, Ulverston, Lancs, and the late John Henry Wilkinson.</t>
  </si>
  <si>
    <t xml:space="preserve">Old Paper Mill Yard Ulverston </t>
  </si>
  <si>
    <t>5th Bn.</t>
  </si>
  <si>
    <t xml:space="preserve">Oxford and Bucks Light Infantry </t>
  </si>
  <si>
    <t>Pier and Face 10 A and 10 D.</t>
  </si>
  <si>
    <t>Formerly 9718 King's Own RLR. Killed assaulting Delville wood 5th Oxford &amp; Bucks Light Infantry, aged 28, born in Askam, enlisted 1909, served in India, thigh wound, killed in action in France, article on pg8, pic on pg3 on 23/09/1916</t>
  </si>
  <si>
    <t>43 The Gill Ulverston 1901 census</t>
  </si>
  <si>
    <t>37 Sunderland Terrace Ulverston 1901 census son of John and Agnes Johnson</t>
  </si>
  <si>
    <t>X. G. 4.</t>
  </si>
  <si>
    <t>14 Upper Brook Street, Ulverston Lancs</t>
  </si>
  <si>
    <t>Back Lane</t>
  </si>
  <si>
    <t>Son of Mrs. Elizabeth Myers, of 4, Back Lane, Ulverston.</t>
  </si>
  <si>
    <t>MIKRA BRITISH, KALAMARIA</t>
  </si>
  <si>
    <t>Thessaloniki</t>
  </si>
  <si>
    <t>Greece</t>
  </si>
  <si>
    <t>Cox Street</t>
  </si>
  <si>
    <t>MONTECCHIO PRECALCINO COMMUNAL</t>
  </si>
  <si>
    <t>Vicenza</t>
  </si>
  <si>
    <t>3 Cox St Ulverston</t>
  </si>
  <si>
    <t>Only son of Thomas and Alice Gardner</t>
  </si>
  <si>
    <t>Panel 61 to 63.</t>
  </si>
  <si>
    <t>10 Ainslie St Ulverston Lancashire</t>
  </si>
  <si>
    <t>Brook Cottages</t>
  </si>
  <si>
    <t>Husband of Margaret Hamblett, of II, Brook Cottages, Ulverston, Lancs.</t>
  </si>
  <si>
    <t>Panel 18 to 19.</t>
  </si>
  <si>
    <t>TYNE COT</t>
  </si>
  <si>
    <t>Died on or since 20/09/1917</t>
  </si>
  <si>
    <t>Son of James and Jane Caddy, of 18, Burlington St., Ulverston, Lancs.</t>
  </si>
  <si>
    <t>Panel 12.</t>
  </si>
  <si>
    <t>YPRES (MENIN GATE)</t>
  </si>
  <si>
    <t>Son of Tom M. and Mary Robinson, of 53, Cambrian Place, Ulverston.</t>
  </si>
  <si>
    <t>I. Q. 18.</t>
  </si>
  <si>
    <t>ESSEX FARM</t>
  </si>
  <si>
    <t>Son of William and Jane Shaw, of 25, Casson St., Ulverston, Lancs.</t>
  </si>
  <si>
    <t>VIII. E. 16.</t>
  </si>
  <si>
    <t>ARTILLERY WOOD</t>
  </si>
  <si>
    <t>Conishead Priory</t>
  </si>
  <si>
    <t>Brother of Fred Travis, working at Conishead Priory as gardener in 1911 census</t>
  </si>
  <si>
    <t>VIII. C. 18.</t>
  </si>
  <si>
    <t>Circumstances of death Known at: 1st August 1917 
"On that day he led the Lewis gun section of my platoon with the utmost ability, combined with unflinching bravery, and I cannot speak to highly of his conduct, or deplore his loss too deeply. As a platoon officer, I am in a position to appreciate to the fullest extent his conduct as a soldier, and also his fine qualities as a man, which made him very popular with all who knew him. He was killed by a shell whilst holding a position which he had so bravely helped to capture, and we buried him at the same spot". From Burnley News</t>
  </si>
  <si>
    <t>Devonshire Road</t>
  </si>
  <si>
    <t>Son of Arthur and Fanny Cole, of 51, Devonshire Rd., Ulverston, Lancs.</t>
  </si>
  <si>
    <t>Panel 77 to 79 and 163A.</t>
  </si>
  <si>
    <t>Garden Terrace</t>
  </si>
  <si>
    <t>Son of William and Deborah Gibson, of Ulverston, Lancs</t>
  </si>
  <si>
    <t>VIII. B. 18A.</t>
  </si>
  <si>
    <t>Son of William and Isabella Robinson, 12 Garden Terrace Ulverston</t>
  </si>
  <si>
    <t>12 Garden Terrace Ulverston</t>
  </si>
  <si>
    <t>Gnr.</t>
  </si>
  <si>
    <t xml:space="preserve">121st Bty. 27th Bde. </t>
  </si>
  <si>
    <t xml:space="preserve">Royal Field Artillery </t>
  </si>
  <si>
    <t>Killed in action Flanders. 1901/1911 census Garden Terrace Ulverston</t>
  </si>
  <si>
    <t>III. F. 7.</t>
  </si>
  <si>
    <t>LA CLYTTE MILITARY</t>
  </si>
  <si>
    <t>10 Garden Terrace, Ulverston</t>
  </si>
  <si>
    <t>Hart Street</t>
  </si>
  <si>
    <t>Husband of Mary Capstick of 68 Hart St, Ulverston, Lancs.</t>
  </si>
  <si>
    <t>I. 31.</t>
  </si>
  <si>
    <t>DICKEBUSCH NEW MILITARY</t>
  </si>
  <si>
    <t>NOK 68 Hart St Ulverston</t>
  </si>
  <si>
    <t>3/3273</t>
  </si>
  <si>
    <t>Grandson of John Atkinson, son of Thomas and Elizabeth Jones 15 Hart St Ulverston</t>
  </si>
  <si>
    <t>II. A. 3.</t>
  </si>
  <si>
    <t>15 Hart St Ulverston 1881 census</t>
  </si>
  <si>
    <t>Son of Mrs. Annie Atkinson, of 5, Hill Fall, Ulverston, Lancs.</t>
  </si>
  <si>
    <t>Panel 9.</t>
  </si>
  <si>
    <t>https://www.cwgc.org/find-war-dead/casualty/846536/atkinson,-john/</t>
  </si>
  <si>
    <t>Son of B. and Mary Shepherd, of 80, Market St., Ulverston, Lancs.</t>
  </si>
  <si>
    <t>Moss side</t>
  </si>
  <si>
    <t>Husband of Sarah Priscilla Long (formerly Watts), of 41, Towers St., Ulverston, Lancs., England</t>
  </si>
  <si>
    <t>Panel 10 - 18 - 26 - 28.</t>
  </si>
  <si>
    <t>widow 16 Moss side Ulverston. brother 45 Quay st Ulverston</t>
  </si>
  <si>
    <t>Canadian Mounted Rifles</t>
  </si>
  <si>
    <t>Son of Benjamin and Edith Hemsley, of 22, North Lonsdale Rd., Ulverston, Lancs., England.</t>
  </si>
  <si>
    <t>Panel 30, 32.</t>
  </si>
  <si>
    <t>our family will never forget</t>
  </si>
  <si>
    <t>From Perry Hodder: Thomas Hemsley was my great uncle and went to France with the Canadian expeditionary force after emigration from ulverston. His brother, my grandad William, survived shrapnel wounds and lived a long life. 
Information on John Thomas Hemsley's brother from King's Own Royal Regiment Museum, Lancaster: Private William George Hemsley, number 2093 and 200285, was born in Ulverston and lived at 7 Kennedy Street in Ulverston, Lancashire.  He enlisted on 27th March 1914 at the age of 18 years and 8 months.  His next of kin is recorded as his mother of 22 North Lonsdale Road, Ulverston.  He served on the Western Front with the 1st/4th Battalion of the King's Own, with whom he was wounded.  He was later sent back home and spent some time with the 4th (Reserve) Battalion in Oswestry, Shropshire.  He was later transferred to the Labour Corps on 13th June 1917. http://www.kingsownmuseum.com/ko3022-01.htm
Inscription on cross 'Our family will never forget'</t>
  </si>
  <si>
    <t>Son of Mr. and Mrs. E. Evans, of Ulverston, Lancs.</t>
  </si>
  <si>
    <t>X. D. 10A.</t>
  </si>
  <si>
    <t>4th Bn.</t>
  </si>
  <si>
    <t>Outcast</t>
  </si>
  <si>
    <t>Son of John Thomas and Martha Davies, of 13 Out Cast, Ulverston, Lancs., England.</t>
  </si>
  <si>
    <t>Panel 18 - 24 - 26 - 30.</t>
  </si>
  <si>
    <t>NOK 13 Outcast Ulverston</t>
  </si>
  <si>
    <t>Son of the late John and Maria Barrow; husband of Dora Barrow, of 20, Smith's Yard, Quebec Street, Ulverston, Lancs.</t>
  </si>
  <si>
    <t>Panel 35 to 37 and 162 to 162A.</t>
  </si>
  <si>
    <t>20 Smith's Yard, Quebec Street, Ulverston</t>
  </si>
  <si>
    <t>Mother Jane</t>
  </si>
  <si>
    <t>90 Soutergate Ulverston</t>
  </si>
  <si>
    <t>Stanley Street</t>
  </si>
  <si>
    <t>Son of George kitching, Stanley Street, Ulverston</t>
  </si>
  <si>
    <t>Panel 18 - 28 - 30.</t>
  </si>
  <si>
    <t>29th Canadian Battalion, aged 28, at the front for eight weeks, shot in the right breast and died within two minutes, pic and article on pg6 on 06/05/1916 Barrow News WW1 Soldiers Index</t>
  </si>
  <si>
    <t>NOK 13 Stanley St Ulverston</t>
  </si>
  <si>
    <t>Son of James and Annie Lewis, of 19, Sun St., Ulverston, Lancs.</t>
  </si>
  <si>
    <t>Son of William and Eleanor Hird, of 31, Sun St., Ulverston, Lancs.</t>
  </si>
  <si>
    <t>Accepted as dead</t>
  </si>
  <si>
    <t>Son of William and Margaret Bowman, of 9, The Gill, Ulverston, Lancs.</t>
  </si>
  <si>
    <t>1911 census Farm labourer</t>
  </si>
  <si>
    <t>NOK. 9 The Gill</t>
  </si>
  <si>
    <t>1911 Boarder in Cases Yard, Daltongate, Ulverston.
1901 9 The Gill</t>
  </si>
  <si>
    <t>Husband of Eleanor Dickinson, 31, The Gill, Ulverston</t>
  </si>
  <si>
    <t>Killed in action at Spider Farm on the 1st day of the 3rd battle of Ypres</t>
  </si>
  <si>
    <t>From the grandson to the grandfather he never knew</t>
  </si>
  <si>
    <t>31 The Gill Ulverston</t>
  </si>
  <si>
    <t>The Weint</t>
  </si>
  <si>
    <t>Henry Albert Son of George and Annie Hetherington.</t>
  </si>
  <si>
    <t>Panel 31 to 34 and 162 and 162A and 163A.</t>
  </si>
  <si>
    <t>born in Bradford Jan 1899</t>
  </si>
  <si>
    <t>Albert Henry 2 The Weint Ulverston</t>
  </si>
  <si>
    <t>Henry Albert on CWGC record</t>
  </si>
  <si>
    <t>Three Bridges</t>
  </si>
  <si>
    <t>Son of Samuel and Mary Elizabeth Boast (nee Slee), of 10, Three Bridges, Ulverston.</t>
  </si>
  <si>
    <t>I. L. 2.</t>
  </si>
  <si>
    <t>COXYDE MILITARY</t>
  </si>
  <si>
    <t>b. 21/05/1898</t>
  </si>
  <si>
    <t>Town Street</t>
  </si>
  <si>
    <t>NOK Florence Mary Kay</t>
  </si>
  <si>
    <t>II. A. 21.</t>
  </si>
  <si>
    <t>PERTH CEMETERY (CHINA WALL)</t>
  </si>
  <si>
    <t>Barrow News 2 Town Street Ulverston</t>
  </si>
  <si>
    <t>Tyson Square</t>
  </si>
  <si>
    <t>Son of William and Mary E. Gorman, of 15, Mosley St., Blackburn; husband of Margaret A. Gorman, of 21, Tyson Square, Ulverston, Lancs.</t>
  </si>
  <si>
    <t>Dvr.</t>
  </si>
  <si>
    <t xml:space="preserve">"B" Bty. 276th Bde. </t>
  </si>
  <si>
    <t>Son of Joseph and Susannah Mary Jones, of 19, Union Place, Ulverston, Lancs. Native of Barrow-in-Furness</t>
  </si>
  <si>
    <t>IX. H. 15.</t>
  </si>
  <si>
    <t>VLAMERTINGHE NEW MILITARY</t>
  </si>
  <si>
    <t>Prince of Wales's Volunteers (South Lancashire) Regiment</t>
  </si>
  <si>
    <t>Lyndene</t>
  </si>
  <si>
    <t>Son of Mr. and Mrs. R. T. Case, of "Lyndene," Ulverston, Lancs.</t>
  </si>
  <si>
    <t>Panel 37.</t>
  </si>
  <si>
    <t xml:space="preserve">husband of Margaret </t>
  </si>
  <si>
    <t>3. 9.</t>
  </si>
  <si>
    <t>LES GONARDS, VERSAILLES</t>
  </si>
  <si>
    <t>Yvelines, Versailles</t>
  </si>
  <si>
    <t>18 Stanley St Ulverston</t>
  </si>
  <si>
    <t>Row Labels</t>
  </si>
  <si>
    <t>(blank)</t>
  </si>
  <si>
    <t>Grand Total</t>
  </si>
  <si>
    <t>Abbreviation</t>
  </si>
  <si>
    <t>Expansion</t>
  </si>
  <si>
    <t>2nd. Lieutenant</t>
  </si>
  <si>
    <t>Artificer</t>
  </si>
  <si>
    <t>Captain</t>
  </si>
  <si>
    <t>Corporal</t>
  </si>
  <si>
    <t>Company Sergeant Major</t>
  </si>
  <si>
    <t>Driver</t>
  </si>
  <si>
    <t>Gunner</t>
  </si>
  <si>
    <t xml:space="preserve"> </t>
  </si>
  <si>
    <t>Lance Corporal</t>
  </si>
  <si>
    <t>Lance Sergeant</t>
  </si>
  <si>
    <t>Lieutenant</t>
  </si>
  <si>
    <t>Pioneer</t>
  </si>
  <si>
    <t>Private</t>
  </si>
  <si>
    <t>Rifleman</t>
  </si>
  <si>
    <t>Regimental Sergeant Major</t>
  </si>
  <si>
    <t>Sergeant</t>
  </si>
  <si>
    <t>Bn.</t>
  </si>
  <si>
    <t>Coy.</t>
  </si>
  <si>
    <t>Company</t>
  </si>
  <si>
    <t>Sqn.</t>
  </si>
  <si>
    <t>Squadron</t>
  </si>
  <si>
    <t>Sqdn.</t>
  </si>
  <si>
    <t>Lancs.</t>
  </si>
  <si>
    <t>Lancashire</t>
  </si>
  <si>
    <t>H.M.S.</t>
  </si>
  <si>
    <t>Her Majesty's Ship</t>
  </si>
  <si>
    <t>Bty.</t>
  </si>
  <si>
    <t>Battery</t>
  </si>
  <si>
    <t>Bde.</t>
  </si>
  <si>
    <t>Brigade</t>
  </si>
  <si>
    <t>Military Medal</t>
  </si>
  <si>
    <t>Croix De Guerre</t>
  </si>
  <si>
    <t>Cemetery plan</t>
  </si>
  <si>
    <t>memorial description</t>
  </si>
  <si>
    <t>surname</t>
  </si>
  <si>
    <t>forename</t>
  </si>
  <si>
    <t>initials</t>
  </si>
  <si>
    <t>age</t>
  </si>
  <si>
    <t>honours</t>
  </si>
  <si>
    <t>date of death</t>
  </si>
  <si>
    <t>rank</t>
  </si>
  <si>
    <t>regiment</t>
  </si>
  <si>
    <t>secondary regiment</t>
  </si>
  <si>
    <t>unit ship squadron</t>
  </si>
  <si>
    <t>service number</t>
  </si>
  <si>
    <t>additional information</t>
  </si>
  <si>
    <t>cemetery memorial</t>
  </si>
  <si>
    <t>grave reference</t>
  </si>
  <si>
    <t>Cross</t>
  </si>
  <si>
    <t>AFFLECK</t>
  </si>
  <si>
    <t>TOM COUPLAND</t>
  </si>
  <si>
    <t>T C</t>
  </si>
  <si>
    <t>Private 2nd Class</t>
  </si>
  <si>
    <t>Royal Air Force</t>
  </si>
  <si>
    <t>'118307'</t>
  </si>
  <si>
    <t>Stonemason. ? Died 22/07/1921 wife Mrs Maggie Affleck Stockbridge Lane Ulverston married 01/07/1911 Parish Church of Ulverston, Lancashire, England</t>
  </si>
  <si>
    <t>ULVERSTON CEMETERY</t>
  </si>
  <si>
    <t>J. CE. 446.</t>
  </si>
  <si>
    <t>AINSWORTH</t>
  </si>
  <si>
    <t>H</t>
  </si>
  <si>
    <t>'30717'</t>
  </si>
  <si>
    <t>Son of Elizabeth Ainsworth of 3, Hall St., Barrow-in-Furness, and the late William Ainsworth. Barrow war memorial</t>
  </si>
  <si>
    <t>J. CE. 216.</t>
  </si>
  <si>
    <t>ARMSTRONG</t>
  </si>
  <si>
    <t>JOHN CHARLES</t>
  </si>
  <si>
    <t>J C</t>
  </si>
  <si>
    <t>Sapper</t>
  </si>
  <si>
    <t>107th Rly. Operating Coy.</t>
  </si>
  <si>
    <t>'WR/296458'</t>
  </si>
  <si>
    <t>Husband of Lily Armstrong, of 60, Mount Pleasant, Barrow-in-Furness.</t>
  </si>
  <si>
    <t>B. NC. 280.</t>
  </si>
  <si>
    <t>ATKINSON</t>
  </si>
  <si>
    <t>STANLEY</t>
  </si>
  <si>
    <t>S</t>
  </si>
  <si>
    <t>Royal Artillery</t>
  </si>
  <si>
    <t>56 (4th Bn. The King''s Own Royal Regt. [Lancaster]) Anti-Tank Regt.</t>
  </si>
  <si>
    <t>'3709740'</t>
  </si>
  <si>
    <t>Son of Thomas and Ellen Atkinson, of Ulverston; husband of Doris Atkinson, of Ulverston.</t>
  </si>
  <si>
    <t>A. NC. 431.</t>
  </si>
  <si>
    <t>BALDERSTON</t>
  </si>
  <si>
    <t>J</t>
  </si>
  <si>
    <t>M M</t>
  </si>
  <si>
    <t>'1922'</t>
  </si>
  <si>
    <t>B. NC. 265.</t>
  </si>
  <si>
    <t>White cross</t>
  </si>
  <si>
    <t>BLAIR</t>
  </si>
  <si>
    <t>ANTHONY</t>
  </si>
  <si>
    <t>A</t>
  </si>
  <si>
    <t>'3024'</t>
  </si>
  <si>
    <t>BREAKWELL</t>
  </si>
  <si>
    <t>ELI</t>
  </si>
  <si>
    <t>E</t>
  </si>
  <si>
    <t>'3701821'</t>
  </si>
  <si>
    <t>Son of John and Mary Breakwell; husband of Edith Maud Breakwell, of 3 Spring Gardens, Ulverston. Born at Barrow-in-Furness.</t>
  </si>
  <si>
    <t>B. NC. 66.</t>
  </si>
  <si>
    <t>BREWER</t>
  </si>
  <si>
    <t>Serjeant</t>
  </si>
  <si>
    <t>232551 Labour Corps</t>
  </si>
  <si>
    <t>'2101'</t>
  </si>
  <si>
    <t>Son of Jane Athersmith (formerly Brewer), of Mill Farm, Newland, Ulverston, and the late Jonathan Brewer. Penny Bridge war memorial</t>
  </si>
  <si>
    <t>A. CE. 496.</t>
  </si>
  <si>
    <t>CAMPAIGN</t>
  </si>
  <si>
    <t>HERBERT HENRY DAVID</t>
  </si>
  <si>
    <t>H H D</t>
  </si>
  <si>
    <t>M B E</t>
  </si>
  <si>
    <t>Lieutenant (E)</t>
  </si>
  <si>
    <t>H.M.S. Dolphin</t>
  </si>
  <si>
    <t>Son of Herbert Henry and Frances Graham Campaign; husband of Ada Violet Campaign, of Portsmouth.</t>
  </si>
  <si>
    <t>L. 144.</t>
  </si>
  <si>
    <t>CRADDOCK</t>
  </si>
  <si>
    <t>WILLIAM GEORGE</t>
  </si>
  <si>
    <t>W G</t>
  </si>
  <si>
    <t>Warrant Officer</t>
  </si>
  <si>
    <t>'505535'</t>
  </si>
  <si>
    <t>Son of George and Sarah Elizabeth Amy Craddock, of North End, Portsmouth.</t>
  </si>
  <si>
    <t>L. 147.</t>
  </si>
  <si>
    <t>Family plot, white stone surrounding green gravel</t>
  </si>
  <si>
    <t>CROASDELL</t>
  </si>
  <si>
    <t>W H</t>
  </si>
  <si>
    <t>Connaught Rangers</t>
  </si>
  <si>
    <t>'9593'</t>
  </si>
  <si>
    <t>Son of William and Elizabeth Croasdell; husband of Laura Croasdell, of II, Burlington St., Ulverston. Born at Ulverston. St Mary's memorial and seat</t>
  </si>
  <si>
    <t>B. NC. 258.</t>
  </si>
  <si>
    <t>HUBERT</t>
  </si>
  <si>
    <t>'200620'</t>
  </si>
  <si>
    <t>Son of James and Sarah Mary Croasdell, of 11, Burlington St., Ulverston. St Mary's memorial</t>
  </si>
  <si>
    <t>B. NC. 259.</t>
  </si>
  <si>
    <t>CRONIN</t>
  </si>
  <si>
    <t>FRANCIS JAMES</t>
  </si>
  <si>
    <t>F J</t>
  </si>
  <si>
    <t>Essex Regiment</t>
  </si>
  <si>
    <t>Labour Corps</t>
  </si>
  <si>
    <t>'6661'</t>
  </si>
  <si>
    <t>Husband of Emily Cronin, of 79, Balfour Rd., Brighton. Brighton war memorial</t>
  </si>
  <si>
    <t>K. CE. 21.</t>
  </si>
  <si>
    <t>Family plot, large slate celtic cross</t>
  </si>
  <si>
    <t>DILWORTH</t>
  </si>
  <si>
    <t>RICHARD OSWALD</t>
  </si>
  <si>
    <t>R O</t>
  </si>
  <si>
    <t>Honourable Artillery Company</t>
  </si>
  <si>
    <t>'1678'</t>
  </si>
  <si>
    <t>Son of Richard Dilworth, of Dalegarth, Ulverston. Discharged sick 08/04/1918 silver badge. Ulverston Victoria memorial and St Mary's</t>
  </si>
  <si>
    <t>I. CE. 411.</t>
  </si>
  <si>
    <t>DUNCANSON</t>
  </si>
  <si>
    <t>Gordon Highlanders</t>
  </si>
  <si>
    <t>Argyll and Sutherland Highlanders</t>
  </si>
  <si>
    <t>'181267'</t>
  </si>
  <si>
    <t>Son of John and Margaret Beaton Duncanson, of Riddrie, Glasgow.</t>
  </si>
  <si>
    <t>L. 142.</t>
  </si>
  <si>
    <t>GAITSKELL</t>
  </si>
  <si>
    <t>Manchester Regiment</t>
  </si>
  <si>
    <t>'3857885'</t>
  </si>
  <si>
    <t>Son of Florence Gaitskell, of Ulverston.</t>
  </si>
  <si>
    <t>L. 145.</t>
  </si>
  <si>
    <t>GRAHAM</t>
  </si>
  <si>
    <t>F</t>
  </si>
  <si>
    <t>'2943'</t>
  </si>
  <si>
    <t>Dalton memorial: On the memorial he is listed as Fred – but he was actually William Fred- maybe he used his second name to distinguish himself from his father. In 1891 Fred, aged 7, was living with his father William, a General Labourer and mother Ellen at 9g Schooner Street, Barrow. His father came from Ireland and they had also lived in Whitehaven where Fred was born. In 1901 Fred was a boarder, aged 16, at 44 Paradise Street, Barrow in the home of Mr and Mrs Cummins and he was employed as an Outside Labourer. By 1911 he was living with his father again at 47 Queen Street, Dalton. Fred and his father were both Shipyard workers whilst younger brother Joseph 19 was a Boilermaker. Fred enlisted in November 1914. He suffered head and hand wounds at the Battle of Festubert and was invalided home in September 1915. He suffered ‘fatal fits’ and died in January 1916. Fred served as a Private (2943) in the 1st/4th Battalion the King’s Own (Royal Lancaster) Regiment. He died on January 4th 1916 aged 32 and is buried in Ulverston cemetery</t>
  </si>
  <si>
    <t>A. CE. 540B.</t>
  </si>
  <si>
    <t>Flat stone</t>
  </si>
  <si>
    <t>GRUNDY</t>
  </si>
  <si>
    <t>DENNIS</t>
  </si>
  <si>
    <t>D</t>
  </si>
  <si>
    <t>D F C</t>
  </si>
  <si>
    <t>Flight Lieutenant</t>
  </si>
  <si>
    <t>Royal Air Force Volunteer Reserve</t>
  </si>
  <si>
    <t>'101567'</t>
  </si>
  <si>
    <t>Son of Samuel and Edith Evelyn Grundy, of Ulverston.</t>
  </si>
  <si>
    <t>H. 39.</t>
  </si>
  <si>
    <t>JIM</t>
  </si>
  <si>
    <t>Flt Lt</t>
  </si>
  <si>
    <t>HARRIS</t>
  </si>
  <si>
    <t>PHILIP REGINALD</t>
  </si>
  <si>
    <t>P R</t>
  </si>
  <si>
    <t>Army Physical Training Corps</t>
  </si>
  <si>
    <t>King's Own Scottish Borderers</t>
  </si>
  <si>
    <t>'1520280'</t>
  </si>
  <si>
    <t>Son of Alvine Bertram and Florence Harris, of Barnsley, Yorkshire.</t>
  </si>
  <si>
    <t>L. 146.</t>
  </si>
  <si>
    <t>White, small stone</t>
  </si>
  <si>
    <t>HODGSON</t>
  </si>
  <si>
    <t>G</t>
  </si>
  <si>
    <t>'291205'</t>
  </si>
  <si>
    <t>JENKINSON</t>
  </si>
  <si>
    <t>W</t>
  </si>
  <si>
    <t>Army Ordnance Corps</t>
  </si>
  <si>
    <t>Westmorland and Cumberland Yeomanry</t>
  </si>
  <si>
    <t>'037877'</t>
  </si>
  <si>
    <t>Son of James Walmsley Jenkinson and Elizabeth Jenkinson, of 150, North Lonsdale Rd., Ulverston.</t>
  </si>
  <si>
    <t>LAWRENCE</t>
  </si>
  <si>
    <t>'3596402'</t>
  </si>
  <si>
    <t>Son of Bert and Martha Lawrence.</t>
  </si>
  <si>
    <t>L. 141.</t>
  </si>
  <si>
    <t>NEWTON</t>
  </si>
  <si>
    <t>ALBERT JAMES</t>
  </si>
  <si>
    <t>A J</t>
  </si>
  <si>
    <t>Guardsman</t>
  </si>
  <si>
    <t>King's Coy., 1st Bn.</t>
  </si>
  <si>
    <t>'2623955'</t>
  </si>
  <si>
    <t>Son of George Thomas Newton and Jessie Newton, of Grange-over-Sands.</t>
  </si>
  <si>
    <t>L. 214.</t>
  </si>
  <si>
    <t>White, low wide stone</t>
  </si>
  <si>
    <t>PETTMAN</t>
  </si>
  <si>
    <t>KENNETH</t>
  </si>
  <si>
    <t>K</t>
  </si>
  <si>
    <t>Ordinary Seaman</t>
  </si>
  <si>
    <t>H.M.M.L. 137</t>
  </si>
  <si>
    <t>'D/JX 253805'</t>
  </si>
  <si>
    <t>Husband of Doris May Pettman, of Broughton-in-Furness.</t>
  </si>
  <si>
    <t>O. 89.</t>
  </si>
  <si>
    <t>PHILLIPS</t>
  </si>
  <si>
    <t>R</t>
  </si>
  <si>
    <t>'20343'</t>
  </si>
  <si>
    <t>White Stone</t>
  </si>
  <si>
    <t>PORTER</t>
  </si>
  <si>
    <t>L.</t>
  </si>
  <si>
    <t>POWELL</t>
  </si>
  <si>
    <t>WILLIAM RICHARD</t>
  </si>
  <si>
    <t>W R</t>
  </si>
  <si>
    <t>'1483593'</t>
  </si>
  <si>
    <t>Son of Philip William and Charlotte Arm Powell; husband of Marjorie Powell, of Keswick, Cumberland.</t>
  </si>
  <si>
    <t>L. 143.</t>
  </si>
  <si>
    <t>Family grave</t>
  </si>
  <si>
    <t>RIMMER</t>
  </si>
  <si>
    <t>THEODORE DAVID</t>
  </si>
  <si>
    <t>T D</t>
  </si>
  <si>
    <t>Lance Bombardier</t>
  </si>
  <si>
    <t>457 Lt. Bty.</t>
  </si>
  <si>
    <t>'981456'</t>
  </si>
  <si>
    <t>Son of Joseph Stuart Rimmer and Hilda May Rimmer, of Ulverston.</t>
  </si>
  <si>
    <t>H. 70.</t>
  </si>
  <si>
    <t>SHEPHERD</t>
  </si>
  <si>
    <t>SMITH</t>
  </si>
  <si>
    <t>T</t>
  </si>
  <si>
    <t>'265386'</t>
  </si>
  <si>
    <t>B. NC. 86.</t>
  </si>
  <si>
    <t>27th Bn.</t>
  </si>
  <si>
    <t>'382002'</t>
  </si>
  <si>
    <t>Husband of Sarah Thomas, of 10, Cox St., Ulverston. (? Fox St Swarthmoor)</t>
  </si>
  <si>
    <t>J. CE. 373.</t>
  </si>
  <si>
    <t>THOMPSON</t>
  </si>
  <si>
    <t>WILLIAM GORDON</t>
  </si>
  <si>
    <t>8th (H.D.) Bn.</t>
  </si>
  <si>
    <t>'D/16262'</t>
  </si>
  <si>
    <t>Son of Thomas and Eleanor Thompson; husband of Edith Thompson, of Ulverston.</t>
  </si>
  <si>
    <t>K. 400.</t>
  </si>
  <si>
    <t>TINDALL</t>
  </si>
  <si>
    <t>"A" Coy. 1st/4th</t>
  </si>
  <si>
    <t>'1005'</t>
  </si>
  <si>
    <t>Son of Robert F. and Edith M. Tindall, of 46, Norfolk St., Newbarns, Barrow-in-Furness.</t>
  </si>
  <si>
    <t>TYSON</t>
  </si>
  <si>
    <t>DORIS</t>
  </si>
  <si>
    <t>Family Cross</t>
  </si>
  <si>
    <t>WHITLEY</t>
  </si>
  <si>
    <t>2Lt</t>
  </si>
  <si>
    <t>Buried QUARRY CEMETERY, MONTAUBAN I. E. 4. and also commemorated on headstone in Ulverston cemetery</t>
  </si>
  <si>
    <t>J. CE.</t>
  </si>
  <si>
    <t>Regiment</t>
  </si>
  <si>
    <t>Number serving in each regiment</t>
  </si>
  <si>
    <t>Count of Date of death</t>
  </si>
  <si>
    <t>Number deaths</t>
  </si>
  <si>
    <t>France, Somme</t>
  </si>
  <si>
    <t xml:space="preserve">France, Pas de Calais </t>
  </si>
  <si>
    <t xml:space="preserve">Belgium, West-Vlaanderen </t>
  </si>
  <si>
    <t xml:space="preserve">France, Nord </t>
  </si>
  <si>
    <t>Belgium, Hainaut, Lille</t>
  </si>
  <si>
    <t xml:space="preserve">Turkey (including Gallipoli) </t>
  </si>
  <si>
    <t>France, Aisne, Soissons</t>
  </si>
  <si>
    <t>France, Calvados, Le Havre</t>
  </si>
  <si>
    <t>France, Marne, Reims</t>
  </si>
  <si>
    <t>France, Seine-Maritime, Rouen</t>
  </si>
  <si>
    <t>France, Yvelines, Versailles</t>
  </si>
  <si>
    <t>name</t>
  </si>
  <si>
    <t>count</t>
  </si>
  <si>
    <t>BELL</t>
  </si>
  <si>
    <t>no</t>
  </si>
  <si>
    <t>1 pr brothers</t>
  </si>
  <si>
    <t>HIRD</t>
  </si>
  <si>
    <t>HOLMES</t>
  </si>
  <si>
    <t>ROBINSON</t>
  </si>
  <si>
    <t>BALDERSTONE</t>
  </si>
  <si>
    <t>BARNWELL</t>
  </si>
  <si>
    <t>brothers</t>
  </si>
  <si>
    <t>BEVINS</t>
  </si>
  <si>
    <t>BLEZARD</t>
  </si>
  <si>
    <t>possible</t>
  </si>
  <si>
    <t>BOTTOMS</t>
  </si>
  <si>
    <t>BOWMAN</t>
  </si>
  <si>
    <t>CHADWICK</t>
  </si>
  <si>
    <t>?</t>
  </si>
  <si>
    <t>CHORLEY</t>
  </si>
  <si>
    <t>CLOUDSDALE</t>
  </si>
  <si>
    <t>COWARD</t>
  </si>
  <si>
    <t>FISHER</t>
  </si>
  <si>
    <t>GARDNER</t>
  </si>
  <si>
    <t>GARNETT</t>
  </si>
  <si>
    <t>IBISON</t>
  </si>
  <si>
    <t>INMAN</t>
  </si>
  <si>
    <t>IRELAND</t>
  </si>
  <si>
    <t>JACKSON</t>
  </si>
  <si>
    <t>JEWELL</t>
  </si>
  <si>
    <t>JONES</t>
  </si>
  <si>
    <t>LEWIS</t>
  </si>
  <si>
    <t>MAC(K)INTOSH</t>
  </si>
  <si>
    <t>PARK</t>
  </si>
  <si>
    <t>cousins</t>
  </si>
  <si>
    <t>SHAW</t>
  </si>
  <si>
    <t>TAYLOR</t>
  </si>
  <si>
    <t>WATTS</t>
  </si>
  <si>
    <t>YOUNG</t>
  </si>
  <si>
    <t>Researchers</t>
  </si>
  <si>
    <t>Dave J Webster</t>
  </si>
  <si>
    <t>Norman Bishop-Rowe</t>
  </si>
  <si>
    <t>Daniel Birtwhistle</t>
  </si>
  <si>
    <t>Ian Steel</t>
  </si>
  <si>
    <t>Mal Porter</t>
  </si>
  <si>
    <t>Brenda Brockbank</t>
  </si>
  <si>
    <t>David Garnett</t>
  </si>
  <si>
    <t>William Oliver</t>
  </si>
  <si>
    <t>Perry Hodder</t>
  </si>
  <si>
    <t>John Lamb</t>
  </si>
  <si>
    <t>John Beckett</t>
  </si>
  <si>
    <t>Julie Hammerton</t>
  </si>
  <si>
    <t>Ken McClurg</t>
  </si>
  <si>
    <t>Reporters</t>
  </si>
  <si>
    <t>Jennie Dennett</t>
  </si>
  <si>
    <t>BBC Radio Cumbria</t>
  </si>
  <si>
    <t>Rachel Garnett</t>
  </si>
  <si>
    <t>Westmorland Gazette</t>
  </si>
  <si>
    <t>Johnathon Rees</t>
  </si>
  <si>
    <t>NW Evening Mail</t>
  </si>
  <si>
    <t>Relatives</t>
  </si>
  <si>
    <t>Janet Dickinson</t>
  </si>
  <si>
    <t>Ken Moore</t>
  </si>
  <si>
    <t>Gwen Kennedy</t>
  </si>
  <si>
    <t>William Joseph Ireland</t>
  </si>
  <si>
    <t>Date</t>
  </si>
  <si>
    <t>Page</t>
  </si>
  <si>
    <t>Name</t>
  </si>
  <si>
    <t>Type</t>
  </si>
  <si>
    <t>Picture</t>
  </si>
  <si>
    <t>Date of Death</t>
  </si>
  <si>
    <t>Address</t>
  </si>
  <si>
    <t>Next of Kin</t>
  </si>
  <si>
    <t>Other details</t>
  </si>
  <si>
    <t>Lance-Corpl Thomas Chorley</t>
  </si>
  <si>
    <t>injured</t>
  </si>
  <si>
    <t>24 Quay Street, Ulverston</t>
  </si>
  <si>
    <t>Mr W G Postlethwaite (grandfather)</t>
  </si>
  <si>
    <t>Royal East Lancashire Regiment, one of three grandsons in the Army, wounded at Mons, article on pg3</t>
  </si>
  <si>
    <t>Pte William Chorley</t>
  </si>
  <si>
    <t>R.O.R.L., one of three grandsons in the Army, article on pg3</t>
  </si>
  <si>
    <t>Pte T Allen</t>
  </si>
  <si>
    <t>Royal Engineers, one of three grandsons in the Army, article on pg3</t>
  </si>
  <si>
    <t>Lance-Corpl W Postletwaite</t>
  </si>
  <si>
    <t>Mr W G Postlethwaite (father)</t>
  </si>
  <si>
    <t>4th K.O.R.L., one of three sons in the Army, article on pg3</t>
  </si>
  <si>
    <t>Pte John Postlethwaite</t>
  </si>
  <si>
    <t>East Lancashire Regiment, one of three sons in the Army, served in the Dardanelles, wounded, invalided home before rejoining the regiment, article on pg3</t>
  </si>
  <si>
    <t>Pte James Postlethwaite</t>
  </si>
  <si>
    <t>Nova Scotia Regiment (Canadian Expeditionary Force), one of three sons in the Army, article on pg3</t>
  </si>
  <si>
    <t>Pte Arthur Postlethwaite</t>
  </si>
  <si>
    <t>Cheshire Regiment, one of three sons in the Army, article on pg3</t>
  </si>
  <si>
    <t>Cemetery or memorial</t>
  </si>
  <si>
    <t>Crosses laid</t>
  </si>
  <si>
    <t>Country - Area</t>
  </si>
  <si>
    <t>map ref</t>
  </si>
  <si>
    <t>LCpl</t>
  </si>
  <si>
    <t>Arthur</t>
  </si>
  <si>
    <t>Australian Infantry A.I.F.</t>
  </si>
  <si>
    <t>Son of Edwin and Dinah Atkinson, of Hoghton, Turramurra, New South Wales.</t>
  </si>
  <si>
    <t>Roisel Community Cemetery Extension, Plot I.G.9</t>
  </si>
  <si>
    <t>France, Somme,</t>
  </si>
  <si>
    <t>Cpl</t>
  </si>
  <si>
    <t>KING</t>
  </si>
  <si>
    <t>Alfred</t>
  </si>
  <si>
    <t>King's Own Yorkshire Light Infantry</t>
  </si>
  <si>
    <t>Son of William Johnstone King and Sarah King.</t>
  </si>
  <si>
    <t>Thiepval memorial Pier and face 11C and 12A</t>
  </si>
  <si>
    <t>Y</t>
  </si>
  <si>
    <t>France, Somme, Albert</t>
  </si>
  <si>
    <t>photos sent to Jennifer Eagles</t>
  </si>
  <si>
    <t>Gnr</t>
  </si>
  <si>
    <t>MEDCALF</t>
  </si>
  <si>
    <t>George</t>
  </si>
  <si>
    <t>2115th Siege Bty</t>
  </si>
  <si>
    <t>Royal Garrison Artillery</t>
  </si>
  <si>
    <t>Son of Mrs. E. J. Medcalf, of Rose Cottage, Penny Bridge, Ulverston.</t>
  </si>
  <si>
    <t>Trois Arbres, Steenwerck, plot I.R. 12</t>
  </si>
  <si>
    <t>France, Nord</t>
  </si>
  <si>
    <t>PROCTER</t>
  </si>
  <si>
    <t>Samuel</t>
  </si>
  <si>
    <t>A Bty. 153rd Bde.</t>
  </si>
  <si>
    <t>Royal Field Artillery</t>
  </si>
  <si>
    <t>Son of Thomas and Mary Procter, of Lorne Head, Greenodd, Ulverston, Lancs.</t>
  </si>
  <si>
    <t>Arneke British Cemetery, plot VII. A. 24</t>
  </si>
  <si>
    <t>Pte</t>
  </si>
  <si>
    <t>RAMSDEN</t>
  </si>
  <si>
    <t>Thomas</t>
  </si>
  <si>
    <t>Son of George and Angela Ramsden, of Lancaster.</t>
  </si>
  <si>
    <t>PLOEGSTEERT MEMORIAL Panel 4.</t>
  </si>
  <si>
    <t>Belgium, Hainaut</t>
  </si>
  <si>
    <t>Christopher</t>
  </si>
  <si>
    <t>Thiepval memorial Pier and face 5D and 12B</t>
  </si>
  <si>
    <t>One drive link</t>
  </si>
  <si>
    <t>https://1drv.ms/f/s!Ai-6BZhATn5xrfwY9ZWi0Fjcs4ZNVA</t>
  </si>
  <si>
    <t xml:space="preserve">Stroon </t>
  </si>
  <si>
    <t>Jack</t>
  </si>
  <si>
    <t>Son of John and Jane Bell of 19 Quebec Street</t>
  </si>
  <si>
    <t xml:space="preserve"> transf. to (602015) 57th Company Labour Corps</t>
  </si>
  <si>
    <t>56th Company</t>
  </si>
  <si>
    <t>transf. to (418280) 59th Company Labour Corps CWGC NOK Mr E Jackson</t>
  </si>
  <si>
    <t>8th Divisional Signal Company</t>
  </si>
  <si>
    <t>9th Battalion</t>
  </si>
  <si>
    <t>13th Battalion</t>
  </si>
  <si>
    <t>8th Battalion</t>
  </si>
  <si>
    <t>1st/4th Battalion</t>
  </si>
  <si>
    <t>1st Battalion</t>
  </si>
  <si>
    <t xml:space="preserve">11th Battalion </t>
  </si>
  <si>
    <t>7th Battalion</t>
  </si>
  <si>
    <t>8th Battalion formerly 1st/5th Battalion</t>
  </si>
  <si>
    <t>11th Battalion</t>
  </si>
  <si>
    <t>16th Battalion</t>
  </si>
  <si>
    <t>1st/6th Battalion</t>
  </si>
  <si>
    <t>2nd Battalion</t>
  </si>
  <si>
    <t>12th Battalion</t>
  </si>
  <si>
    <t>6th Battalion</t>
  </si>
  <si>
    <t>"A" Company 14th Battalion</t>
  </si>
  <si>
    <t xml:space="preserve">14th Battalion </t>
  </si>
  <si>
    <t>2553 4th Battalion KORLR</t>
  </si>
  <si>
    <t>1st/5th Battalion</t>
  </si>
  <si>
    <t>2nd/4th Battalion</t>
  </si>
  <si>
    <t>"A" Company 1st/4th Battalion</t>
  </si>
  <si>
    <t>A Company 4th Battalion</t>
  </si>
  <si>
    <t>3rd Battalion</t>
  </si>
  <si>
    <t>2nd/5th Battalion</t>
  </si>
  <si>
    <t>prev 1st Battalion King's Own Royal Lancaster Regt</t>
  </si>
  <si>
    <t>20th Battalion</t>
  </si>
  <si>
    <t>2nd/7th Battalion</t>
  </si>
  <si>
    <t>24th Battalion</t>
  </si>
  <si>
    <t xml:space="preserve">9th Battalion </t>
  </si>
  <si>
    <t>"A" Company 2nd Battalion</t>
  </si>
  <si>
    <t>"D" Company 1st/5th Battalion</t>
  </si>
  <si>
    <t>23rd Battalion</t>
  </si>
  <si>
    <t>4th Battalion</t>
  </si>
  <si>
    <t xml:space="preserve">4th Cyclist Battalion </t>
  </si>
  <si>
    <t xml:space="preserve">1st/5th Battalion </t>
  </si>
  <si>
    <t>attested to 3rd Battalion KORLR</t>
  </si>
  <si>
    <t xml:space="preserve">2nd Battalion </t>
  </si>
  <si>
    <t xml:space="preserve">24th (Denbighshire Yeomanry) Battalion </t>
  </si>
  <si>
    <t>3646 Previously reported missing
14 men of Ulverston  were lost on the Somme in France on 8th August 1916, all were serving with the 1st/4th Battalion King’s Own (Royal Lancaster Regiment) and probably died within an hour, if not minutes, of each other under a heavy barrage of artillery</t>
  </si>
  <si>
    <t>29th Battalion</t>
  </si>
  <si>
    <t>10th Battalion</t>
  </si>
  <si>
    <t xml:space="preserve">Previously Pte 6218 9th Battalion and 7th Battalion Border Regiment </t>
  </si>
  <si>
    <t>4th &amp; 5th Battalion</t>
  </si>
  <si>
    <t>5th Battalion</t>
  </si>
  <si>
    <t>17th Battalion</t>
  </si>
  <si>
    <t>Croix De Guerre
38111 Training Reserve Battalion.
also 63652 1st/7th Battalion Manchester Regt
Part of the Durham Light Infantry. Killed in action in France. Died 19 years of age. Was a captain's runner. Wounded by a mortar shell. Died instantaneously. Been recommended for the Croix de Guerre for constant good work and bravery during previous attacks.</t>
  </si>
  <si>
    <t>Signaller, joined Battalion in the field 29/08/1916, killed 11/09/1916</t>
  </si>
  <si>
    <t xml:space="preserve">1st Battalion </t>
  </si>
  <si>
    <t xml:space="preserve">7th Battalion (West. and Cumb. Yeomanry) </t>
  </si>
  <si>
    <t>A Company 1st/4th Battalion</t>
  </si>
  <si>
    <t xml:space="preserve">3rd Battalion Royal Scots (Lothian Regiment) Military History. On the 13th August the London gazette announced :- The undermentioned Cadets and ex - Cadets of the Officers Training Corps to be second lieutenants (on probation). Dated 14th August, 1915: — Benjamin Heywood Whitley, 3rd Battalion Royal Scots. </t>
  </si>
  <si>
    <t>3rd Battalion attd. 6th Battalion</t>
  </si>
  <si>
    <t>transfer to (435751) 386th Home Service Company, Labour Corps.</t>
  </si>
  <si>
    <t>2nd Lieutenant</t>
  </si>
  <si>
    <t>also 4th Battalion King's Own (Royal Lancaster Regiment)
b. 21/06/1897, gazetted 2nd. Lieutenant 23/12/1914 KORLR, wounded 07/05/1916, returned to duty 12/05/1916, joined RFC in July 1916, became a pilot 24th sept., left for France 23rd Dec, wounded 06/06/1917, returned to duty 20/06/1917, killed in action 25/06/1917 being shot down by enemy aircraft after completing some observation work</t>
  </si>
  <si>
    <t>Millom Gazette: Bell John Regimental Sergeant Major 32 7th Kings Liverpool 4873 Ulverston 06/09/1916 Died of wounds RSPCA Inspector attd. 1st/7th Battalion The King's (Liverpool Regiment)</t>
  </si>
  <si>
    <t>Eastings</t>
  </si>
  <si>
    <t>Northings</t>
  </si>
  <si>
    <t>Point (329137.81749001698335633 478280.08556832006433979)</t>
  </si>
  <si>
    <t>Point (329433.83440733869792894 478707.84907073294743896)</t>
  </si>
  <si>
    <t>Point (329477.47466961335157976 478754.60195724555524066)</t>
  </si>
  <si>
    <t>Point (329449.01639086659997702 478750.79058062768308446)</t>
  </si>
  <si>
    <t>Point (329449.90571207739412785 478746.97920400981092826)</t>
  </si>
  <si>
    <t>Point (328901.4486167652066797 478045.30476865911623463)</t>
  </si>
  <si>
    <t>Point (328890.268578686111141 478042.00157559028593823)</t>
  </si>
  <si>
    <t>Point (328553.34288566588656977 478041.49339204136049375)</t>
  </si>
  <si>
    <t>Point (328570.11294278455898166 477984.32274277321994305)</t>
  </si>
  <si>
    <t>Point (328619.15265526797156781 478757.77810442709596828)</t>
  </si>
  <si>
    <t>Point (328543.9414900085539557 478652.58410977374296635)</t>
  </si>
  <si>
    <t>Point (328512.68820174201391637 478610.91305875167017803)</t>
  </si>
  <si>
    <t>Point (328511.16365109488833696 478731.60665165103273466)</t>
  </si>
  <si>
    <t>Point (328494.64768575073685497 478731.09846810199087486)</t>
  </si>
  <si>
    <t>Point (328471.52533426898298785 478729.57391745480708778)</t>
  </si>
  <si>
    <t>Point (329117.42662511148955673 478508.76816539268475026)</t>
  </si>
  <si>
    <t>Point (329130.63939738681074232 478502.92405457858694717)</t>
  </si>
  <si>
    <t>Point (329136.73759997525485232 478323.91639942559413612)</t>
  </si>
  <si>
    <t>Point (328599.33349685493158177 478559.77708912850357592)</t>
  </si>
  <si>
    <t>Point (328588.78868821216747165 478711.46987851994344965)</t>
  </si>
  <si>
    <t>Point (328622.70994011120637879 478538.75099478650372475)</t>
  </si>
  <si>
    <t>Point (328609.24307606148067862 478645.46954008704051375)</t>
  </si>
  <si>
    <t>Point (328608.22670896333875135 478649.78910025401273742)</t>
  </si>
  <si>
    <t>Point (328606.70215831621317193 478658.42822058784076944)</t>
  </si>
  <si>
    <t>Point (328604.66942412004573271 478672.40326818672474474)</t>
  </si>
  <si>
    <t>Point (329119.45935930765699595 478471.92485808650963008)</t>
  </si>
  <si>
    <t>Point (329116.66434978786855936 478469.6380321157630533)</t>
  </si>
  <si>
    <t>Point (328834.11429651611251757 478511.05499136343132704)</t>
  </si>
  <si>
    <t>Point (328854.44163847801974043 478275.13077871687710285)</t>
  </si>
  <si>
    <t>Point (328857.49073977232910693 478277.41760468762367964)</t>
  </si>
  <si>
    <t>Point (328936.00509810057701543 478215.67330347804818302)</t>
  </si>
  <si>
    <t>Point (329084.648786197649315 478154.43718581751454622)</t>
  </si>
  <si>
    <t>Point (328517.26185368333244696 478496.1906225536367856)</t>
  </si>
  <si>
    <t>Point (329203.05555312643991783 478494.79311779380077496)</t>
  </si>
  <si>
    <t>Point (329237.86612623633118346 478503.17814635310787708)</t>
  </si>
  <si>
    <t>Point (329157.06494193739490584 478465.06438017438631505)</t>
  </si>
  <si>
    <t>Point (329176.12182502675568685 478472.68713341013062745)</t>
  </si>
  <si>
    <t>Point (329206.86692974431207404 478474.71986760629806668)</t>
  </si>
  <si>
    <t>Point (329143.85216966207372025 478435.84382610401371494)</t>
  </si>
  <si>
    <t>Point (329140.29488481878070161 478449.31069015379762277)</t>
  </si>
  <si>
    <t>Point (329138.26215062255505472 478284.65922026167390868)</t>
  </si>
  <si>
    <t>Point (328561.05503932962892577 478574.92945000267354771)</t>
  </si>
  <si>
    <t>Point (328900.83069471368798986 478416.67777489230502397)</t>
  </si>
  <si>
    <t>Point (328908.02395267330575734 478336.91723810537951067)</t>
  </si>
  <si>
    <t>Point (328955.83796146331587806 478324.85795270261587575)</t>
  </si>
  <si>
    <t>Point (328685.24452233739430085 478430.42959157965378836)</t>
  </si>
  <si>
    <t>Point (329201.78391375718638301 478393.40546972869196907)</t>
  </si>
  <si>
    <t>Point (329237.53863714443286881 478414.98524360742885619)</t>
  </si>
  <si>
    <t>Point (329241.8757485612295568 478418.05295656074304134)</t>
  </si>
  <si>
    <t>Point (328939.37823752249823883 478441.88584131048992276)</t>
  </si>
  <si>
    <t>Point (328955.76715697936015204 478398.43614786688704044)</t>
  </si>
  <si>
    <t>Point (328653.33442235185066238 478591.86351122375344858)</t>
  </si>
  <si>
    <t>Point (328429.35494874668074772 478708.74520469101844355)</t>
  </si>
  <si>
    <t>Point (328874.49067659710999578 478291.3246766259544529)</t>
  </si>
  <si>
    <t>Point (328828.68654870748287067 478311.21191922016441822)</t>
  </si>
  <si>
    <t>Point (328830.3790799921262078 478309.83673755143536255)</t>
  </si>
  <si>
    <t>Point (328521.59790375729789957 478978.2808117646491155)</t>
  </si>
  <si>
    <t>Point (329064.63598810194525868 478446.98466321040177718)</t>
  </si>
  <si>
    <t>Point (329082.40756659023463726 478402.13258416845928878)</t>
  </si>
  <si>
    <t>Point (329083.67696505365893245 478398.32438877812819555)</t>
  </si>
  <si>
    <t>Point (328945.73566535901045427 478213.83847875724313781)</t>
  </si>
  <si>
    <t>Point (328944.0431340744253248 478206.43365438713226467)</t>
  </si>
  <si>
    <t>Point (328940.23493868403602391 478199.45196283812401816)</t>
  </si>
  <si>
    <t>Point (328668.47788430057698861 478549.48858913499861956)</t>
  </si>
  <si>
    <t>Point (328822.49823119927896187 478628.82599310058867559)</t>
  </si>
  <si>
    <t>Point (329240.28900048189098015 478420.48597028234507889)</t>
  </si>
  <si>
    <t>Point (329255.73334845394128934 478426.30404657317558303)</t>
  </si>
  <si>
    <t>Point (329265.04227051924681291 478413.39849552809027955)</t>
  </si>
  <si>
    <t>Point (329266.41745218797586858 478411.70596424350515008)</t>
  </si>
  <si>
    <t>Point (329294.87313441024161875 478533.250867122085765)</t>
  </si>
  <si>
    <t>Point (329029.09283112530829385 478487.81698045140365139)</t>
  </si>
  <si>
    <t>Point (329070.98298041918314993 478434.9253778075799346)</t>
  </si>
  <si>
    <t>Point (328465.16256373841315508 478341.62459074723301455)</t>
  </si>
  <si>
    <t>Point (328482.40522620029514655 478345.11543652170803398)</t>
  </si>
  <si>
    <t>Point (329275.77926585689419881 478295.39733003661967814)</t>
  </si>
  <si>
    <t>Point (329040.51741729711648077 477587.70768666372168809)</t>
  </si>
  <si>
    <t>Point (329051.51887064706534147 477587.70768666372168809)</t>
  </si>
  <si>
    <t>Point (329041.36368293943814933 477578.39876459841616452)</t>
  </si>
  <si>
    <t>Point (329051.51887064706534147 477578.8218974195769988)</t>
  </si>
  <si>
    <t>Point (329271.65372085041599348 478364.8968959113699384)</t>
  </si>
  <si>
    <t>Point (328815.51653965027071536 478625.22936412080889568)</t>
  </si>
  <si>
    <t>Point (328995.24220543389674276 478423.28922522714128718)</t>
  </si>
  <si>
    <t>Point (328941.08120432653231546 478105.09334372245939448)</t>
  </si>
  <si>
    <t>Point (329264.24889648059615865 478455.76466925209388137)</t>
  </si>
  <si>
    <t>Point (329366.11812317266594619 478319.515900841972325)</t>
  </si>
  <si>
    <t>Point (328495.41656045068521053 478361.6176165466895327)</t>
  </si>
  <si>
    <t>Point (328455.43050885200500488 478350.61616319674067199)</t>
  </si>
  <si>
    <t>Point (328471.61533926095580682 478342.8939892107155174)</t>
  </si>
  <si>
    <t>Point (328889.5118917491636239 478463.32816843304317445)</t>
  </si>
  <si>
    <t>Point (328868.88416671811137348 478133.28456793649820611)</t>
  </si>
  <si>
    <t>Point (329082.35467498860089108 478077.64260195527458563)</t>
  </si>
  <si>
    <t>Point (329083.62407345202518627 478080.81609811389353126)</t>
  </si>
  <si>
    <t>Point (329090.1826321798725985 478096.04887967527611181)</t>
  </si>
  <si>
    <t>Point (329093.56769474904285744 478103.24213763483567163)</t>
  </si>
  <si>
    <t>Point (329097.37589013943215832 478111.07009482610737905)</t>
  </si>
  <si>
    <t>Point (328574.38372319791233167 478896.8277437022770755)</t>
  </si>
  <si>
    <t>Point (328689.84609176876256242 478464.75624170311493799)</t>
  </si>
  <si>
    <t>Point (328662.76559121516766027 478452.48538988979998976)</t>
  </si>
  <si>
    <t>Point (328511.70717406453331932 478793.4246605314547196)</t>
  </si>
  <si>
    <t>Point (328497.53222455596551299 478819.6588954427279532)</t>
  </si>
  <si>
    <t>Point (328492.8777635233127512 478826.85215340228751302)</t>
  </si>
  <si>
    <t>Point (328397.14396273833699524 478550.33485478104557842)</t>
  </si>
  <si>
    <t>Point (328855.8199408650980331 478773.74898434831993654)</t>
  </si>
  <si>
    <t>Point (329083.94142306776484475 478502.25638797879219055)</t>
  </si>
  <si>
    <t>Point (328795.23825501371175051 478361.01379850634839386)</t>
  </si>
  <si>
    <t>Point (328817.59833117190282792 478333.31779508310137317)</t>
  </si>
  <si>
    <t>Point (328758.14085593307390809 478363.04653270251583308)</t>
  </si>
  <si>
    <t>Point (328524.88460691913496703 478455.53593862958950922)</t>
  </si>
  <si>
    <t>Point (328537.58919564535608515 478446.6427265212405473)</t>
  </si>
  <si>
    <t>Point (329437.07407746376702562 477765.67677079426357523)</t>
  </si>
  <si>
    <t>Point (329440.63136230711825192 477761.35721062734955922)</t>
  </si>
  <si>
    <t>Point (328723.83846637199167162 478409.67237332765944302)</t>
  </si>
  <si>
    <t>Point (328511.16365109477192163 478506.10020176012767479)</t>
  </si>
  <si>
    <t>Point (328424.01017243269598112 478562.76266747916815802)</t>
  </si>
  <si>
    <t>Point (328427.31336550152627751 478564.28721812629373744)</t>
  </si>
  <si>
    <t>Point (328433.91975163912866265 478559.45947441033786163)</t>
  </si>
  <si>
    <t>Point (328535.04827790008857846 478576.22953152901027352)</t>
  </si>
  <si>
    <t>Point (328721.04345685237785801 478375.75112142879515886)</t>
  </si>
  <si>
    <t>Point (328759.66540658019948751 478669.48121277970494702)</t>
  </si>
  <si>
    <t>Point (329030.27314644929720089 478087.35695734288310632)</t>
  </si>
  <si>
    <t>Point (329088.96834636444691569 478909.72498559288214892)</t>
  </si>
  <si>
    <t>Point (329146.39308740710839629 478820.28468096005963162)</t>
  </si>
  <si>
    <t>Point (328537.33510387066053227 478246.03727053356124088)</t>
  </si>
  <si>
    <t>Point (329473.96410096442559734 478752.32788527989760041)</t>
  </si>
  <si>
    <t>Point (328937.91078640962950885 477914.06636711646569893)</t>
  </si>
  <si>
    <t>Point (329002.45009713899344206 477924.73822164651937783)</t>
  </si>
  <si>
    <t>Point (328880.48604536696802825 477874.42805029061855748)</t>
  </si>
  <si>
    <t>Point (328890.64971634797984734 477875.9526009377441369)</t>
  </si>
  <si>
    <t>Point (328957.85699070990085602 478161.04357195523334667)</t>
  </si>
  <si>
    <t>Point (328837.41748958500102162 478215.41921170358546078)</t>
  </si>
  <si>
    <t>Point (329437.58226101298350841 478703.78360234055435285)</t>
  </si>
  <si>
    <t>Point (328369.37587135151261464 477727.71175886446144432)</t>
  </si>
  <si>
    <t>Point (328616.27387249254388735 478447.98960366728715599)</t>
  </si>
  <si>
    <t>Point (328894.90683521999744698 477907.22585823712870479)</t>
  </si>
  <si>
    <t>Point (328746.17564858566038311 478368.44063329079654068)</t>
  </si>
  <si>
    <t>Point (329146.67086380446562544 478186.49352019681828097)</t>
  </si>
  <si>
    <t>Point (328588.9818055285140872 478337.97507016855524853)</t>
  </si>
  <si>
    <t>Point (328658.16402178670978174 478364.42087149032158777)</t>
  </si>
  <si>
    <t>Point (328772.409883497224655 478294.60395600058836862)</t>
  </si>
  <si>
    <t>Point (329191.62142327264882624 478445.24522176152095199)</t>
  </si>
  <si>
    <t>Point (329150.9667393485433422 478313.24454489565687254)</t>
  </si>
  <si>
    <t>Point (329140.42193070577923208 478214.33932166179874912)</t>
  </si>
  <si>
    <t>Point (329141.24772897298680618 478219.04001949052326381)</t>
  </si>
  <si>
    <t>Point (329139.7867012694478035 478223.10548788291634992)</t>
  </si>
  <si>
    <t>Point (329138.00805884785950184 478256.96321683831047267)</t>
  </si>
  <si>
    <t>Point (329138.38919650961179286 478267.25393370655365288)</t>
  </si>
  <si>
    <t>National Grid Ref</t>
  </si>
  <si>
    <t>Fallen ID</t>
  </si>
  <si>
    <t>off map</t>
  </si>
  <si>
    <t>not sure of 1914 location</t>
  </si>
  <si>
    <t>https://www.cwgc.org/find-war-dead/casualty/771286/athersmith,-nelson/</t>
  </si>
  <si>
    <t>Son of Richard and Mary Balderstone of 10 Dale Street Ulverston</t>
  </si>
  <si>
    <t>https://www.cwgc.org/find-war-dead/casualty/1739759/balderston,-joseph/</t>
  </si>
  <si>
    <t>https://www.cwgc.org/find-war-dead/casualty/373719/balderston,-joseph/</t>
  </si>
  <si>
    <t>Son of Robert and Isabella Blezard, of 9, Hill Fall, Ulverston, Lancs.</t>
  </si>
  <si>
    <t>Completed</t>
  </si>
  <si>
    <t>Husband of Agnes Conlong, of 9 Chapel St., Ulverston, Lancs. Previously of 55 The Ellers and 13 Brook St. Blackburn. CWGC have address as 1 Chapel St</t>
  </si>
  <si>
    <t>John</t>
  </si>
  <si>
    <t>High</t>
  </si>
  <si>
    <t>Oubas Cottages</t>
  </si>
  <si>
    <t>Husband of Elizabeth High nee Tyson</t>
  </si>
  <si>
    <t>https://www.cwgc.org/find-war-dead/casualty/836498/high,-john/</t>
  </si>
  <si>
    <t>Not recorded on Ulverston War Memorial</t>
  </si>
  <si>
    <t>Tracing error, wrongly identified as Alfred James Barrow initially, so missed on first visit to Tyne Cot</t>
  </si>
  <si>
    <t>https://www.cwgc.org/find-war-dead/casualty/844175/barrow,-james/</t>
  </si>
  <si>
    <t>Also recorded on family headstone in Ulverston Cemetery  the upper part of section A. NC. between the chapels</t>
  </si>
  <si>
    <t>https://www.cwgc.org/find-war-dead/casualty/784561/hughes,-john-robinson/</t>
  </si>
  <si>
    <t>M</t>
  </si>
  <si>
    <t>C</t>
  </si>
  <si>
    <t>Cemeteries/Memorials</t>
  </si>
  <si>
    <t>slightly N of 176</t>
  </si>
  <si>
    <t>SSE of 816</t>
  </si>
  <si>
    <t>S of 357</t>
  </si>
  <si>
    <t>Atlas page</t>
  </si>
  <si>
    <t>Atlas number</t>
  </si>
  <si>
    <t>M/C</t>
  </si>
  <si>
    <t>Count of Atlas page</t>
  </si>
  <si>
    <t>Visited</t>
  </si>
  <si>
    <t>Number fallen</t>
  </si>
  <si>
    <t>https://www.cwgc.org/find-war-dead/casualty/118539/banks,-/</t>
  </si>
  <si>
    <t>https://www.cwgc.org/find-war-dead/casualty/823779/barnwell,-james/</t>
  </si>
  <si>
    <t>https://www.cwgc.org/find-war-dead/casualty/1751042/barnwell,-septimus/</t>
  </si>
  <si>
    <t>https://www.cwgc.org/find-war-dead/casualty/48633/baxter,-fred/</t>
  </si>
  <si>
    <t>https://www.cwgc.org/find-war-dead/casualty/767903/bell,-george/</t>
  </si>
  <si>
    <t>https://www.cwgc.org/find-war-dead/casualty/547203/bell,-/</t>
  </si>
  <si>
    <t>https://www.cwgc.org/find-war-dead/casualty/305002/bell,-joseph-dixon/</t>
  </si>
  <si>
    <t>https://www.cwgc.org/find-war-dead/casualty/767986/bell,-walter/</t>
  </si>
  <si>
    <t>https://www.cwgc.org/find-war-dead/casualty/438162/bell,-/</t>
  </si>
  <si>
    <t>https://www.cwgc.org/find-war-dead/casualty/1655504/bevins,-roger/</t>
  </si>
  <si>
    <t>https://www.cwgc.org/find-war-dead/casualty/499069/bevins,-william/</t>
  </si>
  <si>
    <t>https://www.cwgc.org/find-war-dead/casualty/852929/bewsher,-tom/</t>
  </si>
  <si>
    <t>https://www.cwgc.org/find-war-dead/casualty/373720/blair,-/</t>
  </si>
  <si>
    <t>https://www.cwgc.org/find-war-dead/casualty/540964/blezard,-james/</t>
  </si>
  <si>
    <t>https://www.cwgc.org/find-war-dead/casualty/766227/blezard,-thomas/</t>
  </si>
  <si>
    <t>https://www.cwgc.org/find-war-dead/casualty/89335/boast,-/</t>
  </si>
  <si>
    <t>https://www.cwgc.org/find-war-dead/casualty/1655634/bottoms,-george/</t>
  </si>
  <si>
    <t>https://www.cwgc.org/find-war-dead/casualty/741577/bottoms,-william-james/</t>
  </si>
  <si>
    <t>https://www.cwgc.org/find-war-dead/casualty/928657/bowman,-james/</t>
  </si>
  <si>
    <t>https://www.cwgc.org/find-war-dead/casualty/741692/bowman,-leslie-spencer/</t>
  </si>
  <si>
    <t>https://www.cwgc.org/find-war-dead/casualty/742227/brockbank,-john-sanders/</t>
  </si>
  <si>
    <t>https://www.cwgc.org/find-war-dead/casualty/280167/brown,-/</t>
  </si>
  <si>
    <t>https://www.cwgc.org/find-war-dead/casualty/486706/bushby,-william-edmund/</t>
  </si>
  <si>
    <t>https://www.cwgc.org/find-war-dead/casualty/168932/butterfield,-james/</t>
  </si>
  <si>
    <t>https://www.cwgc.org/find-war-dead/casualty/1605563/caddy,-matthew/</t>
  </si>
  <si>
    <t>https://www.cwgc.org/find-war-dead/casualty/441386/capstick,-george/</t>
  </si>
  <si>
    <t>https://www.cwgc.org/find-war-dead/casualty/1606112/case,-george-ronald-ashburner/</t>
  </si>
  <si>
    <t>https://www.cwgc.org/find-war-dead/casualty/283701/cavin,-reveley/</t>
  </si>
  <si>
    <t>https://www.cwgc.org/find-war-dead/casualty/597487/chadwick,-arthur/</t>
  </si>
  <si>
    <t>https://www.cwgc.org/find-war-dead/casualty/320600/chadwick,-/</t>
  </si>
  <si>
    <t>https://www.cwgc.org/find-war-dead/casualty/452120/chorley,-/</t>
  </si>
  <si>
    <t>https://www.cwgc.org/find-war-dead/casualty/538709/clayton,-/</t>
  </si>
  <si>
    <t>https://www.cwgc.org/find-war-dead/casualty/760940/cloudsdale,-john/</t>
  </si>
  <si>
    <t>https://www.cwgc.org/find-war-dead/casualty/760941/cloudsdale,-thomas/</t>
  </si>
  <si>
    <t>https://www.cwgc.org/find-war-dead/casualty/640594/cockerton,-robert/</t>
  </si>
  <si>
    <t>https://www.cwgc.org/find-war-dead/casualty/840860/cole,-william-edward/</t>
  </si>
  <si>
    <t>https://www.cwgc.org/find-war-dead/casualty/730176/conlong,-thomas/</t>
  </si>
  <si>
    <t>https://www.cwgc.org/find-war-dead/casualty/1752064/cook,-john-richard-bibby/</t>
  </si>
  <si>
    <t>https://www.cwgc.org/find-war-dead/casualty/759653/cottam,-william/</t>
  </si>
  <si>
    <t>https://www.cwgc.org/find-war-dead/casualty/697610/cottrell,-henry/</t>
  </si>
  <si>
    <t>https://www.cwgc.org/find-war-dead/casualty/2853434/coward,-/</t>
  </si>
  <si>
    <t>Transferred from Army Cyclist Corps</t>
  </si>
  <si>
    <t>https://www.cwgc.org/find-war-dead/casualty/759862/coward,-william-dyson/</t>
  </si>
  <si>
    <t>https://www.cwgc.org/find-war-dead/casualty/3050812/crawford,-robert-walton/</t>
  </si>
  <si>
    <t>https://www.cwgc.org/find-war-dead/casualty/296130/dacre,-arthur/</t>
  </si>
  <si>
    <t>https://www.cwgc.org/find-war-dead/casualty/1591650/davies,-/</t>
  </si>
  <si>
    <t>https://www.cwgc.org/find-war-dead/casualty/1609970/dickinson,-edward/</t>
  </si>
  <si>
    <t>https://www.cwgc.org/find-war-dead/casualty/898097/dixon,-/</t>
  </si>
  <si>
    <t>https://www.cwgc.org/find-war-dead/casualty/754793/downham,-james/</t>
  </si>
  <si>
    <t>https://www.cwgc.org/find-war-dead/casualty/169335/dunkerley,-tom-chevalier/</t>
  </si>
  <si>
    <t>https://www.cwgc.org/find-war-dead/casualty/143740/evans,-george-edward/</t>
  </si>
  <si>
    <t>https://www.cwgc.org/find-war-dead/casualty/751472/fell,-william-thomas-anderson/</t>
  </si>
  <si>
    <t>https://www.cwgc.org/find-war-dead/casualty/865059/fisher,-david/</t>
  </si>
  <si>
    <t>https://www.cwgc.org/find-war-dead/casualty/292113/fisher,-/</t>
  </si>
  <si>
    <t>https://www.cwgc.org/find-war-dead/casualty/549304/fletcher,-eric-graham/</t>
  </si>
  <si>
    <t>https://www.cwgc.org/find-war-dead/casualty/509878/forbes,-/</t>
  </si>
  <si>
    <t>https://www.cwgc.org/find-war-dead/casualty/839571/gardner,-harold/</t>
  </si>
  <si>
    <t>https://www.cwgc.org/find-war-dead/casualty/557583/gardner,-tom/</t>
  </si>
  <si>
    <t>https://www.cwgc.org/find-war-dead/casualty/4025408/garnett,-albert-hugh/</t>
  </si>
  <si>
    <t>https://www.cwgc.org/find-war-dead/casualty/859766/garnett,-robert/</t>
  </si>
  <si>
    <t>https://www.cwgc.org/find/find-war-dead/results?firstName=frank&amp;lastName=garside&amp;serviceNumber=3926&amp;war=1</t>
  </si>
  <si>
    <t>https://www.cwgc.org/find/find-war-dead/results?firstName=willliam&amp;lastName=gibson&amp;serviceNumber=15222&amp;war=1</t>
  </si>
  <si>
    <t>https://www.cwgc.org/find-war-dead/casualty/840303/gorman,-george/</t>
  </si>
  <si>
    <t>https://www.cwgc.org/find-war-dead/casualty/547950/lindow,-/</t>
  </si>
  <si>
    <t>https://www.cwgc.org/find-war-dead/casualty/838192/hamblett,-edwin/</t>
  </si>
  <si>
    <t>https://www.cwgc.org/find-war-dead/casualty/284338/harrison,-/</t>
  </si>
  <si>
    <t>https://www.cwgc.org/find-war-dead/casualty/1592959/hemsley,-john-thomas/</t>
  </si>
  <si>
    <t>https://www.cwgc.org/find-war-dead/casualty/836344/hetherington,-henry-albert/</t>
  </si>
  <si>
    <t>https://www.cwgc.org/find-war-dead/casualty/1614276/hird,-james/</t>
  </si>
  <si>
    <t>https://www.cwgc.org/find-war-dead/casualty/102238/hird,-joseph/</t>
  </si>
  <si>
    <t>https://www.cwgc.org/find-war-dead/casualty/373728/hodgson,-/</t>
  </si>
  <si>
    <t>https://www.cwgc.org/find-war-dead/casualty/638487/holmes,-joseph/</t>
  </si>
  <si>
    <t>https://www.cwgc.org/find-war-dead/casualty/628858/holmes,-joseph-bateman/</t>
  </si>
  <si>
    <t>https://www.cwgc.org/find-war-dead/casualty/792986/holmes,-myles-bateman/</t>
  </si>
  <si>
    <t>https://www.cwgc.org/find-war-dead/casualty/794822/ibison,-henry/</t>
  </si>
  <si>
    <t>https://www.cwgc.org/find-war-dead/casualty/202651/ibison,-/</t>
  </si>
  <si>
    <t>https://www.cwgc.org/find-war-dead/casualty/871680/ingram,-william/</t>
  </si>
  <si>
    <t>https://www.cwgc.org/find-war-dead/casualty/1744110/inman,-george/</t>
  </si>
  <si>
    <t>https://www.cwgc.org/find-war-dead/casualty/556730/inman,-william-steele/</t>
  </si>
  <si>
    <t>https://www.cwgc.org/find-war-dead/casualty/301594/ireland,-john-william/</t>
  </si>
  <si>
    <t>https://www.cwgc.org/find-war-dead/casualty/795002/ireland,-joseph-william/</t>
  </si>
  <si>
    <t>https://www.cwgc.org/find-war-dead/casualty/315874/jackson,-/</t>
  </si>
  <si>
    <t>https://www.cwgc.org/find-war-dead/casualty/576204/jackson,-/</t>
  </si>
  <si>
    <t>https://www.cwgc.org/find-war-dead/casualty/362368/jenkinson,-/</t>
  </si>
  <si>
    <t>https://www.cwgc.org/find-war-dead/casualty/373729/jenkinson,-/</t>
  </si>
  <si>
    <t>https://www.cwgc.org/find-war-dead/casualty/136908/jewell,-/</t>
  </si>
  <si>
    <t>https://www.cwgc.org/find-war-dead/casualty/145170/jewell,-/</t>
  </si>
  <si>
    <t>https://www.cwgc.org/find-war-dead/casualty/549629/johnson,-/</t>
  </si>
  <si>
    <t>https://www.cwgc.org/find-war-dead/casualty/796413/johnston,-joseph/</t>
  </si>
  <si>
    <t>https://www.cwgc.org/find-war-dead/casualty/142637/jones,-/</t>
  </si>
  <si>
    <t>https://www.cwgc.org/find-war-dead/casualty/452573/jones,-/</t>
  </si>
  <si>
    <t>https://www.cwgc.org/find-war-dead/casualty/103614/kay,-/</t>
  </si>
  <si>
    <t>https://www.cwgc.org/find-war-dead/casualty/293017/kendall,-thomas-linaker/</t>
  </si>
  <si>
    <t>https://www.cwgc.org/find-war-dead/casualty/86077/kitchen,-henry-herbert/</t>
  </si>
  <si>
    <t>https://www.cwgc.org/find-war-dead/casualty/1593632/kitching,-/</t>
  </si>
  <si>
    <t>https://www.cwgc.org/find-war-dead/casualty/325305/leviston,-/</t>
  </si>
  <si>
    <t>https://www.cwgc.org/find-war-dead/casualty/1618826/lewis,-albert-edward/</t>
  </si>
  <si>
    <t>https://www.cwgc.org/find-war-dead/casualty/800393/lewis,-charles-norman/</t>
  </si>
  <si>
    <t>https://www.cwgc.org/find-war-dead/casualty/856357/logan,-john/</t>
  </si>
  <si>
    <t>https://www.cwgc.org/find-war-dead/casualty/801272/long,-william/</t>
  </si>
  <si>
    <t>https://www.cwgc.org/find-war-dead/casualty/260049/mackintosh,-/</t>
  </si>
  <si>
    <t>https://www.cwgc.org/find-war-dead/casualty/526114/mackintosh,-archibald/</t>
  </si>
  <si>
    <t>https://www.cwgc.org/find-war-dead/casualty/805262/mason,-walter/</t>
  </si>
  <si>
    <t>https://www.cwgc.org/find-war-dead/casualty/734587/mcalerney,-james/</t>
  </si>
  <si>
    <t>https://www.cwgc.org/find-war-dead/casualty/650786/mcnicholas,-peter/</t>
  </si>
  <si>
    <t>https://www.cwgc.org/find-war-dead/casualty/1544686/miller,-john/</t>
  </si>
  <si>
    <t>https://www.cwgc.org/find-war-dead/casualty/1658094/moyle,-edward-james/</t>
  </si>
  <si>
    <t>https://www.cwgc.org/find-war-dead/casualty/341471/myers,-edwin/</t>
  </si>
  <si>
    <t>https://www.cwgc.org/find-war-dead/casualty/309382/nelson,-frank/</t>
  </si>
  <si>
    <t>https://www.cwgc.org/find-war-dead/casualty/1765629/nevinson,-edward/</t>
  </si>
  <si>
    <t>https://www.cwgc.org/find-war-dead/casualty/266162/newby,-william/</t>
  </si>
  <si>
    <t>https://www.cwgc.org/find-war-dead/casualty/898816/nicholson,-joseph-william/</t>
  </si>
  <si>
    <t>https://www.cwgc.org/find-war-dead/casualty/1560181/oversby,-robert/</t>
  </si>
  <si>
    <t>https://www.cwgc.org/find-war-dead/casualty/504602/park,-john-reginald/</t>
  </si>
  <si>
    <t>https://www.cwgc.org/find-war-dead/casualty/312179/park,-/</t>
  </si>
  <si>
    <t>https://www.cwgc.org/find-war-dead/casualty/373730/phillips,-richard/</t>
  </si>
  <si>
    <t>https://www.cwgc.org/find-war-dead/casualty/1548833/porter,-frank/</t>
  </si>
  <si>
    <t>https://www.cwgc.org/find-war-dead/casualty/285115/procter,-/</t>
  </si>
  <si>
    <t>https://www.cwgc.org/find-war-dead/casualty/115763/rayment,-henry-robert/</t>
  </si>
  <si>
    <t>https://www.cwgc.org/find-war-dead/casualty/159833/robinson,-carl-henderson/</t>
  </si>
  <si>
    <t>https://www.cwgc.org/find-war-dead/casualty/831069/robinson,-ernest/</t>
  </si>
  <si>
    <t>https://www.cwgc.org/find-war-dead/casualty/316449/robinson,-/</t>
  </si>
  <si>
    <t>https://www.cwgc.org/find-war-dead/casualty/607387/ross,-/</t>
  </si>
  <si>
    <t>https://www.cwgc.org/find-war-dead/casualty/828334/rowlandson,-david-george/</t>
  </si>
  <si>
    <t>https://www.cwgc.org/find-war-dead/casualty/280578/ryland,-/</t>
  </si>
  <si>
    <t>https://www.cwgc.org/find-war-dead/casualty/258559/sharp,-/</t>
  </si>
  <si>
    <t>https://www.cwgc.org/find-war-dead/casualty/1552203/shaw,-james/</t>
  </si>
  <si>
    <t>https://www.cwgc.org/find-war-dead/casualty/101351/shaw,-/</t>
  </si>
  <si>
    <t>https://www.cwgc.org/find-war-dead/casualty/829319/shepherd,-fred/</t>
  </si>
  <si>
    <t>https://www.cwgc.org/find-war-dead/casualty/868535/smith,-james/</t>
  </si>
  <si>
    <t>https://www.cwgc.org/find-war-dead/casualty/492112/smith,-/</t>
  </si>
  <si>
    <t>https://www.cwgc.org/find-war-dead/casualty/373731/smith,-/</t>
  </si>
  <si>
    <t>https://www.cwgc.org/find-war-dead/casualty/582477/snaith,-harry/</t>
  </si>
  <si>
    <t>https://www.cwgc.org/find-war-dead/casualty/245588/steel,-roger-linton/</t>
  </si>
  <si>
    <t>https://www.cwgc.org/find-war-dead/casualty/1554266/steenson,-william-henry/</t>
  </si>
  <si>
    <t>https://www.cwgc.org/find-war-dead/casualty/1554633/stewart,-william/</t>
  </si>
  <si>
    <t>https://www.cwgc.org/find-war-dead/casualty/279223/taylor,-/</t>
  </si>
  <si>
    <t>https://www.cwgc.org/find-war-dead/casualty/46026/taylor,-leslie-clifford/</t>
  </si>
  <si>
    <t>https://www.cwgc.org/find-war-dead/casualty/815977/thompson,-wallace/</t>
  </si>
  <si>
    <t>https://www.cwgc.org/find-war-dead/casualty/279267/thompson,-/</t>
  </si>
  <si>
    <t>https://www.cwgc.org/find-war-dead/casualty/373733/tindall,-james/</t>
  </si>
  <si>
    <t>https://www.cwgc.org/find-war-dead/casualty/101424/travis,-/</t>
  </si>
  <si>
    <t>https://www.cwgc.org/find-war-dead/casualty/292388/tyer,-/</t>
  </si>
  <si>
    <t>https://www.cwgc.org/find-war-dead/casualty/635587/vickers,-/</t>
  </si>
  <si>
    <t>https://www.cwgc.org/find-war-dead/casualty/263379/walker,-jonah-mawson/</t>
  </si>
  <si>
    <t>https://www.cwgc.org/find-war-dead/casualty/819308/waring,-george/</t>
  </si>
  <si>
    <t>https://www.cwgc.org/find-war-dead/casualty/867028/watts,-thomas/</t>
  </si>
  <si>
    <t>https://www.cwgc.org/find-war-dead/casualty/1596927/watts,-william/</t>
  </si>
  <si>
    <t>https://www.cwgc.org/find-war-dead/casualty/595750/westwood,-/</t>
  </si>
  <si>
    <t>https://www.cwgc.org/find-war-dead/casualty/821175/whiteway,-james/</t>
  </si>
  <si>
    <t>https://www.cwgc.org/find-war-dead/casualty/245654/whitley,-benjamin-heywood/</t>
  </si>
  <si>
    <t>https://www.cwgc.org/find-war-dead/casualty/821817/wilkinson,-thomas/</t>
  </si>
  <si>
    <t>https://www.cwgc.org/find-war-dead/casualty/1564041/williams,-frederick/</t>
  </si>
  <si>
    <t>https://www.cwgc.org/find-war-dead/casualty/822737/wilson,-john/</t>
  </si>
  <si>
    <t>https://www.cwgc.org/find-war-dead/casualty/67319/whittam,-/</t>
  </si>
  <si>
    <t>https://www.cwgc.org/find-war-dead/casualty/522092/woodburn,-/</t>
  </si>
  <si>
    <t>https://www.cwgc.org/find-war-dead/casualty/867570/woodward,-thomas/</t>
  </si>
  <si>
    <t>https://www.cwgc.org/find-war-dead/casualty/737869/wright,-thomas/</t>
  </si>
  <si>
    <t>https://www.cwgc.org/find-war-dead/casualty/55017/young,-/</t>
  </si>
  <si>
    <t>https://www.cwgc.org/find-war-dead/casualty/603736/young,-william-henry/</t>
  </si>
  <si>
    <t>Son of Edwin Hadath, Soutergate, Ulverston. Bradford Pals Battalion, aged 23, eldest son of accountant and manager of the Victoria Picture Palace, adopted by his uncle and aunt at Shipley, died of wounds, Longueval Somme France</t>
  </si>
  <si>
    <t>Not On Map</t>
  </si>
  <si>
    <t>Military Medal; Medal; Not On Map</t>
  </si>
  <si>
    <t>Brothers Fisher; Not On Map</t>
  </si>
  <si>
    <t>Brothers Ibison; Not On Map</t>
  </si>
  <si>
    <t>Hadath</t>
  </si>
  <si>
    <t>Lindow</t>
  </si>
  <si>
    <t>Kendall</t>
  </si>
  <si>
    <t>Whitley</t>
  </si>
  <si>
    <t>Crawford</t>
  </si>
  <si>
    <t>Hird</t>
  </si>
  <si>
    <t>Waring</t>
  </si>
  <si>
    <t>Balderstone</t>
  </si>
  <si>
    <t>Balderston</t>
  </si>
  <si>
    <t>Baxter</t>
  </si>
  <si>
    <t>Bell</t>
  </si>
  <si>
    <t>Brockbank</t>
  </si>
  <si>
    <t>Cavin</t>
  </si>
  <si>
    <t>Chorley</t>
  </si>
  <si>
    <t>Garside</t>
  </si>
  <si>
    <t>Gorman</t>
  </si>
  <si>
    <t>Holmes</t>
  </si>
  <si>
    <t>Kitchen</t>
  </si>
  <si>
    <t>Lewis</t>
  </si>
  <si>
    <t>Miller</t>
  </si>
  <si>
    <t>Nelson</t>
  </si>
  <si>
    <t>Newby</t>
  </si>
  <si>
    <t>Rowlandson</t>
  </si>
  <si>
    <t>Walker</t>
  </si>
  <si>
    <t>Jones</t>
  </si>
  <si>
    <t>Brown</t>
  </si>
  <si>
    <t>Capstick</t>
  </si>
  <si>
    <t>Cloudsdale</t>
  </si>
  <si>
    <t>Dickinson</t>
  </si>
  <si>
    <t>Forbes</t>
  </si>
  <si>
    <t>Ireland</t>
  </si>
  <si>
    <t>Jewell</t>
  </si>
  <si>
    <t>MacKintosh</t>
  </si>
  <si>
    <t>Moyle</t>
  </si>
  <si>
    <t>Nevinson</t>
  </si>
  <si>
    <t>Park</t>
  </si>
  <si>
    <t>Porter</t>
  </si>
  <si>
    <t>Shepherd</t>
  </si>
  <si>
    <t>Travis</t>
  </si>
  <si>
    <t>Wilson</t>
  </si>
  <si>
    <t>Banks</t>
  </si>
  <si>
    <t>Caddy</t>
  </si>
  <si>
    <t>Cottrell</t>
  </si>
  <si>
    <t>Inman</t>
  </si>
  <si>
    <t>Bowman</t>
  </si>
  <si>
    <t>Fletcher</t>
  </si>
  <si>
    <t>Akister</t>
  </si>
  <si>
    <t>Askew</t>
  </si>
  <si>
    <t>Athersmith</t>
  </si>
  <si>
    <t>Atkinson</t>
  </si>
  <si>
    <t>Barnwell</t>
  </si>
  <si>
    <t>Bevins</t>
  </si>
  <si>
    <t>Bewsher</t>
  </si>
  <si>
    <t>Blair</t>
  </si>
  <si>
    <t>Blezard</t>
  </si>
  <si>
    <t>Boast</t>
  </si>
  <si>
    <t>Bottoms</t>
  </si>
  <si>
    <t>Bushby</t>
  </si>
  <si>
    <t>Butterfield</t>
  </si>
  <si>
    <t>Chadwick</t>
  </si>
  <si>
    <t>Cayton</t>
  </si>
  <si>
    <t>Cockerton</t>
  </si>
  <si>
    <t>Cole</t>
  </si>
  <si>
    <t>Cook</t>
  </si>
  <si>
    <t>Cottam</t>
  </si>
  <si>
    <t>Conlong</t>
  </si>
  <si>
    <t>Coward</t>
  </si>
  <si>
    <t>Dacre</t>
  </si>
  <si>
    <t>Davies</t>
  </si>
  <si>
    <t>Dixon</t>
  </si>
  <si>
    <t>Downham</t>
  </si>
  <si>
    <t>Dunkerley</t>
  </si>
  <si>
    <t>Evans</t>
  </si>
  <si>
    <t>Fell</t>
  </si>
  <si>
    <t>Fisher</t>
  </si>
  <si>
    <t>Gardner</t>
  </si>
  <si>
    <t>Garnett</t>
  </si>
  <si>
    <t>Gibson</t>
  </si>
  <si>
    <t>Hamblett</t>
  </si>
  <si>
    <t>Harrison</t>
  </si>
  <si>
    <t>Hemsley</t>
  </si>
  <si>
    <t>Hetherington</t>
  </si>
  <si>
    <t>Hodgson</t>
  </si>
  <si>
    <t>Hughes</t>
  </si>
  <si>
    <t>Ibison</t>
  </si>
  <si>
    <t>Ingram</t>
  </si>
  <si>
    <t>Jackson</t>
  </si>
  <si>
    <t>Jenkinson</t>
  </si>
  <si>
    <t>Johnson</t>
  </si>
  <si>
    <t>Johnston</t>
  </si>
  <si>
    <t>Kay</t>
  </si>
  <si>
    <t>Kitching</t>
  </si>
  <si>
    <t>Leviston</t>
  </si>
  <si>
    <t>Logan</t>
  </si>
  <si>
    <t>Long</t>
  </si>
  <si>
    <t>Mason</t>
  </si>
  <si>
    <t>McAlerney</t>
  </si>
  <si>
    <t>McNicholas</t>
  </si>
  <si>
    <t>Myers</t>
  </si>
  <si>
    <t>Nicholson</t>
  </si>
  <si>
    <t>Oversby</t>
  </si>
  <si>
    <t>Phillips</t>
  </si>
  <si>
    <t>Procter</t>
  </si>
  <si>
    <t>Rayment</t>
  </si>
  <si>
    <t>Robinson</t>
  </si>
  <si>
    <t>Ross</t>
  </si>
  <si>
    <t>Ryland</t>
  </si>
  <si>
    <t>Sharp</t>
  </si>
  <si>
    <t>Shaw</t>
  </si>
  <si>
    <t>Smith</t>
  </si>
  <si>
    <t>Snaith</t>
  </si>
  <si>
    <t>Steenson</t>
  </si>
  <si>
    <t>Stewart</t>
  </si>
  <si>
    <t>Taylor</t>
  </si>
  <si>
    <t>Thompson</t>
  </si>
  <si>
    <t>Tyer</t>
  </si>
  <si>
    <t>Vickers</t>
  </si>
  <si>
    <t>Watts</t>
  </si>
  <si>
    <t>Westwood</t>
  </si>
  <si>
    <t>Whiteway</t>
  </si>
  <si>
    <t>Wilkinson</t>
  </si>
  <si>
    <t>Williams</t>
  </si>
  <si>
    <t>Witham</t>
  </si>
  <si>
    <t>Woodburn</t>
  </si>
  <si>
    <t>Woodward</t>
  </si>
  <si>
    <t>Wright</t>
  </si>
  <si>
    <t>Young</t>
  </si>
  <si>
    <t>Barrow</t>
  </si>
  <si>
    <t>Steel</t>
  </si>
  <si>
    <t>Tindall</t>
  </si>
  <si>
    <t>Watson</t>
  </si>
  <si>
    <t>Case</t>
  </si>
  <si>
    <t>Coulong</t>
  </si>
  <si>
    <t>MacIntosh</t>
  </si>
  <si>
    <t>McAlarney</t>
  </si>
  <si>
    <t>Whittam</t>
  </si>
  <si>
    <t xml:space="preserve">Joseph </t>
  </si>
  <si>
    <t>Edwin</t>
  </si>
  <si>
    <t>Albert</t>
  </si>
  <si>
    <t>Archibald</t>
  </si>
  <si>
    <t>James</t>
  </si>
  <si>
    <t>John James</t>
  </si>
  <si>
    <t>Albert Edward</t>
  </si>
  <si>
    <t>Albert Ernest</t>
  </si>
  <si>
    <t>Albert Hentry</t>
  </si>
  <si>
    <t>Henry Albert</t>
  </si>
  <si>
    <t>Albert Hugh</t>
  </si>
  <si>
    <t>Arthur Briggs</t>
  </si>
  <si>
    <t>Benjamin Heywood</t>
  </si>
  <si>
    <t>Carl Henderson</t>
  </si>
  <si>
    <t>Cecil Bagnall</t>
  </si>
  <si>
    <t>Charles Norman</t>
  </si>
  <si>
    <t>Charles Richardson</t>
  </si>
  <si>
    <t xml:space="preserve">David George </t>
  </si>
  <si>
    <t>Edward</t>
  </si>
  <si>
    <t>Edward James</t>
  </si>
  <si>
    <t>Eric Graham</t>
  </si>
  <si>
    <t>Ernest</t>
  </si>
  <si>
    <t>Frank</t>
  </si>
  <si>
    <t>Fred</t>
  </si>
  <si>
    <t>Fred M</t>
  </si>
  <si>
    <t>Frederick</t>
  </si>
  <si>
    <t xml:space="preserve">George </t>
  </si>
  <si>
    <t>George Edward</t>
  </si>
  <si>
    <t>George Ronald Ashburner</t>
  </si>
  <si>
    <t>George Warrior</t>
  </si>
  <si>
    <t>Harold</t>
  </si>
  <si>
    <t>Harry</t>
  </si>
  <si>
    <t>Henry</t>
  </si>
  <si>
    <t>Henry Clarke</t>
  </si>
  <si>
    <t>Henry Herbert</t>
  </si>
  <si>
    <t>Hentry Robert</t>
  </si>
  <si>
    <t>Herbert Fairer</t>
  </si>
  <si>
    <t>Isaac</t>
  </si>
  <si>
    <t>James Edward</t>
  </si>
  <si>
    <t>John Edward</t>
  </si>
  <si>
    <t>John Herbert</t>
  </si>
  <si>
    <t>John Noel</t>
  </si>
  <si>
    <t>John Reginald</t>
  </si>
  <si>
    <t>John Richard Bibby</t>
  </si>
  <si>
    <t>John Robinson</t>
  </si>
  <si>
    <t>John Sanders</t>
  </si>
  <si>
    <t>John Thomas</t>
  </si>
  <si>
    <t>John William</t>
  </si>
  <si>
    <t>Jonah Mawson</t>
  </si>
  <si>
    <t>Joseph</t>
  </si>
  <si>
    <t>Joseph Bateman</t>
  </si>
  <si>
    <t>Joseph Bell</t>
  </si>
  <si>
    <t>Joseph Dixon</t>
  </si>
  <si>
    <t>Joseph William</t>
  </si>
  <si>
    <t xml:space="preserve">Leslie </t>
  </si>
  <si>
    <t>Leslie Clifford</t>
  </si>
  <si>
    <t>Leslie Spencer</t>
  </si>
  <si>
    <t>Matthew</t>
  </si>
  <si>
    <t>Myles Bateman</t>
  </si>
  <si>
    <t>Percy</t>
  </si>
  <si>
    <t>Peter</t>
  </si>
  <si>
    <t>Reveley</t>
  </si>
  <si>
    <t>Richard</t>
  </si>
  <si>
    <t>Robert</t>
  </si>
  <si>
    <t>Robert Walton</t>
  </si>
  <si>
    <t>Roger</t>
  </si>
  <si>
    <t>Roger Linton</t>
  </si>
  <si>
    <t>Septimus</t>
  </si>
  <si>
    <t>Tamar</t>
  </si>
  <si>
    <t>Thomas Chevalier</t>
  </si>
  <si>
    <t>Thomas Edward</t>
  </si>
  <si>
    <t>Thomas F G</t>
  </si>
  <si>
    <t>Thomas Linaker</t>
  </si>
  <si>
    <t>Thomas Park</t>
  </si>
  <si>
    <t>Thomas Postlethwaite</t>
  </si>
  <si>
    <t>Tom</t>
  </si>
  <si>
    <t>Wallace</t>
  </si>
  <si>
    <t>Walter</t>
  </si>
  <si>
    <t>William</t>
  </si>
  <si>
    <t>William Dyson</t>
  </si>
  <si>
    <t>William Edmund</t>
  </si>
  <si>
    <t>William Edward</t>
  </si>
  <si>
    <t>William Henry</t>
  </si>
  <si>
    <t>William James</t>
  </si>
  <si>
    <t>William Joseph</t>
  </si>
  <si>
    <t>William Richardson</t>
  </si>
  <si>
    <t>William Steele</t>
  </si>
  <si>
    <t xml:space="preserve">William Thomas </t>
  </si>
  <si>
    <t>William Thomas Anderson</t>
  </si>
  <si>
    <t>Archie</t>
  </si>
  <si>
    <t>Fitz Cottages</t>
  </si>
  <si>
    <t>Furnace Cottages</t>
  </si>
  <si>
    <t>Lace's Yard</t>
  </si>
  <si>
    <t>Trinkelt Farm</t>
  </si>
  <si>
    <t>Bridge Street</t>
  </si>
  <si>
    <t>Extension I. B. 7.</t>
  </si>
  <si>
    <t>Extension III. D. 14</t>
  </si>
  <si>
    <t>Extension Plot 4. Row C. Grave 11.</t>
  </si>
  <si>
    <t>Pier and Face 5 D and 12 B. also memorialised in Ulverston cemetery</t>
  </si>
  <si>
    <t>Arras</t>
  </si>
  <si>
    <t>Arras Flying Services</t>
  </si>
  <si>
    <t>Cambrai, Louverval</t>
  </si>
  <si>
    <t>Chatham Naval</t>
  </si>
  <si>
    <t>Helles</t>
  </si>
  <si>
    <t>Le Touret</t>
  </si>
  <si>
    <t>Loos</t>
  </si>
  <si>
    <t>Ploegsteert</t>
  </si>
  <si>
    <t>Pozieres</t>
  </si>
  <si>
    <t>Soissons</t>
  </si>
  <si>
    <t>Tyne Cot</t>
  </si>
  <si>
    <t>Vis-En-Artpois</t>
  </si>
  <si>
    <t>Ypres (Menin Gate)</t>
  </si>
  <si>
    <t>Amara War</t>
  </si>
  <si>
    <t>Ancre Bbritish, Beaumont-Hamel</t>
  </si>
  <si>
    <t>Artillary Wood</t>
  </si>
  <si>
    <t>Baghdad (North Gate) War</t>
  </si>
  <si>
    <t>Basra War</t>
  </si>
  <si>
    <t>Berles New Military</t>
  </si>
  <si>
    <t>Beuvry Communal</t>
  </si>
  <si>
    <t>Bienvillers Military</t>
  </si>
  <si>
    <t>Boscon British</t>
  </si>
  <si>
    <t>Boulogne Eastern</t>
  </si>
  <si>
    <t xml:space="preserve">Bournemouth East </t>
  </si>
  <si>
    <t>Bousbecque Communal</t>
  </si>
  <si>
    <t>Bouzincourt Communal</t>
  </si>
  <si>
    <t>Carnoy Military</t>
  </si>
  <si>
    <t>Coxyde Military</t>
  </si>
  <si>
    <t>Cross Roads, Fontaine-Au-Bois</t>
  </si>
  <si>
    <t>Dantzig Alley British, Mametz</t>
  </si>
  <si>
    <t>Dar Es Salaam War</t>
  </si>
  <si>
    <t xml:space="preserve">Delville Wood, Longueval </t>
  </si>
  <si>
    <t>Demuin British</t>
  </si>
  <si>
    <t>Dickebusch New Military</t>
  </si>
  <si>
    <t>Dominion, Hendecourt-Les-Cagnicourt</t>
  </si>
  <si>
    <t>Duisans Bbritish, Etrun</t>
  </si>
  <si>
    <t>Englefontaine British</t>
  </si>
  <si>
    <t>Epehy Wood Farm, Epehy</t>
  </si>
  <si>
    <t>Essex Farm</t>
  </si>
  <si>
    <t>Etaples Military</t>
  </si>
  <si>
    <t>Faubourg D'Amiens, Arras</t>
  </si>
  <si>
    <t>Flatiron Copse, Mametz</t>
  </si>
  <si>
    <t>Gaza War</t>
  </si>
  <si>
    <t>Greyvillers British</t>
  </si>
  <si>
    <t>Hill 10</t>
  </si>
  <si>
    <t>La Clytte Military</t>
  </si>
  <si>
    <t>La Neuville British, Corbie</t>
  </si>
  <si>
    <t>Lapugnoy Military</t>
  </si>
  <si>
    <t>Les Baraques Military, Sangatte</t>
  </si>
  <si>
    <t>Les Gonards, Versailles</t>
  </si>
  <si>
    <t>Lijssenthoek Military</t>
  </si>
  <si>
    <t>Lowrie, Havrincourt</t>
  </si>
  <si>
    <t>Marfaux British</t>
  </si>
  <si>
    <t>Merville Communal</t>
  </si>
  <si>
    <t>Mikra British, Kalamaria</t>
  </si>
  <si>
    <t>Monceau St. Wasst Communal</t>
  </si>
  <si>
    <t>Montecchio Precalcino Communal</t>
  </si>
  <si>
    <t>New Irish Farm</t>
  </si>
  <si>
    <t>Nine Elms British</t>
  </si>
  <si>
    <t>Pernes British</t>
  </si>
  <si>
    <t>Perth Cemetry (China Wall)</t>
  </si>
  <si>
    <t>Phalempin Communal</t>
  </si>
  <si>
    <t>Pieta Military</t>
  </si>
  <si>
    <t>Poelcapelle British</t>
  </si>
  <si>
    <t>Puchevillers British</t>
  </si>
  <si>
    <t>Quarry, Montauban</t>
  </si>
  <si>
    <t>Ribecourt British</t>
  </si>
  <si>
    <t>Roclincourt Military</t>
  </si>
  <si>
    <t>Royal Irish Rifles, Laventie</t>
  </si>
  <si>
    <t>Rue-Du-Bois Military, Fleurbaix</t>
  </si>
  <si>
    <t>Saulcourt Churchyard Extension, Guyencourt-Saulcourt</t>
  </si>
  <si>
    <t>St. Server, Rouen</t>
  </si>
  <si>
    <t>St. Souplet British</t>
  </si>
  <si>
    <t>Sucrerie Military, Colincamps</t>
  </si>
  <si>
    <t>Sunken Road Cemetry, Boisleux-St. Marc</t>
  </si>
  <si>
    <t>Templemars Communal</t>
  </si>
  <si>
    <t>Terlincthun British, Wimille</t>
  </si>
  <si>
    <t>Tourgeville Military</t>
  </si>
  <si>
    <t>Twelve Tree Copse</t>
  </si>
  <si>
    <t>Vichte Military</t>
  </si>
  <si>
    <t>Vieille-Chapelle New Military, Lacouture</t>
  </si>
  <si>
    <t>Villers-Bretonneux Military</t>
  </si>
  <si>
    <t>Vlamertinghe New Military</t>
  </si>
  <si>
    <r>
      <rPr>
        <b/>
        <sz val="10"/>
        <color theme="1"/>
        <rFont val="Calibri"/>
        <family val="2"/>
        <scheme val="minor"/>
      </rPr>
      <t>Joseph</t>
    </r>
    <r>
      <rPr>
        <sz val="10"/>
        <color theme="1"/>
        <rFont val="Calibri"/>
        <family val="2"/>
        <scheme val="minor"/>
      </rPr>
      <t xml:space="preserve"> Thomas</t>
    </r>
  </si>
  <si>
    <t>Son of Archibald and Eunice Mackintosh, of 25, Byron St., Ulverston, Lancs., England.</t>
  </si>
  <si>
    <r>
      <rPr>
        <b/>
        <sz val="10"/>
        <color theme="1"/>
        <rFont val="Calibri"/>
        <family val="2"/>
        <scheme val="minor"/>
      </rPr>
      <t xml:space="preserve">Mentioned in despatches
</t>
    </r>
    <r>
      <rPr>
        <sz val="10"/>
        <color theme="1"/>
        <rFont val="Calibri"/>
        <family val="2"/>
        <scheme val="minor"/>
      </rPr>
      <t xml:space="preserve">11th Battalion Royal Scots, aged 35, gazetted 06/09/1915, heavy fighting at the Somme, killed in action near Longueval leading his men on a night attack, article on pg3 Barrow News
3rd Batallion, Royal Scots Regiment, promoted to captain in 1914, gazetted as 2nd-Lieut on 14/08/1915. 
Son of Benjamin and Hannah Whitley. West Dene, Kilner's Park, Ulverston
Benjamin was born in 1879 in Darlaston Staffordshire, the son of Benjamin an engineering draughtsman and organist and Hannah Whitley of West Dene Kilner Park Ulverston. Benjamin and Hannah had six children two of whom died in infancy. In 1901 he lived at 29 Park Road Southportwith James Ohm and his son.
He was a schoolmaster in 1901 and an assistant master at St Cuthbert's College Sparken Hill Worksop in 1911.
His name is also commemorated on his family's headstone in Ulverston Cemetery and also on the Great Gable memorial near Ulverston. </t>
    </r>
  </si>
  <si>
    <t>Tag</t>
  </si>
  <si>
    <t>Latitude</t>
  </si>
  <si>
    <t>Longiture</t>
  </si>
  <si>
    <t>First Name</t>
  </si>
  <si>
    <t>Alternative First Name</t>
  </si>
  <si>
    <r>
      <t xml:space="preserve">Sergeant </t>
    </r>
    <r>
      <rPr>
        <sz val="10"/>
        <color rgb="FF000000"/>
        <rFont val="Calibri"/>
        <family val="2"/>
        <scheme val="minor"/>
      </rPr>
      <t>James Tindall, number 1005, 4th Battalion, King's Own Royal Lancaster Regiment, died 17th August 1914 , struck by train at London Paddington.  Age 22. Born Liverpool; Enlisted Ulverston.  Buried in Ulverston Cemetery</t>
    </r>
  </si>
  <si>
    <r>
      <rPr>
        <b/>
        <sz val="10"/>
        <color theme="1"/>
        <rFont val="Calibri"/>
        <family val="2"/>
        <scheme val="minor"/>
      </rPr>
      <t xml:space="preserve">Military Medal </t>
    </r>
    <r>
      <rPr>
        <sz val="10"/>
        <color theme="1"/>
        <rFont val="Calibri"/>
        <family val="2"/>
        <scheme val="minor"/>
      </rPr>
      <t>Died of wounds</t>
    </r>
  </si>
  <si>
    <r>
      <t>Barrow News 4th K.O.R.L., later 51st Highland Division, aged 32, with bombing party of Sgt W H Farish on 15/06/1915, killed in action, article on pg8, pic on pg3 on 20/05/1916</t>
    </r>
    <r>
      <rPr>
        <b/>
        <sz val="10"/>
        <color theme="1"/>
        <rFont val="Calibri"/>
        <family val="2"/>
        <scheme val="minor"/>
      </rPr>
      <t xml:space="preserve"> </t>
    </r>
    <r>
      <rPr>
        <sz val="10"/>
        <color theme="1"/>
        <rFont val="Calibri"/>
        <family val="2"/>
        <scheme val="minor"/>
      </rPr>
      <t>Died of wounds 21/10/1915</t>
    </r>
  </si>
  <si>
    <r>
      <rPr>
        <b/>
        <sz val="10"/>
        <color theme="1"/>
        <rFont val="Calibri"/>
        <family val="2"/>
        <scheme val="minor"/>
      </rPr>
      <t xml:space="preserve">Military Medal </t>
    </r>
    <r>
      <rPr>
        <sz val="10"/>
        <color theme="1"/>
        <rFont val="Calibri"/>
        <family val="2"/>
        <scheme val="minor"/>
      </rPr>
      <t>for bravery in raid on 09/06/1917</t>
    </r>
  </si>
  <si>
    <r>
      <rPr>
        <b/>
        <sz val="10"/>
        <color theme="1"/>
        <rFont val="Calibri"/>
        <family val="2"/>
        <scheme val="minor"/>
      </rPr>
      <t>Military Medal</t>
    </r>
    <r>
      <rPr>
        <sz val="10"/>
        <color theme="1"/>
        <rFont val="Calibri"/>
        <family val="2"/>
        <scheme val="minor"/>
      </rPr>
      <t xml:space="preserve"> for gallantry during operations of 16th-17th August 1917
Manchester regiment, army record of 17 years, 11 in India and China. Belgium, France, Galipoli and Egypt in current campaign. Awarded military medal for gallantry. </t>
    </r>
  </si>
  <si>
    <t>House Number</t>
  </si>
  <si>
    <t>House Name</t>
  </si>
  <si>
    <t>Date Of Death</t>
  </si>
  <si>
    <t>Cemetery Or Memorial Detail</t>
  </si>
  <si>
    <t>Area Of Country</t>
  </si>
  <si>
    <t>Cross Laid</t>
  </si>
  <si>
    <t>CWGC Link</t>
  </si>
  <si>
    <t>Inscription Requested</t>
  </si>
  <si>
    <t>Address On Attestation Document</t>
  </si>
  <si>
    <t>1911 Census Address</t>
  </si>
  <si>
    <t>Living Family</t>
  </si>
  <si>
    <t>7 Union Place, Ulverston</t>
  </si>
  <si>
    <t>2 Back Sun Street, Ulverston</t>
  </si>
  <si>
    <t>45 Quebec Street, Ulverston</t>
  </si>
  <si>
    <t>4 Bugle Horn Hill, Ulverston</t>
  </si>
  <si>
    <t>5 Hill Fall, Ulverston</t>
  </si>
  <si>
    <t>10 Dale Street, Ulverston</t>
  </si>
  <si>
    <t>113 Steel Street, Ulverston</t>
  </si>
  <si>
    <t>12 Swan Street, Ulverston</t>
  </si>
  <si>
    <t>27 Swan Street, Ulverston</t>
  </si>
  <si>
    <t>20 Quebec Street, Ulverston</t>
  </si>
  <si>
    <t>111 Steel Street, Ulverston</t>
  </si>
  <si>
    <t>16 Kennedy Street, Ulverston</t>
  </si>
  <si>
    <t>56 Soutergate, Ulverston</t>
  </si>
  <si>
    <t>71 Soutergate, Ulverston</t>
  </si>
  <si>
    <t>19 Quebec Street, Ulverston</t>
  </si>
  <si>
    <t>Elm Lodge , Ulverston</t>
  </si>
  <si>
    <t xml:space="preserve"> Aynsome Cottages, Cartmel</t>
  </si>
  <si>
    <t>1 Little Union Street, Ulverston</t>
  </si>
  <si>
    <t>2 Well Street, Ulverston</t>
  </si>
  <si>
    <t>11 Holyoake Terrace, Ulverston</t>
  </si>
  <si>
    <t>9 Hill Fall, Ulverston</t>
  </si>
  <si>
    <t>10 Three Bridges, Ulverston</t>
  </si>
  <si>
    <t>21 Daltongate, Ulverston</t>
  </si>
  <si>
    <t>6 The Gill, Ulverston</t>
  </si>
  <si>
    <t>9 The Gill, Ulverston</t>
  </si>
  <si>
    <t>12 Kennedy Street, Ulverston</t>
  </si>
  <si>
    <t>3 Union Street, Ulverston</t>
  </si>
  <si>
    <t>11 Sun Street, Ulverston</t>
  </si>
  <si>
    <t>18 Burlington Street, Ulverston</t>
  </si>
  <si>
    <t>68 Hart Street, Ulverston</t>
  </si>
  <si>
    <t>15 Edmonson Street, Ulverston</t>
  </si>
  <si>
    <t>3 Dragley Beck, Ulverston</t>
  </si>
  <si>
    <t>6 Casson Street, Ulverston</t>
  </si>
  <si>
    <t>43 Quebec Street, Ulverston</t>
  </si>
  <si>
    <t>19 Princes Street, Ulverston</t>
  </si>
  <si>
    <t>11 Oubas Hill, Ulverston</t>
  </si>
  <si>
    <t>3 Cox Street, Ulverston</t>
  </si>
  <si>
    <t>51 Devonshire Road, Ulverston</t>
  </si>
  <si>
    <t>1 Lund Terrace, Ulverston</t>
  </si>
  <si>
    <t>10 Dragley Beck, Ulverston</t>
  </si>
  <si>
    <t>19 Lightburn Avenue, Ulverston</t>
  </si>
  <si>
    <t>1 Chapel Street, Ulverston</t>
  </si>
  <si>
    <t>10 Bridge Street, Ulverston</t>
  </si>
  <si>
    <t>35 Oxford Street, Ulverston</t>
  </si>
  <si>
    <t>134 North Lonsdale Road, Ulverston</t>
  </si>
  <si>
    <t>13 Outcast, Ulverston</t>
  </si>
  <si>
    <t>31 The Gill, Ulverston</t>
  </si>
  <si>
    <t>18 North Lonsdale Road, Ulverston</t>
  </si>
  <si>
    <t>19 Hill Fall, Ulverston</t>
  </si>
  <si>
    <t>86 North Lonsdale Road, Ulverston</t>
  </si>
  <si>
    <t>3 Byron Street, Ulverston</t>
  </si>
  <si>
    <t>18 Kennedy Street, Ulverston</t>
  </si>
  <si>
    <t>28 Kennedy Street, Ulverston</t>
  </si>
  <si>
    <t>15 Church Walk, Ulverston</t>
  </si>
  <si>
    <t>15a  Soutergate, Ulverston</t>
  </si>
  <si>
    <t>10 Ainslie Street, Ulverston</t>
  </si>
  <si>
    <t>16 Fountain Street, Ulverston</t>
  </si>
  <si>
    <t>9 Chapel Street, Ulverston</t>
  </si>
  <si>
    <t>23 Byron Street, Ulverston</t>
  </si>
  <si>
    <t>29 Oxford Street, Ulverston</t>
  </si>
  <si>
    <t>3 Garden Terrace, Ulverston</t>
  </si>
  <si>
    <t>21 Tyson Square, Ulverston</t>
  </si>
  <si>
    <t>64 Soutergate, Ulverston</t>
  </si>
  <si>
    <t>11 Brook Cottages, Ulverston</t>
  </si>
  <si>
    <t>6 Buxton Place, Ulverston</t>
  </si>
  <si>
    <t>22 North Lonsdale Road, Ulverston</t>
  </si>
  <si>
    <t>2 The Weint, Ulverston</t>
  </si>
  <si>
    <t>31 Sun Street, Ulverston</t>
  </si>
  <si>
    <t>11 Market Place, Ulverston</t>
  </si>
  <si>
    <t>39 Casson Street, Ulverston</t>
  </si>
  <si>
    <t>3 Oubas Hill, Ulverston</t>
  </si>
  <si>
    <t>39 Sunderland Terrace, Ulverston</t>
  </si>
  <si>
    <t>8 Dragley Beck, Ulverston</t>
  </si>
  <si>
    <t>1 Burlington Street, Ulverston</t>
  </si>
  <si>
    <t>31 Neville Street, Ulverston</t>
  </si>
  <si>
    <t>11 The Ellers, Ulverston</t>
  </si>
  <si>
    <t>150 North Lonsdale Road, Ulverston</t>
  </si>
  <si>
    <t>38 Byron Street, Ulverston</t>
  </si>
  <si>
    <t>14 Upper Brook Street, Ulverston</t>
  </si>
  <si>
    <t>38 The Ellers, Ulverston</t>
  </si>
  <si>
    <t>19 Union Place, Ulverston</t>
  </si>
  <si>
    <t>15 Hart Street, Ulverston</t>
  </si>
  <si>
    <t>2 Town Street, Ulverston</t>
  </si>
  <si>
    <t>Stroon 4 Lightburn Avenue, Ulverston</t>
  </si>
  <si>
    <t>7 Gillbanks, Ulverston</t>
  </si>
  <si>
    <t>13 Stanley Street, Ulverston</t>
  </si>
  <si>
    <t>Beech Cottage Penny Bridge, Ulverston</t>
  </si>
  <si>
    <t>19 Sun Street, Ulverston</t>
  </si>
  <si>
    <t>9 Fountain Street, Ulverston</t>
  </si>
  <si>
    <t>12 Holyoake Terrace, Ulverston</t>
  </si>
  <si>
    <t>5 Chapel Street, Ulverston</t>
  </si>
  <si>
    <t>25 Byron Street, Ulverston</t>
  </si>
  <si>
    <t>14 Sunderland Terrace, Ulverston</t>
  </si>
  <si>
    <t>31 Byron Street, Ulverston</t>
  </si>
  <si>
    <t>23 Daltongate, Ulverston</t>
  </si>
  <si>
    <t>23 Steel Street, Ulverston</t>
  </si>
  <si>
    <t>41 Cross Ellers, Ulverston</t>
  </si>
  <si>
    <t>4 Back Lane, Ulverston</t>
  </si>
  <si>
    <t>23 Market Street, Ulverston</t>
  </si>
  <si>
    <t>29 Quebec Street, Ulverston</t>
  </si>
  <si>
    <t>33 Kennedy Street, Ulverston</t>
  </si>
  <si>
    <t>49 Dale Street, Ulverston</t>
  </si>
  <si>
    <t>6 Swan Street, Ulverston</t>
  </si>
  <si>
    <t>17 Quebec Street, Ulverston</t>
  </si>
  <si>
    <t>26 Clarence Street, Ulverston</t>
  </si>
  <si>
    <t>31 Sunderland Terrace, Ulverston</t>
  </si>
  <si>
    <t>17 Tarn Side, Ulverston</t>
  </si>
  <si>
    <t>30 Ainslie Street, Ulverston</t>
  </si>
  <si>
    <t>12 Garden Terrace, Ulverston</t>
  </si>
  <si>
    <t>22 Soutergate, Ulverston</t>
  </si>
  <si>
    <t>17 Oubas Hill, Ulverston</t>
  </si>
  <si>
    <t>90 Soutergate, Ulverston</t>
  </si>
  <si>
    <t>18 Stanley Street, Ulverston</t>
  </si>
  <si>
    <t>43 The Gill, Ulverston</t>
  </si>
  <si>
    <t>25 Casson Street, Ulverston</t>
  </si>
  <si>
    <t>80 Market Street, Ulverston</t>
  </si>
  <si>
    <t>26 The Gill, Ulverston</t>
  </si>
  <si>
    <t>25 Burlington Street, Ulverston</t>
  </si>
  <si>
    <t>41 Casson Street, Ulverston</t>
  </si>
  <si>
    <t>8 Sunderland Terrace, Ulverston</t>
  </si>
  <si>
    <t>8 Sandhall, Ulverston</t>
  </si>
  <si>
    <t>14 Neville Street, Ulverston</t>
  </si>
  <si>
    <t>26 King Street, Ulverston</t>
  </si>
  <si>
    <t>6 Green Bank, Ulverston</t>
  </si>
  <si>
    <t>40 Hartley Street, Ulverston</t>
  </si>
  <si>
    <t xml:space="preserve"> Conishead Priory, Ulverston</t>
  </si>
  <si>
    <t>27 The Gill, Ulverston</t>
  </si>
  <si>
    <t>24 Daltongate, Ulverston</t>
  </si>
  <si>
    <t>17 Church Walk, Ulverston</t>
  </si>
  <si>
    <t>12 Daltongate, Ulverston</t>
  </si>
  <si>
    <t>11 Hoad Terrace, Ulverston</t>
  </si>
  <si>
    <t>35 Quebec Street, Ulverston</t>
  </si>
  <si>
    <t>16 Moss side, Ulverston</t>
  </si>
  <si>
    <t>31 Casson Street, Ulverston</t>
  </si>
  <si>
    <t>18 The Ellers, Ulverston</t>
  </si>
  <si>
    <t>8 Canal Head, Ulverston</t>
  </si>
  <si>
    <t>54 Soutergate, Ulverston</t>
  </si>
  <si>
    <t>21 Hill Fall, Ulverston</t>
  </si>
  <si>
    <t>20 Upper Brook Street, Ulverston</t>
  </si>
  <si>
    <t>12 Brewery Street, Ulverston</t>
  </si>
  <si>
    <t>62 Sunderland Terrace, Ulverston</t>
  </si>
  <si>
    <t>58a Soutergate, Ulverston</t>
  </si>
  <si>
    <t>59 Quebec Street, Ulverston</t>
  </si>
  <si>
    <t>Brooklyn, Holyoake Terrace, Ulverston</t>
  </si>
  <si>
    <t>Lightbourne House, Princes Street, Ulverston</t>
  </si>
  <si>
    <t>Park View, Bardsea, Ulverston</t>
  </si>
  <si>
    <t>Lyndene, Ulverston</t>
  </si>
  <si>
    <t>Barn Cottage, Church Walk, Ulverston</t>
  </si>
  <si>
    <t>Belmont, Ulverston</t>
  </si>
  <si>
    <t>Furnace Cottages, Newland Trough, Ulverston</t>
  </si>
  <si>
    <t>Trinkelt Farm, Ulverston</t>
  </si>
  <si>
    <t>Fairholme, 8 Lightburn Avenue, Ulverston</t>
  </si>
  <si>
    <t>Cambrian Place, 33 Lightburn Avenue, Ulverston</t>
  </si>
  <si>
    <t>Cambrian Place, 53 Lightburn Avenue, Ulverston</t>
  </si>
  <si>
    <t>Virginia House, Ulverston</t>
  </si>
  <si>
    <t>Lace's Yard, 3 Sunderland Terrace, Ulverston</t>
  </si>
  <si>
    <t>Fitz Cottages, 5 Watery Lane, Ulverston</t>
  </si>
  <si>
    <t>West Dene, Kilner's Park, Ulverston</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</si>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</sst>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1" x14ac:knownFonts="1">
    <font>
      <sz val="11"/>
      <color theme="1"/>
      <name val="Calibri"/>
      <family val="2"/>
      <scheme val="minor"/>
    </font>
    <font>
      <b/>
      <sz val="11"/>
      <color theme="1"/>
      <name val="Calibri"/>
      <family val="2"/>
      <scheme val="minor"/>
    </font>
    <font>
      <b/>
      <sz val="12"/>
      <name val="Arial"/>
      <family val="2"/>
    </font>
    <font>
      <b/>
      <sz val="7"/>
      <color theme="1"/>
      <name val="Calibri"/>
      <family val="2"/>
      <scheme val="minor"/>
    </font>
    <font>
      <sz val="7"/>
      <color theme="1"/>
      <name val="Calibri"/>
      <family val="2"/>
      <scheme val="minor"/>
    </font>
    <font>
      <sz val="7"/>
      <color rgb="FF343735"/>
      <name val="Arial"/>
      <family val="2"/>
    </font>
    <font>
      <b/>
      <sz val="9"/>
      <color rgb="FF4F81BD"/>
      <name val="Calibri"/>
      <family val="2"/>
      <scheme val="minor"/>
    </font>
    <font>
      <b/>
      <sz val="9"/>
      <color theme="1"/>
      <name val="Calibri"/>
      <family val="2"/>
      <scheme val="minor"/>
    </font>
    <font>
      <sz val="9"/>
      <color theme="1"/>
      <name val="Calibri"/>
      <family val="2"/>
      <scheme val="minor"/>
    </font>
    <font>
      <sz val="9"/>
      <color rgb="FF343735"/>
      <name val="Arial"/>
      <family val="2"/>
    </font>
    <font>
      <sz val="8"/>
      <color theme="1"/>
      <name val="Calibri"/>
      <family val="2"/>
      <scheme val="minor"/>
    </font>
    <font>
      <u/>
      <sz val="11"/>
      <color theme="10"/>
      <name val="Calibri"/>
      <family val="2"/>
    </font>
    <font>
      <sz val="12"/>
      <color theme="1"/>
      <name val="Calibri"/>
      <family val="2"/>
      <scheme val="minor"/>
    </font>
    <font>
      <sz val="11"/>
      <color rgb="FF006100"/>
      <name val="Calibri"/>
      <family val="2"/>
      <scheme val="minor"/>
    </font>
    <font>
      <b/>
      <sz val="10"/>
      <color theme="1"/>
      <name val="Calibri"/>
      <family val="2"/>
      <scheme val="minor"/>
    </font>
    <font>
      <sz val="10"/>
      <color theme="1"/>
      <name val="Calibri"/>
      <family val="2"/>
      <scheme val="minor"/>
    </font>
    <font>
      <sz val="10"/>
      <color rgb="FF222222"/>
      <name val="Calibri"/>
      <family val="2"/>
      <scheme val="minor"/>
    </font>
    <font>
      <sz val="10"/>
      <color rgb="FF343735"/>
      <name val="Arial"/>
      <family val="2"/>
    </font>
    <font>
      <u/>
      <sz val="10"/>
      <color theme="10"/>
      <name val="Calibri"/>
      <family val="2"/>
    </font>
    <font>
      <sz val="10"/>
      <color rgb="FF000000"/>
      <name val="Arial"/>
      <family val="2"/>
    </font>
    <font>
      <sz val="10"/>
      <color rgb="FF00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C4E59F"/>
        <bgColor indexed="64"/>
      </patternFill>
    </fill>
    <fill>
      <patternFill patternType="solid">
        <fgColor rgb="FFC6EFCE"/>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right/>
      <top/>
      <bottom style="thin">
        <color theme="4" tint="0.39997558519241921"/>
      </bottom>
      <diagonal/>
    </border>
  </borders>
  <cellStyleXfs count="3">
    <xf numFmtId="0" fontId="0" fillId="0" borderId="0"/>
    <xf numFmtId="0" fontId="11" fillId="0" borderId="0" applyNumberFormat="0" applyFill="0" applyBorder="0" applyAlignment="0" applyProtection="0">
      <alignment vertical="top"/>
      <protection locked="0"/>
    </xf>
    <xf numFmtId="0" fontId="13" fillId="5" borderId="0" applyNumberFormat="0" applyBorder="0" applyAlignment="0" applyProtection="0"/>
  </cellStyleXfs>
  <cellXfs count="126">
    <xf numFmtId="0" fontId="0" fillId="0" borderId="0" xfId="0"/>
    <xf numFmtId="0" fontId="0" fillId="0" borderId="0" xfId="0" applyAlignment="1">
      <alignment horizontal="left"/>
    </xf>
    <xf numFmtId="14" fontId="0" fillId="0" borderId="0" xfId="0" applyNumberFormat="1" applyAlignment="1">
      <alignment horizontal="left"/>
    </xf>
    <xf numFmtId="14" fontId="2" fillId="0" borderId="0" xfId="0" applyNumberFormat="1" applyFont="1" applyAlignment="1">
      <alignment horizontal="left"/>
    </xf>
    <xf numFmtId="0" fontId="2" fillId="0" borderId="0" xfId="0" applyFont="1" applyAlignment="1">
      <alignment horizontal="left"/>
    </xf>
    <xf numFmtId="0" fontId="1" fillId="0" borderId="0" xfId="0" applyFont="1"/>
    <xf numFmtId="0" fontId="3" fillId="0" borderId="1" xfId="0" applyFont="1" applyBorder="1" applyAlignment="1">
      <alignment horizontal="left" textRotation="90" wrapText="1"/>
    </xf>
    <xf numFmtId="0" fontId="4" fillId="0" borderId="1" xfId="0" applyFont="1" applyBorder="1" applyAlignment="1">
      <alignment horizontal="left" wrapText="1"/>
    </xf>
    <xf numFmtId="0" fontId="3" fillId="0" borderId="0" xfId="0" applyFont="1" applyAlignment="1">
      <alignment horizontal="left" wrapText="1"/>
    </xf>
    <xf numFmtId="0" fontId="5" fillId="0" borderId="1" xfId="0" applyFont="1" applyBorder="1" applyAlignment="1">
      <alignment wrapText="1"/>
    </xf>
    <xf numFmtId="0" fontId="4" fillId="0" borderId="0" xfId="0" applyFont="1" applyAlignment="1">
      <alignment horizontal="left" wrapText="1"/>
    </xf>
    <xf numFmtId="14" fontId="4" fillId="0" borderId="1" xfId="0" applyNumberFormat="1" applyFont="1" applyBorder="1" applyAlignment="1">
      <alignment horizontal="left" wrapText="1"/>
    </xf>
    <xf numFmtId="0" fontId="4" fillId="0" borderId="1" xfId="0" applyFont="1" applyBorder="1" applyAlignment="1">
      <alignment wrapText="1"/>
    </xf>
    <xf numFmtId="0" fontId="6" fillId="0" borderId="0" xfId="0" applyFont="1" applyAlignment="1">
      <alignment horizontal="center"/>
    </xf>
    <xf numFmtId="0" fontId="7" fillId="0" borderId="1" xfId="0" applyFont="1" applyBorder="1" applyAlignment="1">
      <alignment horizontal="left" textRotation="90"/>
    </xf>
    <xf numFmtId="0" fontId="7" fillId="0" borderId="1" xfId="0" applyFont="1" applyBorder="1" applyAlignment="1">
      <alignment horizontal="left" textRotation="90" wrapText="1"/>
    </xf>
    <xf numFmtId="0" fontId="7" fillId="0" borderId="0" xfId="0" applyFont="1" applyAlignment="1">
      <alignment horizontal="left"/>
    </xf>
    <xf numFmtId="0" fontId="8" fillId="0" borderId="1" xfId="0" applyFont="1" applyBorder="1"/>
    <xf numFmtId="0" fontId="8" fillId="0" borderId="1" xfId="0" applyFont="1" applyBorder="1" applyAlignment="1">
      <alignment wrapText="1"/>
    </xf>
    <xf numFmtId="14" fontId="8" fillId="0" borderId="1" xfId="0" applyNumberFormat="1" applyFont="1" applyBorder="1"/>
    <xf numFmtId="0" fontId="8" fillId="0" borderId="0" xfId="0" applyFont="1"/>
    <xf numFmtId="0" fontId="9" fillId="0" borderId="1" xfId="0" applyFont="1" applyBorder="1" applyAlignment="1">
      <alignment wrapText="1"/>
    </xf>
    <xf numFmtId="0" fontId="8" fillId="0" borderId="1" xfId="0" applyFont="1" applyBorder="1" applyAlignment="1">
      <alignment horizontal="left" wrapText="1"/>
    </xf>
    <xf numFmtId="0" fontId="8" fillId="0" borderId="0" xfId="0" applyFont="1" applyAlignment="1">
      <alignment wrapText="1"/>
    </xf>
    <xf numFmtId="0" fontId="7" fillId="0" borderId="2" xfId="0" applyFont="1" applyBorder="1" applyAlignment="1">
      <alignment horizontal="left" textRotation="90" wrapText="1"/>
    </xf>
    <xf numFmtId="0" fontId="4" fillId="0" borderId="1" xfId="0" applyFont="1" applyBorder="1"/>
    <xf numFmtId="14" fontId="4" fillId="0" borderId="1" xfId="0" applyNumberFormat="1" applyFont="1" applyBorder="1"/>
    <xf numFmtId="14" fontId="3" fillId="0" borderId="1" xfId="0" applyNumberFormat="1" applyFont="1" applyBorder="1" applyAlignment="1">
      <alignment horizontal="left" textRotation="90" wrapText="1"/>
    </xf>
    <xf numFmtId="0" fontId="1" fillId="0" borderId="0" xfId="0" applyFont="1" applyAlignment="1">
      <alignment horizontal="left"/>
    </xf>
    <xf numFmtId="0" fontId="1" fillId="0" borderId="0" xfId="0" applyFont="1" applyAlignment="1">
      <alignment vertical="top" wrapText="1"/>
    </xf>
    <xf numFmtId="0" fontId="1" fillId="0" borderId="1" xfId="0" applyFont="1" applyBorder="1"/>
    <xf numFmtId="0" fontId="0" fillId="0" borderId="1" xfId="0" applyBorder="1"/>
    <xf numFmtId="0" fontId="0" fillId="0" borderId="1" xfId="0" applyBorder="1" applyAlignment="1">
      <alignment horizontal="left"/>
    </xf>
    <xf numFmtId="0" fontId="3" fillId="0" borderId="1" xfId="0" applyFont="1" applyBorder="1" applyAlignment="1">
      <alignment horizontal="left" wrapText="1"/>
    </xf>
    <xf numFmtId="0" fontId="10" fillId="0" borderId="1" xfId="0" applyFont="1" applyBorder="1" applyAlignment="1">
      <alignment wrapText="1"/>
    </xf>
    <xf numFmtId="0" fontId="10" fillId="0" borderId="0" xfId="0" applyFont="1" applyAlignment="1">
      <alignment wrapText="1"/>
    </xf>
    <xf numFmtId="0" fontId="10" fillId="0" borderId="1" xfId="0" applyFont="1" applyBorder="1"/>
    <xf numFmtId="0" fontId="10" fillId="0" borderId="2" xfId="0" applyFont="1" applyBorder="1" applyAlignment="1">
      <alignment wrapText="1"/>
    </xf>
    <xf numFmtId="0" fontId="10" fillId="0" borderId="2" xfId="0" applyFont="1" applyBorder="1"/>
    <xf numFmtId="14" fontId="10" fillId="0" borderId="1" xfId="0" applyNumberFormat="1" applyFont="1" applyBorder="1"/>
    <xf numFmtId="0" fontId="10" fillId="0" borderId="0" xfId="0" applyFont="1"/>
    <xf numFmtId="0" fontId="10" fillId="0" borderId="1" xfId="0" applyFont="1" applyBorder="1" applyAlignment="1">
      <alignment horizontal="left" textRotation="90" wrapText="1"/>
    </xf>
    <xf numFmtId="0" fontId="10" fillId="0" borderId="2" xfId="0" applyFont="1" applyBorder="1" applyAlignment="1">
      <alignment horizontal="left" textRotation="90" wrapText="1"/>
    </xf>
    <xf numFmtId="0" fontId="10" fillId="0" borderId="0" xfId="0" applyFont="1" applyAlignment="1">
      <alignment horizontal="left" wrapText="1"/>
    </xf>
    <xf numFmtId="0" fontId="10" fillId="0" borderId="1" xfId="0" applyFont="1" applyBorder="1" applyAlignment="1">
      <alignment vertical="center"/>
    </xf>
    <xf numFmtId="0" fontId="3" fillId="0" borderId="1" xfId="0" applyFont="1" applyBorder="1" applyAlignment="1">
      <alignment horizontal="left" textRotation="90"/>
    </xf>
    <xf numFmtId="0" fontId="4" fillId="0" borderId="1" xfId="0" applyFont="1" applyBorder="1" applyAlignment="1">
      <alignment horizontal="left"/>
    </xf>
    <xf numFmtId="0" fontId="10" fillId="0" borderId="1" xfId="0" applyFont="1" applyBorder="1" applyAlignment="1">
      <alignment vertical="center" wrapText="1"/>
    </xf>
    <xf numFmtId="0" fontId="11" fillId="0" borderId="0" xfId="1" applyAlignment="1" applyProtection="1"/>
    <xf numFmtId="0" fontId="0" fillId="0" borderId="0" xfId="0" pivotButton="1"/>
    <xf numFmtId="0" fontId="0" fillId="0" borderId="0" xfId="0" applyAlignment="1">
      <alignment wrapText="1"/>
    </xf>
    <xf numFmtId="0" fontId="12" fillId="0" borderId="0" xfId="0" applyFont="1" applyAlignment="1">
      <alignment horizontal="left" wrapText="1"/>
    </xf>
    <xf numFmtId="0" fontId="0" fillId="0" borderId="6" xfId="0" applyBorder="1" applyAlignment="1">
      <alignment wrapText="1"/>
    </xf>
    <xf numFmtId="0" fontId="0" fillId="0" borderId="7" xfId="0" applyBorder="1" applyAlignment="1">
      <alignment wrapText="1"/>
    </xf>
    <xf numFmtId="0" fontId="0" fillId="0" borderId="1" xfId="0" applyBorder="1" applyAlignment="1">
      <alignment wrapText="1"/>
    </xf>
    <xf numFmtId="0" fontId="0" fillId="0" borderId="6"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Alignment="1">
      <alignment horizontal="left" indent="2"/>
    </xf>
    <xf numFmtId="0" fontId="1" fillId="0" borderId="17" xfId="0" applyFont="1" applyBorder="1" applyAlignment="1">
      <alignment horizontal="left"/>
    </xf>
    <xf numFmtId="0" fontId="1" fillId="0" borderId="17" xfId="0" applyFont="1" applyBorder="1"/>
    <xf numFmtId="0" fontId="1" fillId="0" borderId="0" xfId="0" applyFont="1" applyAlignment="1">
      <alignment horizontal="left" indent="1"/>
    </xf>
    <xf numFmtId="0" fontId="1" fillId="0" borderId="0" xfId="0" applyFont="1" applyAlignment="1">
      <alignment wrapText="1"/>
    </xf>
    <xf numFmtId="0" fontId="0" fillId="0" borderId="0" xfId="0" applyAlignment="1">
      <alignment horizontal="right"/>
    </xf>
    <xf numFmtId="0" fontId="1" fillId="0" borderId="1" xfId="0" applyFont="1" applyBorder="1" applyAlignment="1">
      <alignment wrapText="1"/>
    </xf>
    <xf numFmtId="0" fontId="1" fillId="0" borderId="1" xfId="0" applyFont="1" applyBorder="1" applyAlignment="1">
      <alignment horizontal="left"/>
    </xf>
    <xf numFmtId="0" fontId="1" fillId="0" borderId="1" xfId="0" applyFont="1" applyBorder="1" applyAlignment="1">
      <alignment horizontal="left" indent="1"/>
    </xf>
    <xf numFmtId="0" fontId="0" fillId="0" borderId="1" xfId="0" applyBorder="1" applyAlignment="1">
      <alignment horizontal="left" indent="2"/>
    </xf>
    <xf numFmtId="0" fontId="0" fillId="0" borderId="1" xfId="0" pivotButton="1" applyBorder="1" applyAlignment="1">
      <alignment horizontal="right"/>
    </xf>
    <xf numFmtId="0" fontId="0" fillId="0" borderId="1" xfId="0" applyBorder="1" applyAlignment="1">
      <alignment horizontal="right"/>
    </xf>
    <xf numFmtId="14" fontId="14" fillId="0" borderId="1" xfId="0" applyNumberFormat="1" applyFont="1" applyBorder="1" applyAlignment="1">
      <alignment horizontal="left" textRotation="90" wrapText="1"/>
    </xf>
    <xf numFmtId="14" fontId="15" fillId="0" borderId="0" xfId="0" applyNumberFormat="1" applyFont="1" applyAlignment="1">
      <alignment horizontal="left" wrapText="1"/>
    </xf>
    <xf numFmtId="49" fontId="14" fillId="0" borderId="1" xfId="0" applyNumberFormat="1" applyFont="1" applyBorder="1" applyAlignment="1">
      <alignment horizontal="left" textRotation="90"/>
    </xf>
    <xf numFmtId="1" fontId="14" fillId="0" borderId="1" xfId="0" applyNumberFormat="1" applyFont="1" applyBorder="1" applyAlignment="1">
      <alignment horizontal="left" textRotation="90" wrapText="1"/>
    </xf>
    <xf numFmtId="49" fontId="14" fillId="0" borderId="1" xfId="0" applyNumberFormat="1" applyFont="1" applyBorder="1" applyAlignment="1">
      <alignment horizontal="left" textRotation="90" wrapText="1"/>
    </xf>
    <xf numFmtId="49" fontId="15" fillId="0" borderId="1" xfId="0" applyNumberFormat="1" applyFont="1" applyBorder="1" applyAlignment="1">
      <alignment horizontal="left" vertical="top" wrapText="1"/>
    </xf>
    <xf numFmtId="49" fontId="15" fillId="0" borderId="0" xfId="0" applyNumberFormat="1" applyFont="1" applyAlignment="1">
      <alignment horizontal="left" wrapText="1"/>
    </xf>
    <xf numFmtId="1" fontId="15" fillId="0" borderId="1" xfId="0" applyNumberFormat="1" applyFont="1" applyBorder="1" applyAlignment="1">
      <alignment horizontal="left" vertical="top" wrapText="1"/>
    </xf>
    <xf numFmtId="1" fontId="15" fillId="0" borderId="0" xfId="0" applyNumberFormat="1" applyFont="1" applyAlignment="1">
      <alignment horizontal="left" wrapText="1"/>
    </xf>
    <xf numFmtId="49" fontId="15" fillId="0" borderId="0" xfId="0" applyNumberFormat="1" applyFont="1" applyAlignment="1">
      <alignment horizontal="left"/>
    </xf>
    <xf numFmtId="49" fontId="15" fillId="0" borderId="1" xfId="0" applyNumberFormat="1" applyFont="1" applyBorder="1" applyAlignment="1">
      <alignment horizontal="left" vertical="top"/>
    </xf>
    <xf numFmtId="49" fontId="15" fillId="0" borderId="0" xfId="0" applyNumberFormat="1" applyFont="1"/>
    <xf numFmtId="49" fontId="15" fillId="0" borderId="0" xfId="0" applyNumberFormat="1" applyFont="1" applyAlignment="1">
      <alignment wrapText="1"/>
    </xf>
    <xf numFmtId="49" fontId="14" fillId="0" borderId="0" xfId="0" applyNumberFormat="1" applyFont="1" applyAlignment="1">
      <alignment horizontal="left" textRotation="90" wrapText="1"/>
    </xf>
    <xf numFmtId="14" fontId="15" fillId="0" borderId="1" xfId="0" applyNumberFormat="1" applyFont="1" applyBorder="1" applyAlignment="1">
      <alignment horizontal="left" vertical="top" wrapText="1"/>
    </xf>
    <xf numFmtId="49" fontId="17" fillId="0" borderId="1" xfId="0" applyNumberFormat="1" applyFont="1" applyBorder="1" applyAlignment="1">
      <alignment vertical="top" wrapText="1"/>
    </xf>
    <xf numFmtId="49" fontId="15" fillId="0" borderId="1" xfId="0" applyNumberFormat="1" applyFont="1" applyBorder="1" applyAlignment="1">
      <alignment vertical="top"/>
    </xf>
    <xf numFmtId="49" fontId="13" fillId="5" borderId="1" xfId="2" applyNumberFormat="1" applyBorder="1" applyAlignment="1">
      <alignment horizontal="left" vertical="top" wrapText="1"/>
    </xf>
    <xf numFmtId="49" fontId="15" fillId="4" borderId="1" xfId="0" applyNumberFormat="1" applyFont="1" applyFill="1" applyBorder="1" applyAlignment="1">
      <alignment horizontal="left" vertical="top"/>
    </xf>
    <xf numFmtId="49" fontId="15" fillId="0" borderId="0" xfId="0" applyNumberFormat="1" applyFont="1" applyAlignment="1">
      <alignment horizontal="left" vertical="top" wrapText="1"/>
    </xf>
    <xf numFmtId="49" fontId="15" fillId="2" borderId="1" xfId="0" applyNumberFormat="1" applyFont="1" applyFill="1" applyBorder="1" applyAlignment="1">
      <alignment horizontal="left" vertical="top" wrapText="1"/>
    </xf>
    <xf numFmtId="49" fontId="15" fillId="0" borderId="1" xfId="0" applyNumberFormat="1" applyFont="1" applyBorder="1" applyAlignment="1">
      <alignment vertical="top" wrapText="1"/>
    </xf>
    <xf numFmtId="49" fontId="15" fillId="3" borderId="1" xfId="0" applyNumberFormat="1" applyFont="1" applyFill="1" applyBorder="1" applyAlignment="1">
      <alignment horizontal="left" vertical="top" wrapText="1"/>
    </xf>
    <xf numFmtId="49" fontId="17" fillId="0" borderId="1" xfId="0" applyNumberFormat="1" applyFont="1" applyBorder="1" applyAlignment="1">
      <alignment horizontal="left" vertical="top" wrapText="1"/>
    </xf>
    <xf numFmtId="49" fontId="15" fillId="4" borderId="1" xfId="0" applyNumberFormat="1" applyFont="1" applyFill="1" applyBorder="1" applyAlignment="1">
      <alignment horizontal="left" vertical="top" wrapText="1"/>
    </xf>
    <xf numFmtId="49" fontId="17" fillId="0" borderId="1" xfId="0" applyNumberFormat="1" applyFont="1" applyBorder="1" applyAlignment="1">
      <alignment vertical="top"/>
    </xf>
    <xf numFmtId="49" fontId="16" fillId="0" borderId="1" xfId="0" applyNumberFormat="1" applyFont="1" applyBorder="1" applyAlignment="1">
      <alignment vertical="top" wrapText="1"/>
    </xf>
    <xf numFmtId="14" fontId="15" fillId="0" borderId="1" xfId="0" applyNumberFormat="1" applyFont="1" applyBorder="1" applyAlignment="1">
      <alignment horizontal="left" vertical="top"/>
    </xf>
    <xf numFmtId="49" fontId="15" fillId="0" borderId="3" xfId="0" applyNumberFormat="1" applyFont="1" applyBorder="1" applyAlignment="1">
      <alignment horizontal="left" vertical="top" wrapText="1"/>
    </xf>
    <xf numFmtId="49" fontId="19" fillId="0" borderId="1" xfId="0" applyNumberFormat="1" applyFont="1" applyBorder="1" applyAlignment="1">
      <alignment vertical="top" wrapText="1"/>
    </xf>
    <xf numFmtId="49" fontId="18" fillId="0" borderId="1" xfId="1" applyNumberFormat="1" applyFont="1" applyBorder="1" applyAlignment="1" applyProtection="1">
      <alignment vertical="top" wrapText="1"/>
    </xf>
    <xf numFmtId="49" fontId="15" fillId="0" borderId="0" xfId="0" applyNumberFormat="1" applyFont="1" applyAlignment="1">
      <alignment vertical="top" wrapText="1"/>
    </xf>
    <xf numFmtId="49" fontId="15" fillId="0" borderId="0" xfId="0" applyNumberFormat="1" applyFont="1" applyAlignment="1">
      <alignment horizontal="left" vertical="top"/>
    </xf>
    <xf numFmtId="49" fontId="15" fillId="2" borderId="0" xfId="0" applyNumberFormat="1" applyFont="1" applyFill="1" applyAlignment="1">
      <alignment horizontal="left" vertical="top" wrapText="1"/>
    </xf>
    <xf numFmtId="49" fontId="1" fillId="0" borderId="0" xfId="0" applyNumberFormat="1" applyFont="1" applyAlignment="1">
      <alignment horizontal="left" textRotation="90"/>
    </xf>
    <xf numFmtId="49" fontId="13" fillId="5" borderId="0" xfId="2" applyNumberFormat="1" applyAlignment="1">
      <alignment vertical="top" wrapText="1"/>
    </xf>
    <xf numFmtId="49" fontId="13" fillId="5" borderId="0" xfId="2" applyNumberFormat="1" applyAlignment="1">
      <alignment wrapText="1"/>
    </xf>
    <xf numFmtId="164" fontId="14" fillId="0" borderId="1" xfId="0" applyNumberFormat="1" applyFont="1" applyBorder="1" applyAlignment="1">
      <alignment horizontal="left" textRotation="90"/>
    </xf>
    <xf numFmtId="164" fontId="15" fillId="0" borderId="1" xfId="0" applyNumberFormat="1" applyFont="1" applyBorder="1" applyAlignment="1">
      <alignment vertical="top"/>
    </xf>
    <xf numFmtId="164" fontId="15" fillId="0" borderId="0" xfId="0" applyNumberFormat="1" applyFont="1"/>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0" borderId="4" xfId="0" applyFont="1" applyBorder="1" applyAlignment="1">
      <alignment horizontal="right" vertical="center"/>
    </xf>
    <xf numFmtId="0" fontId="10" fillId="0" borderId="3" xfId="0" applyFont="1" applyBorder="1" applyAlignment="1">
      <alignment horizontal="right" vertical="center"/>
    </xf>
    <xf numFmtId="0" fontId="10" fillId="0" borderId="5" xfId="0" applyFont="1" applyBorder="1" applyAlignment="1">
      <alignment horizontal="right" vertical="center"/>
    </xf>
    <xf numFmtId="0" fontId="10" fillId="0" borderId="3" xfId="0" applyFont="1" applyBorder="1" applyAlignment="1">
      <alignment horizontal="left" vertical="center" wrapText="1"/>
    </xf>
    <xf numFmtId="0" fontId="10" fillId="0" borderId="4" xfId="0" applyFont="1" applyBorder="1" applyAlignment="1">
      <alignment horizontal="left" vertical="center"/>
    </xf>
    <xf numFmtId="0" fontId="10" fillId="0" borderId="3" xfId="0" applyFont="1" applyBorder="1" applyAlignment="1">
      <alignment horizontal="left" vertical="center"/>
    </xf>
    <xf numFmtId="0" fontId="10" fillId="0" borderId="5" xfId="0" applyFont="1" applyBorder="1" applyAlignment="1">
      <alignment horizontal="left" vertical="center"/>
    </xf>
  </cellXfs>
  <cellStyles count="3">
    <cellStyle name="Good" xfId="2" builtinId="26"/>
    <cellStyle name="Hyperlink" xfId="1" builtinId="8"/>
    <cellStyle name="Normal" xfId="0" builtinId="0"/>
  </cellStyles>
  <dxfs count="5">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readingOrder="0"/>
    </dxf>
    <dxf>
      <alignment wrapText="1" readingOrder="0"/>
    </dxf>
    <dxf>
      <alignment wrapText="1" readingOrder="0"/>
    </dxf>
    <dxf>
      <alignment wrapText="1" readingOrder="0"/>
    </dxf>
  </dxfs>
  <tableStyles count="0" defaultTableStyle="TableStyleMedium9" defaultPivotStyle="PivotStyleLight16"/>
  <colors>
    <mruColors>
      <color rgb="FFFED0D3"/>
      <color rgb="FFC4E5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Regiments</a:t>
            </a:r>
          </a:p>
        </c:rich>
      </c:tx>
      <c:overlay val="0"/>
    </c:title>
    <c:autoTitleDeleted val="0"/>
    <c:plotArea>
      <c:layout/>
      <c:barChart>
        <c:barDir val="col"/>
        <c:grouping val="clustered"/>
        <c:varyColors val="0"/>
        <c:ser>
          <c:idx val="0"/>
          <c:order val="0"/>
          <c:tx>
            <c:strRef>
              <c:f>Regts!$B$1</c:f>
              <c:strCache>
                <c:ptCount val="1"/>
                <c:pt idx="0">
                  <c:v>Number serving in each regiment</c:v>
                </c:pt>
              </c:strCache>
            </c:strRef>
          </c:tx>
          <c:invertIfNegative val="0"/>
          <c:cat>
            <c:strRef>
              <c:f>Regts!$A$2:$A$50</c:f>
              <c:strCache>
                <c:ptCount val="49"/>
                <c:pt idx="0">
                  <c:v>12th (Prince of Wales's Royal) Lancers</c:v>
                </c:pt>
                <c:pt idx="1">
                  <c:v>13th Hussars</c:v>
                </c:pt>
                <c:pt idx="2">
                  <c:v>16th (The Queen's) Lancers</c:v>
                </c:pt>
                <c:pt idx="3">
                  <c:v>Army Cyclist Corps </c:v>
                </c:pt>
                <c:pt idx="4">
                  <c:v>Army Ordnance Corps.</c:v>
                </c:pt>
                <c:pt idx="5">
                  <c:v>Black Watch (Royal Highlanders) </c:v>
                </c:pt>
                <c:pt idx="6">
                  <c:v>Border Regiment</c:v>
                </c:pt>
                <c:pt idx="7">
                  <c:v>Canadian Infantry</c:v>
                </c:pt>
                <c:pt idx="8">
                  <c:v>Canadian Machine Gun Corps</c:v>
                </c:pt>
                <c:pt idx="9">
                  <c:v>Canadian Mounted Rifles</c:v>
                </c:pt>
                <c:pt idx="10">
                  <c:v>Cheshire Regiment</c:v>
                </c:pt>
                <c:pt idx="11">
                  <c:v>Coldstream Guards</c:v>
                </c:pt>
                <c:pt idx="12">
                  <c:v>Dorsetshire Regiment </c:v>
                </c:pt>
                <c:pt idx="13">
                  <c:v>Durham Light Infantry</c:v>
                </c:pt>
                <c:pt idx="14">
                  <c:v>East Lancashire Regiment</c:v>
                </c:pt>
                <c:pt idx="15">
                  <c:v>Essex Regiment </c:v>
                </c:pt>
                <c:pt idx="16">
                  <c:v>Grenadier Guards</c:v>
                </c:pt>
                <c:pt idx="17">
                  <c:v>King's Own (Royal Lancaster Regiment)</c:v>
                </c:pt>
                <c:pt idx="18">
                  <c:v>Lancashire Fusiliers</c:v>
                </c:pt>
                <c:pt idx="19">
                  <c:v>Leicestershire Regiment </c:v>
                </c:pt>
                <c:pt idx="20">
                  <c:v>Lincolnshire Regiment </c:v>
                </c:pt>
                <c:pt idx="21">
                  <c:v>London Regiment (City of London Rifles)</c:v>
                </c:pt>
                <c:pt idx="22">
                  <c:v>Machine Gun Corps </c:v>
                </c:pt>
                <c:pt idx="23">
                  <c:v>Manchester Regiment </c:v>
                </c:pt>
                <c:pt idx="24">
                  <c:v>Member of the Other Empire Force, Joint War Committee</c:v>
                </c:pt>
                <c:pt idx="25">
                  <c:v>Merchant Navy</c:v>
                </c:pt>
                <c:pt idx="26">
                  <c:v>Norfolk Regiment </c:v>
                </c:pt>
                <c:pt idx="27">
                  <c:v>Oxford and Bucks Light Infantry </c:v>
                </c:pt>
                <c:pt idx="28">
                  <c:v>Prince of Wales's Volunteers (South Lancashire) Regiment</c:v>
                </c:pt>
                <c:pt idx="29">
                  <c:v>Queen's Own (Royal West Kent Regiment) </c:v>
                </c:pt>
                <c:pt idx="30">
                  <c:v>Royal Engineers</c:v>
                </c:pt>
                <c:pt idx="31">
                  <c:v>Royal Field Artillery </c:v>
                </c:pt>
                <c:pt idx="32">
                  <c:v>Royal Flying Corps</c:v>
                </c:pt>
                <c:pt idx="33">
                  <c:v>Royal Fusiliers</c:v>
                </c:pt>
                <c:pt idx="34">
                  <c:v>Royal Irish Rifles</c:v>
                </c:pt>
                <c:pt idx="35">
                  <c:v>Royal Munster Fusiliers</c:v>
                </c:pt>
                <c:pt idx="36">
                  <c:v>Royal Navy</c:v>
                </c:pt>
                <c:pt idx="37">
                  <c:v>Royal Scots Regiment</c:v>
                </c:pt>
                <c:pt idx="38">
                  <c:v>Royal Sussex Regiment </c:v>
                </c:pt>
                <c:pt idx="39">
                  <c:v>Royal Warwickshire Regiment</c:v>
                </c:pt>
                <c:pt idx="40">
                  <c:v>Royal Welsh Fusiliers</c:v>
                </c:pt>
                <c:pt idx="41">
                  <c:v>Sherwood Foresters (Notts and Derby Regiment)</c:v>
                </c:pt>
                <c:pt idx="42">
                  <c:v>South African Infantry</c:v>
                </c:pt>
                <c:pt idx="43">
                  <c:v>South Lancashire Regiment</c:v>
                </c:pt>
                <c:pt idx="44">
                  <c:v>South Staffordshire Regiment</c:v>
                </c:pt>
                <c:pt idx="45">
                  <c:v>The King's (Liverpool Regiment)</c:v>
                </c:pt>
                <c:pt idx="46">
                  <c:v>The Loyal North Lancashire Regiment</c:v>
                </c:pt>
                <c:pt idx="47">
                  <c:v>West Yorkshire Regiment (Prince of Wales's Own)</c:v>
                </c:pt>
                <c:pt idx="48">
                  <c:v>York and Lancaster Regiment</c:v>
                </c:pt>
              </c:strCache>
            </c:strRef>
          </c:cat>
          <c:val>
            <c:numRef>
              <c:f>Regts!$B$2:$B$50</c:f>
              <c:numCache>
                <c:formatCode>General</c:formatCode>
                <c:ptCount val="49"/>
                <c:pt idx="0">
                  <c:v>1</c:v>
                </c:pt>
                <c:pt idx="1">
                  <c:v>1</c:v>
                </c:pt>
                <c:pt idx="2">
                  <c:v>1</c:v>
                </c:pt>
                <c:pt idx="3">
                  <c:v>1</c:v>
                </c:pt>
                <c:pt idx="4">
                  <c:v>1</c:v>
                </c:pt>
                <c:pt idx="5">
                  <c:v>1</c:v>
                </c:pt>
                <c:pt idx="6">
                  <c:v>5</c:v>
                </c:pt>
                <c:pt idx="7">
                  <c:v>6</c:v>
                </c:pt>
                <c:pt idx="8">
                  <c:v>1</c:v>
                </c:pt>
                <c:pt idx="9">
                  <c:v>1</c:v>
                </c:pt>
                <c:pt idx="10">
                  <c:v>2</c:v>
                </c:pt>
                <c:pt idx="11">
                  <c:v>2</c:v>
                </c:pt>
                <c:pt idx="12">
                  <c:v>1</c:v>
                </c:pt>
                <c:pt idx="13">
                  <c:v>1</c:v>
                </c:pt>
                <c:pt idx="14">
                  <c:v>3</c:v>
                </c:pt>
                <c:pt idx="15">
                  <c:v>1</c:v>
                </c:pt>
                <c:pt idx="16">
                  <c:v>5</c:v>
                </c:pt>
                <c:pt idx="17">
                  <c:v>90</c:v>
                </c:pt>
                <c:pt idx="18">
                  <c:v>1</c:v>
                </c:pt>
                <c:pt idx="19">
                  <c:v>1</c:v>
                </c:pt>
                <c:pt idx="20">
                  <c:v>2</c:v>
                </c:pt>
                <c:pt idx="21">
                  <c:v>1</c:v>
                </c:pt>
                <c:pt idx="22">
                  <c:v>1</c:v>
                </c:pt>
                <c:pt idx="23">
                  <c:v>2</c:v>
                </c:pt>
                <c:pt idx="24">
                  <c:v>1</c:v>
                </c:pt>
                <c:pt idx="25">
                  <c:v>1</c:v>
                </c:pt>
                <c:pt idx="26">
                  <c:v>1</c:v>
                </c:pt>
                <c:pt idx="27">
                  <c:v>1</c:v>
                </c:pt>
                <c:pt idx="28">
                  <c:v>1</c:v>
                </c:pt>
                <c:pt idx="29">
                  <c:v>1</c:v>
                </c:pt>
                <c:pt idx="30">
                  <c:v>1</c:v>
                </c:pt>
                <c:pt idx="31">
                  <c:v>2</c:v>
                </c:pt>
                <c:pt idx="32">
                  <c:v>1</c:v>
                </c:pt>
                <c:pt idx="33">
                  <c:v>3</c:v>
                </c:pt>
                <c:pt idx="34">
                  <c:v>1</c:v>
                </c:pt>
                <c:pt idx="35">
                  <c:v>1</c:v>
                </c:pt>
                <c:pt idx="36">
                  <c:v>1</c:v>
                </c:pt>
                <c:pt idx="37">
                  <c:v>1</c:v>
                </c:pt>
                <c:pt idx="38">
                  <c:v>1</c:v>
                </c:pt>
                <c:pt idx="39">
                  <c:v>1</c:v>
                </c:pt>
                <c:pt idx="40">
                  <c:v>6</c:v>
                </c:pt>
                <c:pt idx="41">
                  <c:v>2</c:v>
                </c:pt>
                <c:pt idx="42">
                  <c:v>2</c:v>
                </c:pt>
                <c:pt idx="43">
                  <c:v>3</c:v>
                </c:pt>
                <c:pt idx="44">
                  <c:v>2</c:v>
                </c:pt>
                <c:pt idx="45">
                  <c:v>3</c:v>
                </c:pt>
                <c:pt idx="46">
                  <c:v>3</c:v>
                </c:pt>
                <c:pt idx="47">
                  <c:v>1</c:v>
                </c:pt>
                <c:pt idx="48">
                  <c:v>2</c:v>
                </c:pt>
              </c:numCache>
            </c:numRef>
          </c:val>
          <c:extLst>
            <c:ext xmlns:c16="http://schemas.microsoft.com/office/drawing/2014/chart" uri="{C3380CC4-5D6E-409C-BE32-E72D297353CC}">
              <c16:uniqueId val="{00000000-6DC3-4742-8CB7-851CB2497A07}"/>
            </c:ext>
          </c:extLst>
        </c:ser>
        <c:dLbls>
          <c:showLegendKey val="0"/>
          <c:showVal val="0"/>
          <c:showCatName val="0"/>
          <c:showSerName val="0"/>
          <c:showPercent val="0"/>
          <c:showBubbleSize val="0"/>
        </c:dLbls>
        <c:gapWidth val="150"/>
        <c:axId val="145519744"/>
        <c:axId val="145521280"/>
      </c:barChart>
      <c:catAx>
        <c:axId val="145519744"/>
        <c:scaling>
          <c:orientation val="minMax"/>
        </c:scaling>
        <c:delete val="0"/>
        <c:axPos val="b"/>
        <c:numFmt formatCode="General" sourceLinked="0"/>
        <c:majorTickMark val="out"/>
        <c:minorTickMark val="none"/>
        <c:tickLblPos val="nextTo"/>
        <c:crossAx val="145521280"/>
        <c:crosses val="autoZero"/>
        <c:auto val="1"/>
        <c:lblAlgn val="ctr"/>
        <c:lblOffset val="100"/>
        <c:noMultiLvlLbl val="0"/>
      </c:catAx>
      <c:valAx>
        <c:axId val="145521280"/>
        <c:scaling>
          <c:orientation val="minMax"/>
        </c:scaling>
        <c:delete val="0"/>
        <c:axPos val="l"/>
        <c:majorGridlines/>
        <c:numFmt formatCode="General" sourceLinked="1"/>
        <c:majorTickMark val="out"/>
        <c:minorTickMark val="none"/>
        <c:tickLblPos val="nextTo"/>
        <c:crossAx val="145519744"/>
        <c:crosses val="autoZero"/>
        <c:crossBetween val="between"/>
      </c:valAx>
    </c:plotArea>
    <c:legend>
      <c:legendPos val="r"/>
      <c:overlay val="0"/>
    </c:legend>
    <c:plotVisOnly val="1"/>
    <c:dispBlanksAs val="gap"/>
    <c:showDLblsOverMax val="0"/>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4800"/>
            </a:pPr>
            <a:r>
              <a:rPr lang="en-US" sz="4800"/>
              <a:t>Ulverston Fallen On Each Day Throughout The Great War</a:t>
            </a:r>
          </a:p>
          <a:p>
            <a:pPr>
              <a:defRPr sz="4800"/>
            </a:pPr>
            <a:endParaRPr lang="en-US" sz="4800"/>
          </a:p>
        </c:rich>
      </c:tx>
      <c:overlay val="0"/>
    </c:title>
    <c:autoTitleDeleted val="0"/>
    <c:plotArea>
      <c:layout/>
      <c:barChart>
        <c:barDir val="col"/>
        <c:grouping val="clustered"/>
        <c:varyColors val="0"/>
        <c:ser>
          <c:idx val="0"/>
          <c:order val="0"/>
          <c:tx>
            <c:strRef>
              <c:f>'Deaths Dates'!$B$1</c:f>
              <c:strCache>
                <c:ptCount val="1"/>
                <c:pt idx="0">
                  <c:v>Count of Date of death</c:v>
                </c:pt>
              </c:strCache>
            </c:strRef>
          </c:tx>
          <c:spPr>
            <a:solidFill>
              <a:srgbClr val="FF0000"/>
            </a:solidFill>
          </c:spPr>
          <c:invertIfNegative val="0"/>
          <c:cat>
            <c:numRef>
              <c:f>'Deaths Dates'!$A$2:$A$128</c:f>
              <c:numCache>
                <c:formatCode>m/d/yyyy</c:formatCode>
                <c:ptCount val="127"/>
                <c:pt idx="0">
                  <c:v>5343</c:v>
                </c:pt>
                <c:pt idx="1">
                  <c:v>5407</c:v>
                </c:pt>
                <c:pt idx="2">
                  <c:v>5414</c:v>
                </c:pt>
                <c:pt idx="3">
                  <c:v>5453</c:v>
                </c:pt>
                <c:pt idx="4">
                  <c:v>5470</c:v>
                </c:pt>
                <c:pt idx="5">
                  <c:v>5579</c:v>
                </c:pt>
                <c:pt idx="6">
                  <c:v>5585</c:v>
                </c:pt>
                <c:pt idx="7">
                  <c:v>5592</c:v>
                </c:pt>
                <c:pt idx="8">
                  <c:v>5626</c:v>
                </c:pt>
                <c:pt idx="9">
                  <c:v>5645</c:v>
                </c:pt>
                <c:pt idx="10">
                  <c:v>5646</c:v>
                </c:pt>
                <c:pt idx="11">
                  <c:v>5662</c:v>
                </c:pt>
                <c:pt idx="12">
                  <c:v>5679</c:v>
                </c:pt>
                <c:pt idx="13">
                  <c:v>5682</c:v>
                </c:pt>
                <c:pt idx="14">
                  <c:v>5700</c:v>
                </c:pt>
                <c:pt idx="15">
                  <c:v>5747</c:v>
                </c:pt>
                <c:pt idx="16">
                  <c:v>5760</c:v>
                </c:pt>
                <c:pt idx="17">
                  <c:v>5769</c:v>
                </c:pt>
                <c:pt idx="18">
                  <c:v>5773</c:v>
                </c:pt>
                <c:pt idx="19">
                  <c:v>5779</c:v>
                </c:pt>
                <c:pt idx="20">
                  <c:v>5780</c:v>
                </c:pt>
                <c:pt idx="21">
                  <c:v>5880</c:v>
                </c:pt>
                <c:pt idx="22">
                  <c:v>5926</c:v>
                </c:pt>
                <c:pt idx="23">
                  <c:v>5931</c:v>
                </c:pt>
                <c:pt idx="24">
                  <c:v>5944</c:v>
                </c:pt>
                <c:pt idx="25">
                  <c:v>5945</c:v>
                </c:pt>
                <c:pt idx="26">
                  <c:v>5953</c:v>
                </c:pt>
                <c:pt idx="27">
                  <c:v>5954</c:v>
                </c:pt>
                <c:pt idx="28">
                  <c:v>5971</c:v>
                </c:pt>
                <c:pt idx="29">
                  <c:v>5982</c:v>
                </c:pt>
                <c:pt idx="30">
                  <c:v>5996</c:v>
                </c:pt>
                <c:pt idx="31">
                  <c:v>6016</c:v>
                </c:pt>
                <c:pt idx="32">
                  <c:v>6023</c:v>
                </c:pt>
                <c:pt idx="33">
                  <c:v>6027</c:v>
                </c:pt>
                <c:pt idx="34">
                  <c:v>6028</c:v>
                </c:pt>
                <c:pt idx="35">
                  <c:v>6029</c:v>
                </c:pt>
                <c:pt idx="36">
                  <c:v>6036</c:v>
                </c:pt>
                <c:pt idx="37">
                  <c:v>6043</c:v>
                </c:pt>
                <c:pt idx="38">
                  <c:v>6046</c:v>
                </c:pt>
                <c:pt idx="39">
                  <c:v>6053</c:v>
                </c:pt>
                <c:pt idx="40">
                  <c:v>6056</c:v>
                </c:pt>
                <c:pt idx="41">
                  <c:v>6057</c:v>
                </c:pt>
                <c:pt idx="42">
                  <c:v>6058</c:v>
                </c:pt>
                <c:pt idx="43">
                  <c:v>6060</c:v>
                </c:pt>
                <c:pt idx="44">
                  <c:v>6061</c:v>
                </c:pt>
                <c:pt idx="45">
                  <c:v>6065</c:v>
                </c:pt>
                <c:pt idx="46">
                  <c:v>6068</c:v>
                </c:pt>
                <c:pt idx="47">
                  <c:v>6072</c:v>
                </c:pt>
                <c:pt idx="48">
                  <c:v>6073</c:v>
                </c:pt>
                <c:pt idx="49">
                  <c:v>6075</c:v>
                </c:pt>
                <c:pt idx="50">
                  <c:v>6081</c:v>
                </c:pt>
                <c:pt idx="51">
                  <c:v>6090</c:v>
                </c:pt>
                <c:pt idx="52">
                  <c:v>6091</c:v>
                </c:pt>
                <c:pt idx="53">
                  <c:v>6094</c:v>
                </c:pt>
                <c:pt idx="54">
                  <c:v>6096</c:v>
                </c:pt>
                <c:pt idx="55">
                  <c:v>6099</c:v>
                </c:pt>
                <c:pt idx="56">
                  <c:v>6116</c:v>
                </c:pt>
                <c:pt idx="57">
                  <c:v>6117</c:v>
                </c:pt>
                <c:pt idx="58">
                  <c:v>6141</c:v>
                </c:pt>
                <c:pt idx="59">
                  <c:v>6143</c:v>
                </c:pt>
                <c:pt idx="60">
                  <c:v>6202</c:v>
                </c:pt>
                <c:pt idx="61">
                  <c:v>6218</c:v>
                </c:pt>
                <c:pt idx="62">
                  <c:v>6250</c:v>
                </c:pt>
                <c:pt idx="63">
                  <c:v>6258</c:v>
                </c:pt>
                <c:pt idx="64">
                  <c:v>6309</c:v>
                </c:pt>
                <c:pt idx="65">
                  <c:v>6312</c:v>
                </c:pt>
                <c:pt idx="66">
                  <c:v>6319</c:v>
                </c:pt>
                <c:pt idx="67">
                  <c:v>6328</c:v>
                </c:pt>
                <c:pt idx="68">
                  <c:v>6330</c:v>
                </c:pt>
                <c:pt idx="69">
                  <c:v>6333</c:v>
                </c:pt>
                <c:pt idx="70">
                  <c:v>6342</c:v>
                </c:pt>
                <c:pt idx="71">
                  <c:v>6348</c:v>
                </c:pt>
                <c:pt idx="72">
                  <c:v>6373</c:v>
                </c:pt>
                <c:pt idx="73">
                  <c:v>6386</c:v>
                </c:pt>
                <c:pt idx="74">
                  <c:v>6414</c:v>
                </c:pt>
                <c:pt idx="75">
                  <c:v>6422</c:v>
                </c:pt>
                <c:pt idx="76">
                  <c:v>6439</c:v>
                </c:pt>
                <c:pt idx="77">
                  <c:v>6440</c:v>
                </c:pt>
                <c:pt idx="78">
                  <c:v>6456</c:v>
                </c:pt>
                <c:pt idx="79">
                  <c:v>6467</c:v>
                </c:pt>
                <c:pt idx="80">
                  <c:v>6473</c:v>
                </c:pt>
                <c:pt idx="81">
                  <c:v>6479</c:v>
                </c:pt>
                <c:pt idx="82">
                  <c:v>6480</c:v>
                </c:pt>
                <c:pt idx="83">
                  <c:v>6488</c:v>
                </c:pt>
                <c:pt idx="84">
                  <c:v>6492</c:v>
                </c:pt>
                <c:pt idx="85">
                  <c:v>6493</c:v>
                </c:pt>
                <c:pt idx="86">
                  <c:v>6503</c:v>
                </c:pt>
                <c:pt idx="87">
                  <c:v>6508</c:v>
                </c:pt>
                <c:pt idx="88">
                  <c:v>6509</c:v>
                </c:pt>
                <c:pt idx="89">
                  <c:v>6524</c:v>
                </c:pt>
                <c:pt idx="90">
                  <c:v>6544</c:v>
                </c:pt>
                <c:pt idx="91">
                  <c:v>6546</c:v>
                </c:pt>
                <c:pt idx="92">
                  <c:v>6549</c:v>
                </c:pt>
                <c:pt idx="93">
                  <c:v>6617</c:v>
                </c:pt>
                <c:pt idx="94">
                  <c:v>6655</c:v>
                </c:pt>
                <c:pt idx="95">
                  <c:v>6656</c:v>
                </c:pt>
                <c:pt idx="96">
                  <c:v>6659</c:v>
                </c:pt>
                <c:pt idx="97">
                  <c:v>6663</c:v>
                </c:pt>
                <c:pt idx="98">
                  <c:v>6674</c:v>
                </c:pt>
                <c:pt idx="99">
                  <c:v>6675</c:v>
                </c:pt>
                <c:pt idx="100">
                  <c:v>6678</c:v>
                </c:pt>
                <c:pt idx="101">
                  <c:v>6693</c:v>
                </c:pt>
                <c:pt idx="102">
                  <c:v>6718</c:v>
                </c:pt>
                <c:pt idx="103">
                  <c:v>6722</c:v>
                </c:pt>
                <c:pt idx="104">
                  <c:v>6739</c:v>
                </c:pt>
                <c:pt idx="105">
                  <c:v>6741</c:v>
                </c:pt>
                <c:pt idx="106">
                  <c:v>6745</c:v>
                </c:pt>
                <c:pt idx="107">
                  <c:v>6748</c:v>
                </c:pt>
                <c:pt idx="108">
                  <c:v>6754</c:v>
                </c:pt>
                <c:pt idx="109">
                  <c:v>6763</c:v>
                </c:pt>
                <c:pt idx="110">
                  <c:v>6795</c:v>
                </c:pt>
                <c:pt idx="111">
                  <c:v>6815</c:v>
                </c:pt>
                <c:pt idx="112">
                  <c:v>6820</c:v>
                </c:pt>
                <c:pt idx="113">
                  <c:v>6828</c:v>
                </c:pt>
                <c:pt idx="114">
                  <c:v>6845</c:v>
                </c:pt>
                <c:pt idx="115">
                  <c:v>6853</c:v>
                </c:pt>
                <c:pt idx="116">
                  <c:v>6864</c:v>
                </c:pt>
                <c:pt idx="117">
                  <c:v>6868</c:v>
                </c:pt>
                <c:pt idx="118">
                  <c:v>6875</c:v>
                </c:pt>
                <c:pt idx="119">
                  <c:v>6877</c:v>
                </c:pt>
                <c:pt idx="120">
                  <c:v>6881</c:v>
                </c:pt>
                <c:pt idx="121">
                  <c:v>6883</c:v>
                </c:pt>
                <c:pt idx="122">
                  <c:v>6885</c:v>
                </c:pt>
                <c:pt idx="123">
                  <c:v>6891</c:v>
                </c:pt>
                <c:pt idx="124">
                  <c:v>6892</c:v>
                </c:pt>
                <c:pt idx="125">
                  <c:v>6893</c:v>
                </c:pt>
                <c:pt idx="126">
                  <c:v>6953</c:v>
                </c:pt>
              </c:numCache>
            </c:numRef>
          </c:cat>
          <c:val>
            <c:numRef>
              <c:f>'Deaths Dates'!$B$2:$B$128</c:f>
              <c:numCache>
                <c:formatCode>General</c:formatCode>
                <c:ptCount val="127"/>
                <c:pt idx="0">
                  <c:v>1</c:v>
                </c:pt>
                <c:pt idx="1">
                  <c:v>1</c:v>
                </c:pt>
                <c:pt idx="2">
                  <c:v>1</c:v>
                </c:pt>
                <c:pt idx="3">
                  <c:v>1</c:v>
                </c:pt>
                <c:pt idx="4">
                  <c:v>1</c:v>
                </c:pt>
                <c:pt idx="5">
                  <c:v>1</c:v>
                </c:pt>
                <c:pt idx="6">
                  <c:v>1</c:v>
                </c:pt>
                <c:pt idx="7">
                  <c:v>2</c:v>
                </c:pt>
                <c:pt idx="8">
                  <c:v>2</c:v>
                </c:pt>
                <c:pt idx="9">
                  <c:v>5</c:v>
                </c:pt>
                <c:pt idx="10">
                  <c:v>1</c:v>
                </c:pt>
                <c:pt idx="11">
                  <c:v>1</c:v>
                </c:pt>
                <c:pt idx="12">
                  <c:v>1</c:v>
                </c:pt>
                <c:pt idx="13">
                  <c:v>1</c:v>
                </c:pt>
                <c:pt idx="14">
                  <c:v>2</c:v>
                </c:pt>
                <c:pt idx="15">
                  <c:v>2</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2</c:v>
                </c:pt>
                <c:pt idx="36">
                  <c:v>2</c:v>
                </c:pt>
                <c:pt idx="37">
                  <c:v>1</c:v>
                </c:pt>
                <c:pt idx="38">
                  <c:v>1</c:v>
                </c:pt>
                <c:pt idx="39">
                  <c:v>1</c:v>
                </c:pt>
                <c:pt idx="40">
                  <c:v>1</c:v>
                </c:pt>
                <c:pt idx="41">
                  <c:v>2</c:v>
                </c:pt>
                <c:pt idx="42">
                  <c:v>1</c:v>
                </c:pt>
                <c:pt idx="43">
                  <c:v>1</c:v>
                </c:pt>
                <c:pt idx="44">
                  <c:v>1</c:v>
                </c:pt>
                <c:pt idx="45">
                  <c:v>14</c:v>
                </c:pt>
                <c:pt idx="46">
                  <c:v>1</c:v>
                </c:pt>
                <c:pt idx="47">
                  <c:v>2</c:v>
                </c:pt>
                <c:pt idx="48">
                  <c:v>1</c:v>
                </c:pt>
                <c:pt idx="49">
                  <c:v>2</c:v>
                </c:pt>
                <c:pt idx="50">
                  <c:v>1</c:v>
                </c:pt>
                <c:pt idx="51">
                  <c:v>1</c:v>
                </c:pt>
                <c:pt idx="52">
                  <c:v>1</c:v>
                </c:pt>
                <c:pt idx="53">
                  <c:v>1</c:v>
                </c:pt>
                <c:pt idx="54">
                  <c:v>1</c:v>
                </c:pt>
                <c:pt idx="55">
                  <c:v>2</c:v>
                </c:pt>
                <c:pt idx="56">
                  <c:v>1</c:v>
                </c:pt>
                <c:pt idx="57">
                  <c:v>1</c:v>
                </c:pt>
                <c:pt idx="58">
                  <c:v>1</c:v>
                </c:pt>
                <c:pt idx="59">
                  <c:v>1</c:v>
                </c:pt>
                <c:pt idx="60">
                  <c:v>1</c:v>
                </c:pt>
                <c:pt idx="61">
                  <c:v>2</c:v>
                </c:pt>
                <c:pt idx="62">
                  <c:v>1</c:v>
                </c:pt>
                <c:pt idx="63">
                  <c:v>1</c:v>
                </c:pt>
                <c:pt idx="64">
                  <c:v>1</c:v>
                </c:pt>
                <c:pt idx="65">
                  <c:v>1</c:v>
                </c:pt>
                <c:pt idx="66">
                  <c:v>1</c:v>
                </c:pt>
                <c:pt idx="67">
                  <c:v>1</c:v>
                </c:pt>
                <c:pt idx="68">
                  <c:v>1</c:v>
                </c:pt>
                <c:pt idx="69">
                  <c:v>1</c:v>
                </c:pt>
                <c:pt idx="70">
                  <c:v>1</c:v>
                </c:pt>
                <c:pt idx="71">
                  <c:v>1</c:v>
                </c:pt>
                <c:pt idx="72">
                  <c:v>1</c:v>
                </c:pt>
                <c:pt idx="73">
                  <c:v>1</c:v>
                </c:pt>
                <c:pt idx="74">
                  <c:v>1</c:v>
                </c:pt>
                <c:pt idx="75">
                  <c:v>5</c:v>
                </c:pt>
                <c:pt idx="76">
                  <c:v>1</c:v>
                </c:pt>
                <c:pt idx="77">
                  <c:v>1</c:v>
                </c:pt>
                <c:pt idx="78">
                  <c:v>1</c:v>
                </c:pt>
                <c:pt idx="79">
                  <c:v>1</c:v>
                </c:pt>
                <c:pt idx="80">
                  <c:v>4</c:v>
                </c:pt>
                <c:pt idx="81">
                  <c:v>1</c:v>
                </c:pt>
                <c:pt idx="82">
                  <c:v>1</c:v>
                </c:pt>
                <c:pt idx="83">
                  <c:v>1</c:v>
                </c:pt>
                <c:pt idx="84">
                  <c:v>1</c:v>
                </c:pt>
                <c:pt idx="85">
                  <c:v>1</c:v>
                </c:pt>
                <c:pt idx="86">
                  <c:v>1</c:v>
                </c:pt>
                <c:pt idx="87">
                  <c:v>1</c:v>
                </c:pt>
                <c:pt idx="88">
                  <c:v>1</c:v>
                </c:pt>
                <c:pt idx="89">
                  <c:v>1</c:v>
                </c:pt>
                <c:pt idx="90">
                  <c:v>3</c:v>
                </c:pt>
                <c:pt idx="91">
                  <c:v>3</c:v>
                </c:pt>
                <c:pt idx="92">
                  <c:v>1</c:v>
                </c:pt>
                <c:pt idx="93">
                  <c:v>1</c:v>
                </c:pt>
                <c:pt idx="94">
                  <c:v>1</c:v>
                </c:pt>
                <c:pt idx="95">
                  <c:v>1</c:v>
                </c:pt>
                <c:pt idx="96">
                  <c:v>1</c:v>
                </c:pt>
                <c:pt idx="97">
                  <c:v>1</c:v>
                </c:pt>
                <c:pt idx="98">
                  <c:v>3</c:v>
                </c:pt>
                <c:pt idx="99">
                  <c:v>1</c:v>
                </c:pt>
                <c:pt idx="100">
                  <c:v>1</c:v>
                </c:pt>
                <c:pt idx="101">
                  <c:v>2</c:v>
                </c:pt>
                <c:pt idx="102">
                  <c:v>1</c:v>
                </c:pt>
                <c:pt idx="103">
                  <c:v>2</c:v>
                </c:pt>
                <c:pt idx="104">
                  <c:v>1</c:v>
                </c:pt>
                <c:pt idx="105">
                  <c:v>1</c:v>
                </c:pt>
                <c:pt idx="106">
                  <c:v>1</c:v>
                </c:pt>
                <c:pt idx="107">
                  <c:v>1</c:v>
                </c:pt>
                <c:pt idx="108">
                  <c:v>1</c:v>
                </c:pt>
                <c:pt idx="109">
                  <c:v>1</c:v>
                </c:pt>
                <c:pt idx="110">
                  <c:v>1</c:v>
                </c:pt>
                <c:pt idx="111">
                  <c:v>2</c:v>
                </c:pt>
                <c:pt idx="112">
                  <c:v>1</c:v>
                </c:pt>
                <c:pt idx="113">
                  <c:v>1</c:v>
                </c:pt>
                <c:pt idx="114">
                  <c:v>2</c:v>
                </c:pt>
                <c:pt idx="115">
                  <c:v>1</c:v>
                </c:pt>
                <c:pt idx="116">
                  <c:v>2</c:v>
                </c:pt>
                <c:pt idx="117">
                  <c:v>1</c:v>
                </c:pt>
                <c:pt idx="118">
                  <c:v>1</c:v>
                </c:pt>
                <c:pt idx="119">
                  <c:v>1</c:v>
                </c:pt>
                <c:pt idx="120">
                  <c:v>1</c:v>
                </c:pt>
                <c:pt idx="121">
                  <c:v>1</c:v>
                </c:pt>
                <c:pt idx="122">
                  <c:v>2</c:v>
                </c:pt>
                <c:pt idx="123">
                  <c:v>2</c:v>
                </c:pt>
                <c:pt idx="124">
                  <c:v>1</c:v>
                </c:pt>
                <c:pt idx="125">
                  <c:v>1</c:v>
                </c:pt>
                <c:pt idx="126">
                  <c:v>1</c:v>
                </c:pt>
              </c:numCache>
            </c:numRef>
          </c:val>
          <c:extLst>
            <c:ext xmlns:c16="http://schemas.microsoft.com/office/drawing/2014/chart" uri="{C3380CC4-5D6E-409C-BE32-E72D297353CC}">
              <c16:uniqueId val="{00000000-6862-49DC-A0D1-B2D05C1F882D}"/>
            </c:ext>
          </c:extLst>
        </c:ser>
        <c:dLbls>
          <c:showLegendKey val="0"/>
          <c:showVal val="0"/>
          <c:showCatName val="0"/>
          <c:showSerName val="0"/>
          <c:showPercent val="0"/>
          <c:showBubbleSize val="0"/>
        </c:dLbls>
        <c:gapWidth val="150"/>
        <c:axId val="145847808"/>
        <c:axId val="145849728"/>
      </c:barChart>
      <c:dateAx>
        <c:axId val="145847808"/>
        <c:scaling>
          <c:orientation val="minMax"/>
        </c:scaling>
        <c:delete val="0"/>
        <c:axPos val="b"/>
        <c:title>
          <c:tx>
            <c:rich>
              <a:bodyPr/>
              <a:lstStyle/>
              <a:p>
                <a:pPr>
                  <a:defRPr sz="1800"/>
                </a:pPr>
                <a:r>
                  <a:rPr lang="en-US" sz="1800"/>
                  <a:t>Date (axis marked in weekly intervals)</a:t>
                </a:r>
              </a:p>
            </c:rich>
          </c:tx>
          <c:overlay val="0"/>
        </c:title>
        <c:numFmt formatCode="m/d/yyyy" sourceLinked="1"/>
        <c:majorTickMark val="out"/>
        <c:minorTickMark val="none"/>
        <c:tickLblPos val="nextTo"/>
        <c:txPr>
          <a:bodyPr rot="-5400000" vert="horz"/>
          <a:lstStyle/>
          <a:p>
            <a:pPr>
              <a:defRPr/>
            </a:pPr>
            <a:endParaRPr lang="en-US"/>
          </a:p>
        </c:txPr>
        <c:crossAx val="145849728"/>
        <c:crosses val="autoZero"/>
        <c:auto val="0"/>
        <c:lblOffset val="100"/>
        <c:baseTimeUnit val="days"/>
        <c:majorUnit val="7"/>
        <c:majorTimeUnit val="days"/>
      </c:dateAx>
      <c:valAx>
        <c:axId val="145849728"/>
        <c:scaling>
          <c:orientation val="minMax"/>
        </c:scaling>
        <c:delete val="0"/>
        <c:axPos val="l"/>
        <c:majorGridlines/>
        <c:title>
          <c:tx>
            <c:rich>
              <a:bodyPr rot="-5400000" vert="horz"/>
              <a:lstStyle/>
              <a:p>
                <a:pPr>
                  <a:defRPr sz="1800"/>
                </a:pPr>
                <a:r>
                  <a:rPr lang="en-US" sz="1800"/>
                  <a:t>Number of fallen</a:t>
                </a:r>
              </a:p>
            </c:rich>
          </c:tx>
          <c:layout>
            <c:manualLayout>
              <c:xMode val="edge"/>
              <c:yMode val="edge"/>
              <c:x val="2.8629740627785076E-3"/>
              <c:y val="0.38990213432623338"/>
            </c:manualLayout>
          </c:layout>
          <c:overlay val="0"/>
        </c:title>
        <c:numFmt formatCode="General" sourceLinked="1"/>
        <c:majorTickMark val="out"/>
        <c:minorTickMark val="none"/>
        <c:tickLblPos val="nextTo"/>
        <c:crossAx val="145847808"/>
        <c:crosses val="autoZero"/>
        <c:crossBetween val="between"/>
        <c:majorUnit val="1"/>
        <c:minorUnit val="1"/>
      </c:valAx>
    </c:plotArea>
    <c:plotVisOnly val="1"/>
    <c:dispBlanksAs val="gap"/>
    <c:showDLblsOverMax val="0"/>
  </c:chart>
  <c:printSettings>
    <c:headerFooter/>
    <c:pageMargins b="0.75000000000001188" l="0.70000000000000062" r="0.70000000000000062" t="0.7500000000000118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deaths, area</a:t>
            </a:r>
          </a:p>
        </c:rich>
      </c:tx>
      <c:overlay val="0"/>
    </c:title>
    <c:autoTitleDeleted val="0"/>
    <c:plotArea>
      <c:layout/>
      <c:barChart>
        <c:barDir val="col"/>
        <c:grouping val="clustered"/>
        <c:varyColors val="0"/>
        <c:ser>
          <c:idx val="0"/>
          <c:order val="0"/>
          <c:tx>
            <c:strRef>
              <c:f>'Deaths Area'!$B$1</c:f>
              <c:strCache>
                <c:ptCount val="1"/>
                <c:pt idx="0">
                  <c:v>Number deaths</c:v>
                </c:pt>
              </c:strCache>
            </c:strRef>
          </c:tx>
          <c:invertIfNegative val="0"/>
          <c:cat>
            <c:strRef>
              <c:f>'Deaths Area'!$A$2:$A$20</c:f>
              <c:strCache>
                <c:ptCount val="19"/>
                <c:pt idx="0">
                  <c:v>France, Somme</c:v>
                </c:pt>
                <c:pt idx="1">
                  <c:v>France, Pas de Calais </c:v>
                </c:pt>
                <c:pt idx="2">
                  <c:v>Belgium, West-Vlaanderen </c:v>
                </c:pt>
                <c:pt idx="3">
                  <c:v>England</c:v>
                </c:pt>
                <c:pt idx="4">
                  <c:v>France, Nord </c:v>
                </c:pt>
                <c:pt idx="5">
                  <c:v>Iraq</c:v>
                </c:pt>
                <c:pt idx="6">
                  <c:v>Belgium, Hainaut, Lille</c:v>
                </c:pt>
                <c:pt idx="7">
                  <c:v>Turkey (including Gallipoli) </c:v>
                </c:pt>
                <c:pt idx="8">
                  <c:v>Italy</c:v>
                </c:pt>
                <c:pt idx="9">
                  <c:v>Tanzania</c:v>
                </c:pt>
                <c:pt idx="10">
                  <c:v>France, Aisne, Soissons</c:v>
                </c:pt>
                <c:pt idx="11">
                  <c:v>France, Calvados, Le Havre</c:v>
                </c:pt>
                <c:pt idx="12">
                  <c:v>France, Marne, Reims</c:v>
                </c:pt>
                <c:pt idx="13">
                  <c:v>France, Seine-Maritime, Rouen</c:v>
                </c:pt>
                <c:pt idx="14">
                  <c:v>France, Yvelines, Versailles</c:v>
                </c:pt>
                <c:pt idx="15">
                  <c:v>Gaza</c:v>
                </c:pt>
                <c:pt idx="16">
                  <c:v>Greece</c:v>
                </c:pt>
                <c:pt idx="17">
                  <c:v>Malta</c:v>
                </c:pt>
                <c:pt idx="18">
                  <c:v>South Africa</c:v>
                </c:pt>
              </c:strCache>
            </c:strRef>
          </c:cat>
          <c:val>
            <c:numRef>
              <c:f>'Deaths Area'!$B$2:$B$20</c:f>
              <c:numCache>
                <c:formatCode>General</c:formatCode>
                <c:ptCount val="19"/>
                <c:pt idx="0">
                  <c:v>49</c:v>
                </c:pt>
                <c:pt idx="1">
                  <c:v>40</c:v>
                </c:pt>
                <c:pt idx="2">
                  <c:v>36</c:v>
                </c:pt>
                <c:pt idx="3">
                  <c:v>12</c:v>
                </c:pt>
                <c:pt idx="4">
                  <c:v>11</c:v>
                </c:pt>
                <c:pt idx="5">
                  <c:v>7</c:v>
                </c:pt>
                <c:pt idx="6">
                  <c:v>4</c:v>
                </c:pt>
                <c:pt idx="7">
                  <c:v>3</c:v>
                </c:pt>
                <c:pt idx="8">
                  <c:v>2</c:v>
                </c:pt>
                <c:pt idx="9">
                  <c:v>2</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C3380CC4-5D6E-409C-BE32-E72D297353CC}">
              <c16:uniqueId val="{00000000-0E99-441E-9D18-97A29E9ACFA4}"/>
            </c:ext>
          </c:extLst>
        </c:ser>
        <c:dLbls>
          <c:showLegendKey val="0"/>
          <c:showVal val="0"/>
          <c:showCatName val="0"/>
          <c:showSerName val="0"/>
          <c:showPercent val="0"/>
          <c:showBubbleSize val="0"/>
        </c:dLbls>
        <c:gapWidth val="150"/>
        <c:axId val="145869440"/>
        <c:axId val="145801600"/>
      </c:barChart>
      <c:catAx>
        <c:axId val="145869440"/>
        <c:scaling>
          <c:orientation val="minMax"/>
        </c:scaling>
        <c:delete val="0"/>
        <c:axPos val="b"/>
        <c:numFmt formatCode="General" sourceLinked="1"/>
        <c:majorTickMark val="out"/>
        <c:minorTickMark val="none"/>
        <c:tickLblPos val="nextTo"/>
        <c:crossAx val="145801600"/>
        <c:crosses val="autoZero"/>
        <c:auto val="1"/>
        <c:lblAlgn val="ctr"/>
        <c:lblOffset val="100"/>
        <c:noMultiLvlLbl val="0"/>
      </c:catAx>
      <c:valAx>
        <c:axId val="145801600"/>
        <c:scaling>
          <c:orientation val="minMax"/>
        </c:scaling>
        <c:delete val="0"/>
        <c:axPos val="l"/>
        <c:majorGridlines/>
        <c:numFmt formatCode="General" sourceLinked="1"/>
        <c:majorTickMark val="out"/>
        <c:minorTickMark val="none"/>
        <c:tickLblPos val="nextTo"/>
        <c:crossAx val="145869440"/>
        <c:crosses val="autoZero"/>
        <c:crossBetween val="between"/>
      </c:valAx>
    </c:plotArea>
    <c:plotVisOnly val="1"/>
    <c:dispBlanksAs val="gap"/>
    <c:showDLblsOverMax val="0"/>
  </c:chart>
  <c:printSettings>
    <c:headerFooter/>
    <c:pageMargins b="0.75000000000001188" l="0.70000000000000062" r="0.70000000000000062" t="0.750000000000011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Number deaths, Country</a:t>
            </a:r>
          </a:p>
        </c:rich>
      </c:tx>
      <c:overlay val="0"/>
    </c:title>
    <c:autoTitleDeleted val="0"/>
    <c:plotArea>
      <c:layout/>
      <c:barChart>
        <c:barDir val="col"/>
        <c:grouping val="clustered"/>
        <c:varyColors val="0"/>
        <c:ser>
          <c:idx val="0"/>
          <c:order val="0"/>
          <c:spPr>
            <a:solidFill>
              <a:srgbClr val="FF0000"/>
            </a:solidFill>
          </c:spPr>
          <c:invertIfNegative val="0"/>
          <c:cat>
            <c:strRef>
              <c:f>'Deaths Area'!$A$23:$A$33</c:f>
              <c:strCache>
                <c:ptCount val="11"/>
                <c:pt idx="0">
                  <c:v>France</c:v>
                </c:pt>
                <c:pt idx="1">
                  <c:v>Belgium</c:v>
                </c:pt>
                <c:pt idx="2">
                  <c:v>England</c:v>
                </c:pt>
                <c:pt idx="3">
                  <c:v>Iraq</c:v>
                </c:pt>
                <c:pt idx="4">
                  <c:v>Turkey</c:v>
                </c:pt>
                <c:pt idx="5">
                  <c:v>Italy</c:v>
                </c:pt>
                <c:pt idx="6">
                  <c:v>Tanzania</c:v>
                </c:pt>
                <c:pt idx="7">
                  <c:v>Gaza</c:v>
                </c:pt>
                <c:pt idx="8">
                  <c:v>Greece</c:v>
                </c:pt>
                <c:pt idx="9">
                  <c:v>Malta</c:v>
                </c:pt>
                <c:pt idx="10">
                  <c:v>South Africa</c:v>
                </c:pt>
              </c:strCache>
            </c:strRef>
          </c:cat>
          <c:val>
            <c:numRef>
              <c:f>'Deaths Area'!$B$23:$B$33</c:f>
              <c:numCache>
                <c:formatCode>General</c:formatCode>
                <c:ptCount val="11"/>
                <c:pt idx="0">
                  <c:v>105</c:v>
                </c:pt>
                <c:pt idx="1">
                  <c:v>40</c:v>
                </c:pt>
                <c:pt idx="2">
                  <c:v>12</c:v>
                </c:pt>
                <c:pt idx="3">
                  <c:v>7</c:v>
                </c:pt>
                <c:pt idx="4">
                  <c:v>3</c:v>
                </c:pt>
                <c:pt idx="5">
                  <c:v>2</c:v>
                </c:pt>
                <c:pt idx="6">
                  <c:v>2</c:v>
                </c:pt>
                <c:pt idx="7">
                  <c:v>1</c:v>
                </c:pt>
                <c:pt idx="8">
                  <c:v>1</c:v>
                </c:pt>
                <c:pt idx="9">
                  <c:v>1</c:v>
                </c:pt>
                <c:pt idx="10">
                  <c:v>1</c:v>
                </c:pt>
              </c:numCache>
            </c:numRef>
          </c:val>
          <c:extLst>
            <c:ext xmlns:c16="http://schemas.microsoft.com/office/drawing/2014/chart" uri="{C3380CC4-5D6E-409C-BE32-E72D297353CC}">
              <c16:uniqueId val="{00000000-EF54-403F-88EA-D4078A3E00EB}"/>
            </c:ext>
          </c:extLst>
        </c:ser>
        <c:dLbls>
          <c:showLegendKey val="0"/>
          <c:showVal val="0"/>
          <c:showCatName val="0"/>
          <c:showSerName val="0"/>
          <c:showPercent val="0"/>
          <c:showBubbleSize val="0"/>
        </c:dLbls>
        <c:gapWidth val="150"/>
        <c:axId val="146030592"/>
        <c:axId val="146032128"/>
      </c:barChart>
      <c:catAx>
        <c:axId val="146030592"/>
        <c:scaling>
          <c:orientation val="minMax"/>
        </c:scaling>
        <c:delete val="0"/>
        <c:axPos val="b"/>
        <c:numFmt formatCode="General" sourceLinked="0"/>
        <c:majorTickMark val="out"/>
        <c:minorTickMark val="none"/>
        <c:tickLblPos val="nextTo"/>
        <c:crossAx val="146032128"/>
        <c:crosses val="autoZero"/>
        <c:auto val="1"/>
        <c:lblAlgn val="ctr"/>
        <c:lblOffset val="100"/>
        <c:noMultiLvlLbl val="0"/>
      </c:catAx>
      <c:valAx>
        <c:axId val="146032128"/>
        <c:scaling>
          <c:orientation val="minMax"/>
        </c:scaling>
        <c:delete val="0"/>
        <c:axPos val="l"/>
        <c:majorGridlines/>
        <c:numFmt formatCode="General" sourceLinked="1"/>
        <c:majorTickMark val="out"/>
        <c:minorTickMark val="none"/>
        <c:tickLblPos val="nextTo"/>
        <c:crossAx val="146030592"/>
        <c:crosses val="autoZero"/>
        <c:crossBetween val="between"/>
      </c:valAx>
    </c:plotArea>
    <c:plotVisOnly val="1"/>
    <c:dispBlanksAs val="gap"/>
    <c:showDLblsOverMax val="0"/>
  </c:chart>
  <c:printSettings>
    <c:headerFooter/>
    <c:pageMargins b="0.74803149606300268" l="0.70866141732284516" r="0.70866141732284516" t="0.74803149606300268" header="0.31496062992126828" footer="0.31496062992126828"/>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533400</xdr:colOff>
      <xdr:row>6</xdr:row>
      <xdr:rowOff>142875</xdr:rowOff>
    </xdr:from>
    <xdr:to>
      <xdr:col>22</xdr:col>
      <xdr:colOff>247650</xdr:colOff>
      <xdr:row>43</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552450</xdr:colOff>
      <xdr:row>51</xdr:row>
      <xdr:rowOff>152400</xdr:rowOff>
    </xdr:from>
    <xdr:to>
      <xdr:col>15</xdr:col>
      <xdr:colOff>91331</xdr:colOff>
      <xdr:row>88</xdr:row>
      <xdr:rowOff>90522</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cstate="print"/>
        <a:stretch>
          <a:fillRect/>
        </a:stretch>
      </xdr:blipFill>
      <xdr:spPr>
        <a:xfrm>
          <a:off x="552450" y="10134600"/>
          <a:ext cx="11930906" cy="6986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85726</xdr:colOff>
      <xdr:row>5</xdr:row>
      <xdr:rowOff>133350</xdr:rowOff>
    </xdr:from>
    <xdr:to>
      <xdr:col>76</xdr:col>
      <xdr:colOff>371476</xdr:colOff>
      <xdr:row>34</xdr:row>
      <xdr:rowOff>190499</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219075</xdr:colOff>
      <xdr:row>0</xdr:row>
      <xdr:rowOff>85725</xdr:rowOff>
    </xdr:from>
    <xdr:to>
      <xdr:col>16</xdr:col>
      <xdr:colOff>0</xdr:colOff>
      <xdr:row>23</xdr:row>
      <xdr:rowOff>95250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23</xdr:row>
      <xdr:rowOff>180974</xdr:rowOff>
    </xdr:from>
    <xdr:to>
      <xdr:col>15</xdr:col>
      <xdr:colOff>238125</xdr:colOff>
      <xdr:row>50</xdr:row>
      <xdr:rowOff>95250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0</xdr:colOff>
      <xdr:row>24</xdr:row>
      <xdr:rowOff>0</xdr:rowOff>
    </xdr:from>
    <xdr:to>
      <xdr:col>28</xdr:col>
      <xdr:colOff>159144</xdr:colOff>
      <xdr:row>50</xdr:row>
      <xdr:rowOff>131505</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cstate="print"/>
        <a:stretch>
          <a:fillRect/>
        </a:stretch>
      </xdr:blipFill>
      <xdr:spPr>
        <a:xfrm>
          <a:off x="11715750" y="4572000"/>
          <a:ext cx="7474344" cy="5084505"/>
        </a:xfrm>
        <a:prstGeom prst="rect">
          <a:avLst/>
        </a:prstGeom>
      </xdr:spPr>
    </xdr:pic>
    <xdr:clientData/>
  </xdr:twoCellAnchor>
  <xdr:twoCellAnchor editAs="oneCell">
    <xdr:from>
      <xdr:col>16</xdr:col>
      <xdr:colOff>504825</xdr:colOff>
      <xdr:row>0</xdr:row>
      <xdr:rowOff>85725</xdr:rowOff>
    </xdr:from>
    <xdr:to>
      <xdr:col>29</xdr:col>
      <xdr:colOff>310423</xdr:colOff>
      <xdr:row>23</xdr:row>
      <xdr:rowOff>118112</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cstate="print"/>
        <a:stretch>
          <a:fillRect/>
        </a:stretch>
      </xdr:blipFill>
      <xdr:spPr>
        <a:xfrm>
          <a:off x="12220575" y="85725"/>
          <a:ext cx="7730398" cy="44138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34</xdr:col>
      <xdr:colOff>552450</xdr:colOff>
      <xdr:row>37</xdr:row>
      <xdr:rowOff>114300</xdr:rowOff>
    </xdr:to>
    <xdr:pic>
      <xdr:nvPicPr>
        <xdr:cNvPr id="5121" name="Picture 1">
          <a:extLst>
            <a:ext uri="{FF2B5EF4-FFF2-40B4-BE49-F238E27FC236}">
              <a16:creationId xmlns:a16="http://schemas.microsoft.com/office/drawing/2014/main" id="{00000000-0008-0000-0700-0000011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76350" y="571500"/>
          <a:ext cx="21193125" cy="6781800"/>
        </a:xfrm>
        <a:prstGeom prst="rect">
          <a:avLst/>
        </a:prstGeom>
        <a:noFill/>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04.978468402776" createdVersion="3" refreshedVersion="3" minRefreshableVersion="3" recordCount="77" xr:uid="{00000000-000A-0000-FFFF-FFFF00000000}">
  <cacheSource type="worksheet">
    <worksheetSource ref="A1:E78" sheet="Cemeteries"/>
  </cacheSource>
  <cacheFields count="5">
    <cacheField name="Cemeteries/Memorials" numFmtId="0">
      <sharedItems/>
    </cacheField>
    <cacheField name="Number fallen" numFmtId="0">
      <sharedItems containsString="0" containsBlank="1" containsNumber="1" containsInteger="1" minValue="1" maxValue="5"/>
    </cacheField>
    <cacheField name="M/C" numFmtId="0">
      <sharedItems containsBlank="1"/>
    </cacheField>
    <cacheField name="Atlas page" numFmtId="0">
      <sharedItems containsString="0" containsBlank="1" containsNumber="1" containsInteger="1" minValue="2" maxValue="62" count="23">
        <m/>
        <n v="6"/>
        <n v="7"/>
        <n v="8"/>
        <n v="53"/>
        <n v="46"/>
        <n v="55"/>
        <n v="29"/>
        <n v="30"/>
        <n v="13"/>
        <n v="15"/>
        <n v="28"/>
        <n v="27"/>
        <n v="26"/>
        <n v="2"/>
        <n v="10"/>
        <n v="14"/>
        <n v="3"/>
        <n v="12"/>
        <n v="62"/>
        <n v="36"/>
        <n v="25"/>
        <n v="56"/>
      </sharedItems>
    </cacheField>
    <cacheField name="Atlas number" numFmtId="0">
      <sharedItems containsBlank="1" containsMixedTypes="1" containsNumber="1" containsInteger="1" minValue="3" maxValue="95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04.978468518515" createdVersion="3" refreshedVersion="3" minRefreshableVersion="3" recordCount="175" xr:uid="{00000000-000A-0000-FFFF-FFFF01000000}">
  <cacheSource type="worksheet">
    <worksheetSource ref="A1:AC176" sheet="Database"/>
  </cacheSource>
  <cacheFields count="29">
    <cacheField name="Decoration" numFmtId="0">
      <sharedItems containsBlank="1"/>
    </cacheField>
    <cacheField name="ID" numFmtId="0">
      <sharedItems containsSemiMixedTypes="0" containsString="0" containsNumber="1" containsInteger="1" minValue="1" maxValue="175"/>
    </cacheField>
    <cacheField name="Rank" numFmtId="0">
      <sharedItems/>
    </cacheField>
    <cacheField name="Surname" numFmtId="0">
      <sharedItems/>
    </cacheField>
    <cacheField name="Alternative Surname" numFmtId="0">
      <sharedItems containsBlank="1"/>
    </cacheField>
    <cacheField name="First name" numFmtId="0">
      <sharedItems/>
    </cacheField>
    <cacheField name="Alternative first name" numFmtId="0">
      <sharedItems containsBlank="1"/>
    </cacheField>
    <cacheField name="Service Number" numFmtId="0">
      <sharedItems containsBlank="1" containsMixedTypes="1" containsNumber="1" containsInteger="1" minValue="1005" maxValue="737070"/>
    </cacheField>
    <cacheField name="Age" numFmtId="0">
      <sharedItems containsString="0" containsBlank="1" containsNumber="1" containsInteger="1" minValue="16" maxValue="45"/>
    </cacheField>
    <cacheField name="Battalion" numFmtId="0">
      <sharedItems containsBlank="1"/>
    </cacheField>
    <cacheField name="Regt" numFmtId="0">
      <sharedItems/>
    </cacheField>
    <cacheField name="House number" numFmtId="0">
      <sharedItems containsBlank="1" containsMixedTypes="1" containsNumber="1" containsInteger="1" minValue="1" maxValue="150"/>
    </cacheField>
    <cacheField name="House name" numFmtId="0">
      <sharedItems containsBlank="1"/>
    </cacheField>
    <cacheField name="Street" numFmtId="0">
      <sharedItems containsBlank="1"/>
    </cacheField>
    <cacheField name="Town" numFmtId="0">
      <sharedItems/>
    </cacheField>
    <cacheField name="Family" numFmtId="0">
      <sharedItems containsBlank="1" longText="1"/>
    </cacheField>
    <cacheField name="Date of death" numFmtId="14">
      <sharedItems containsSemiMixedTypes="0" containsNonDate="0" containsDate="1" containsString="0" minDate="1914-08-17T00:00:00" maxDate="1919-01-14T00:00:00" count="127">
        <d v="1918-05-27T00:00:00"/>
        <d v="1916-08-15T00:00:00"/>
        <d v="1916-08-08T00:00:00"/>
        <d v="1918-03-25T00:00:00"/>
        <d v="1917-02-17T00:00:00"/>
        <d v="1917-10-09T00:00:00"/>
        <d v="1918-08-28T00:00:00"/>
        <d v="1916-09-02T00:00:00"/>
        <d v="1918-06-22T00:00:00"/>
        <d v="1914-12-22T00:00:00"/>
        <d v="1917-11-30T00:00:00"/>
        <d v="1917-12-02T00:00:00"/>
        <d v="1917-01-08T00:00:00"/>
        <d v="1916-09-06T00:00:00"/>
        <d v="1918-04-09T00:00:00"/>
        <d v="1916-08-18T00:00:00"/>
        <d v="1917-10-25T00:00:00"/>
        <d v="1917-02-09T00:00:00"/>
        <d v="1917-08-17T00:00:00"/>
        <d v="1918-03-22T00:00:00"/>
        <d v="1916-03-27T00:00:00"/>
        <d v="1918-09-10T00:00:00"/>
        <d v="1917-07-23T00:00:00"/>
        <d v="1916-04-09T00:00:00"/>
        <d v="1917-05-12T00:00:00"/>
        <d v="1915-04-16T00:00:00"/>
        <d v="1917-06-25T00:00:00"/>
        <d v="1918-03-29T00:00:00"/>
        <d v="1918-11-02T00:00:00"/>
        <d v="1917-04-12T00:00:00"/>
        <d v="1916-12-23T00:00:00"/>
        <d v="1916-04-10T00:00:00"/>
        <d v="1915-09-25T00:00:00"/>
        <d v="1918-03-21T00:00:00"/>
        <d v="1915-07-19T00:00:00"/>
        <d v="1918-10-27T00:00:00"/>
        <d v="1916-10-25T00:00:00"/>
        <d v="1917-09-20T00:00:00"/>
        <d v="1915-07-22T00:00:00"/>
        <d v="1918-06-19T00:00:00"/>
        <d v="1917-10-10T00:00:00"/>
        <d v="1915-10-08T00:00:00"/>
        <d v="1915-08-09T00:00:00"/>
        <d v="1916-09-03T00:00:00"/>
        <d v="1916-08-16T00:00:00"/>
        <d v="1916-05-31T00:00:00"/>
        <d v="1918-10-29T00:00:00"/>
        <d v="1915-04-23T00:00:00"/>
        <d v="1917-07-31T00:00:00"/>
        <d v="1916-06-20T00:00:00"/>
        <d v="1917-04-09T00:00:00"/>
        <d v="1916-09-11T00:00:00"/>
        <d v="1917-04-30T00:00:00"/>
        <d v="1915-05-27T00:00:00"/>
        <d v="1916-07-03T00:00:00"/>
        <d v="1916-07-20T00:00:00"/>
        <d v="1918-04-10T00:00:00"/>
        <d v="1918-05-23T00:00:00"/>
        <d v="1915-10-21T00:00:00"/>
        <d v="1915-06-15T00:00:00"/>
        <d v="1917-10-20T00:00:00"/>
        <d v="1916-06-27T00:00:00"/>
        <d v="1917-08-18T00:00:00"/>
        <d v="1916-08-11T00:00:00"/>
        <d v="1917-04-28T00:00:00"/>
        <d v="1916-04-18T00:00:00"/>
        <d v="1918-04-28T00:00:00"/>
        <d v="1918-11-14T00:00:00"/>
        <d v="1918-11-12T00:00:00"/>
        <d v="1918-06-15T00:00:00"/>
        <d v="1916-05-17T00:00:00"/>
        <d v="1916-07-27T00:00:00"/>
        <d v="1917-05-03T00:00:00"/>
        <d v="1916-07-10T00:00:00"/>
        <d v="1918-02-11T00:00:00"/>
        <d v="1918-09-27T00:00:00"/>
        <d v="1916-07-31T00:00:00"/>
        <d v="1918-06-13T00:00:00"/>
        <d v="1914-12-05T00:00:00"/>
        <d v="1918-10-16T00:00:00"/>
        <d v="1917-09-26T00:00:00"/>
        <d v="1917-09-14T00:00:00"/>
        <d v="1916-08-03T00:00:00"/>
        <d v="1917-09-03T00:00:00"/>
        <d v="1917-06-12T00:00:00"/>
        <d v="1916-08-01T00:00:00"/>
        <d v="1918-10-20T00:00:00"/>
        <d v="1916-04-19T00:00:00"/>
        <d v="1918-08-08T00:00:00"/>
        <d v="1917-04-19T00:00:00"/>
        <d v="1916-05-06T00:00:00"/>
        <d v="1919-01-13T00:00:00"/>
        <d v="1918-07-07T00:00:00"/>
        <d v="1916-10-23T00:00:00"/>
        <d v="1917-09-27T00:00:00"/>
        <d v="1915-10-28T00:00:00"/>
        <d v="1916-07-01T00:00:00"/>
        <d v="1916-02-05T00:00:00"/>
        <d v="1918-10-05T00:00:00"/>
        <d v="1917-11-10T00:00:00"/>
        <d v="1916-07-02T00:00:00"/>
        <d v="1917-10-26T00:00:00"/>
        <d v="1918-09-02T00:00:00"/>
        <d v="1915-10-27T00:00:00"/>
        <d v="1915-06-16T00:00:00"/>
        <d v="1915-04-10T00:00:00"/>
        <d v="1916-08-24T00:00:00"/>
        <d v="1916-03-22T00:00:00"/>
        <d v="1914-10-20T00:00:00"/>
        <d v="1917-10-05T00:00:00"/>
        <d v="1918-11-13T00:00:00"/>
        <d v="1918-11-06T00:00:00"/>
        <d v="1916-09-29T00:00:00"/>
        <d v="1917-05-18T00:00:00"/>
        <d v="1915-07-02T00:00:00"/>
        <d v="1916-07-30T00:00:00"/>
        <d v="1914-08-17T00:00:00"/>
        <d v="1918-11-04T00:00:00"/>
        <d v="1916-09-08T00:00:00"/>
        <d v="1918-06-28T00:00:00"/>
        <d v="1917-12-05T00:00:00"/>
        <d v="1916-07-17T00:00:00"/>
        <d v="1916-09-28T00:00:00"/>
        <d v="1916-08-04T00:00:00"/>
        <d v="1914-10-27T00:00:00"/>
        <d v="1915-10-17T00:00:00"/>
        <d v="1918-04-13T00:00:00"/>
      </sharedItems>
    </cacheField>
    <cacheField name="Cemetery or memorial detail" numFmtId="0">
      <sharedItems containsBlank="1" containsMixedTypes="1" containsNumber="1" containsInteger="1" minValue="17" maxValue="1260"/>
    </cacheField>
    <cacheField name="Memorial" numFmtId="0">
      <sharedItems containsBlank="1"/>
    </cacheField>
    <cacheField name="Cemetery" numFmtId="0">
      <sharedItems containsBlank="1"/>
    </cacheField>
    <cacheField name="Area of Country" numFmtId="0">
      <sharedItems/>
    </cacheField>
    <cacheField name="Country" numFmtId="0">
      <sharedItems/>
    </cacheField>
    <cacheField name="Notes" numFmtId="0">
      <sharedItems containsBlank="1" longText="1"/>
    </cacheField>
    <cacheField name="Cross laid" numFmtId="0">
      <sharedItems containsNonDate="0" containsDate="1" containsString="0" containsBlank="1" minDate="2018-08-06T00:00:00" maxDate="2019-08-29T00:00:00"/>
    </cacheField>
    <cacheField name="CWGC link" numFmtId="0">
      <sharedItems/>
    </cacheField>
    <cacheField name="Inscription requested" numFmtId="0">
      <sharedItems containsBlank="1"/>
    </cacheField>
    <cacheField name="Address on attestation document" numFmtId="0">
      <sharedItems containsBlank="1"/>
    </cacheField>
    <cacheField name="1911 census address" numFmtId="0">
      <sharedItems containsBlank="1"/>
    </cacheField>
    <cacheField name="Living family"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04.97846875" createdVersion="3" refreshedVersion="3" minRefreshableVersion="3" recordCount="176" xr:uid="{00000000-000A-0000-FFFF-FFFF02000000}">
  <cacheSource type="worksheet">
    <worksheetSource ref="A1:AF1048576" sheet="Database"/>
  </cacheSource>
  <cacheFields count="32">
    <cacheField name="Decoration" numFmtId="0">
      <sharedItems containsBlank="1"/>
    </cacheField>
    <cacheField name="ID" numFmtId="0">
      <sharedItems containsString="0" containsBlank="1" containsNumber="1" containsInteger="1" minValue="1" maxValue="175"/>
    </cacheField>
    <cacheField name="Rank" numFmtId="0">
      <sharedItems containsBlank="1"/>
    </cacheField>
    <cacheField name="Surname" numFmtId="0">
      <sharedItems containsBlank="1"/>
    </cacheField>
    <cacheField name="Alternative Surname" numFmtId="0">
      <sharedItems containsBlank="1"/>
    </cacheField>
    <cacheField name="First name" numFmtId="0">
      <sharedItems containsBlank="1"/>
    </cacheField>
    <cacheField name="Alternative first name" numFmtId="0">
      <sharedItems containsBlank="1"/>
    </cacheField>
    <cacheField name="Service Number" numFmtId="0">
      <sharedItems containsBlank="1" containsMixedTypes="1" containsNumber="1" containsInteger="1" minValue="1005" maxValue="737070"/>
    </cacheField>
    <cacheField name="Age" numFmtId="0">
      <sharedItems containsString="0" containsBlank="1" containsNumber="1" containsInteger="1" minValue="16" maxValue="45"/>
    </cacheField>
    <cacheField name="Battalion" numFmtId="0">
      <sharedItems containsBlank="1"/>
    </cacheField>
    <cacheField name="Regt" numFmtId="0">
      <sharedItems containsBlank="1"/>
    </cacheField>
    <cacheField name="House number" numFmtId="0">
      <sharedItems containsBlank="1" containsMixedTypes="1" containsNumber="1" containsInteger="1" minValue="1" maxValue="150"/>
    </cacheField>
    <cacheField name="House name" numFmtId="0">
      <sharedItems containsBlank="1"/>
    </cacheField>
    <cacheField name="Street" numFmtId="0">
      <sharedItems containsBlank="1"/>
    </cacheField>
    <cacheField name="Town" numFmtId="0">
      <sharedItems containsBlank="1"/>
    </cacheField>
    <cacheField name="Family" numFmtId="0">
      <sharedItems containsBlank="1" longText="1"/>
    </cacheField>
    <cacheField name="Date of death" numFmtId="14">
      <sharedItems containsNonDate="0" containsDate="1" containsString="0" containsBlank="1" minDate="1914-08-17T00:00:00" maxDate="1919-01-14T00:00:00"/>
    </cacheField>
    <cacheField name="Cemetery or memorial detail" numFmtId="0">
      <sharedItems containsBlank="1" containsMixedTypes="1" containsNumber="1" containsInteger="1" minValue="17" maxValue="1260"/>
    </cacheField>
    <cacheField name="Memorial" numFmtId="0">
      <sharedItems containsBlank="1"/>
    </cacheField>
    <cacheField name="Cemetery" numFmtId="0">
      <sharedItems containsBlank="1"/>
    </cacheField>
    <cacheField name="Area of Country" numFmtId="0">
      <sharedItems containsBlank="1"/>
    </cacheField>
    <cacheField name="Country" numFmtId="0">
      <sharedItems containsBlank="1"/>
    </cacheField>
    <cacheField name="Notes" numFmtId="0">
      <sharedItems containsBlank="1" longText="1"/>
    </cacheField>
    <cacheField name="Cross laid" numFmtId="0">
      <sharedItems containsNonDate="0" containsDate="1" containsString="0" containsBlank="1" minDate="2018-08-06T00:00:00" maxDate="2019-08-29T00:00:00"/>
    </cacheField>
    <cacheField name="CWGC link" numFmtId="0">
      <sharedItems containsBlank="1"/>
    </cacheField>
    <cacheField name="Inscription requested" numFmtId="0">
      <sharedItems containsBlank="1"/>
    </cacheField>
    <cacheField name="Address on attestation document" numFmtId="0">
      <sharedItems containsBlank="1"/>
    </cacheField>
    <cacheField name="1911 census address" numFmtId="0">
      <sharedItems containsBlank="1"/>
    </cacheField>
    <cacheField name="Living family" numFmtId="0">
      <sharedItems containsBlank="1" longText="1"/>
    </cacheField>
    <cacheField name="tag" numFmtId="0">
      <sharedItems containsBlank="1"/>
    </cacheField>
    <cacheField name="latitude" numFmtId="0">
      <sharedItems containsString="0" containsBlank="1" containsNumber="1" minValue="54.189039999999999" maxValue="54.201548000000003"/>
    </cacheField>
    <cacheField name="longitude" numFmtId="0">
      <sharedItems containsString="0" containsBlank="1" containsNumber="1" minValue="-3.0992753999999998" maxValue="-3.0825393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
  <r>
    <s v="Belgium"/>
    <m/>
    <m/>
    <x v="0"/>
    <m/>
  </r>
  <r>
    <s v="Hainaut, Lille"/>
    <m/>
    <m/>
    <x v="0"/>
    <m/>
  </r>
  <r>
    <s v="PLOEGSTEERT"/>
    <n v="4"/>
    <s v="M"/>
    <x v="1"/>
    <n v="127"/>
  </r>
  <r>
    <s v="West-Vlaanderen "/>
    <m/>
    <m/>
    <x v="0"/>
    <m/>
  </r>
  <r>
    <s v="ARTILLERY WOOD"/>
    <n v="2"/>
    <s v="C"/>
    <x v="1"/>
    <n v="51"/>
  </r>
  <r>
    <s v="COXYDE MILITARY"/>
    <n v="1"/>
    <s v="C"/>
    <x v="1"/>
    <n v="41"/>
  </r>
  <r>
    <s v="DICKEBUSCH NEW MILITARY"/>
    <n v="1"/>
    <s v="C"/>
    <x v="1"/>
    <n v="92"/>
  </r>
  <r>
    <s v="ESSEX FARM"/>
    <n v="1"/>
    <s v="C"/>
    <x v="1"/>
    <n v="63"/>
  </r>
  <r>
    <s v="LA CLYTTE MILITARY"/>
    <n v="1"/>
    <s v="C"/>
    <x v="1"/>
    <n v="95"/>
  </r>
  <r>
    <s v="LIJSSENTHOEK MILITARY"/>
    <n v="3"/>
    <s v="C"/>
    <x v="1"/>
    <n v="73"/>
  </r>
  <r>
    <s v="NINE ELMS BRITISH"/>
    <n v="1"/>
    <s v="C"/>
    <x v="1"/>
    <n v="71"/>
  </r>
  <r>
    <s v="PERTH CEMETERY (CHINA WALL)"/>
    <n v="1"/>
    <s v="C"/>
    <x v="2"/>
    <n v="164"/>
  </r>
  <r>
    <s v="POELCAPELLE BRITISH"/>
    <n v="1"/>
    <s v="C"/>
    <x v="2"/>
    <n v="147"/>
  </r>
  <r>
    <s v="VICHTE MILITARY"/>
    <n v="1"/>
    <s v="C"/>
    <x v="3"/>
    <n v="188"/>
  </r>
  <r>
    <s v="VLAMERTINGHE NEW MILITARY"/>
    <n v="1"/>
    <s v="C"/>
    <x v="1"/>
    <n v="78"/>
  </r>
  <r>
    <s v="France"/>
    <m/>
    <m/>
    <x v="0"/>
    <m/>
  </r>
  <r>
    <s v="Aisne, Soissons"/>
    <m/>
    <m/>
    <x v="0"/>
    <m/>
  </r>
  <r>
    <s v="SOISSONS"/>
    <n v="1"/>
    <s v="M"/>
    <x v="4"/>
    <n v="914"/>
  </r>
  <r>
    <s v="Calvados, Le Havre"/>
    <m/>
    <m/>
    <x v="0"/>
    <m/>
  </r>
  <r>
    <s v="TOURGEVILLE MILITARY"/>
    <n v="1"/>
    <s v="C"/>
    <x v="5"/>
    <n v="899"/>
  </r>
  <r>
    <s v="Marne, Reims"/>
    <m/>
    <m/>
    <x v="0"/>
    <m/>
  </r>
  <r>
    <s v="MARFAUX BRITISH"/>
    <n v="1"/>
    <s v="C"/>
    <x v="6"/>
    <n v="932"/>
  </r>
  <r>
    <s v="Nord "/>
    <m/>
    <m/>
    <x v="0"/>
    <m/>
  </r>
  <r>
    <s v="BOUSBECQUE COMMUNAL"/>
    <n v="1"/>
    <s v="C"/>
    <x v="2"/>
    <s v="slightly N of 176"/>
  </r>
  <r>
    <s v="CROSS ROADS, FONTAINE-AU-BOIS"/>
    <n v="1"/>
    <s v="C"/>
    <x v="7"/>
    <n v="789"/>
  </r>
  <r>
    <s v="ENGLEFONTAINE BRITISH"/>
    <n v="1"/>
    <s v="C"/>
    <x v="8"/>
    <n v="818"/>
  </r>
  <r>
    <s v="MERVILLE COMMUNAL"/>
    <n v="1"/>
    <s v="C"/>
    <x v="9"/>
    <n v="209"/>
  </r>
  <r>
    <s v="MONCEAU ST. WAAST COMMUNAL"/>
    <n v="1"/>
    <s v="C"/>
    <x v="8"/>
    <s v="SSE of 816"/>
  </r>
  <r>
    <s v="PHALEMPIN COMMUNAL"/>
    <n v="1"/>
    <s v="C"/>
    <x v="10"/>
    <n v="358"/>
  </r>
  <r>
    <s v="RIBECOURT BRITISH"/>
    <n v="1"/>
    <s v="C"/>
    <x v="11"/>
    <n v="702"/>
  </r>
  <r>
    <s v="ST SOUPLET BRITISH"/>
    <n v="1"/>
    <s v="C"/>
    <x v="7"/>
    <n v="803"/>
  </r>
  <r>
    <s v="TEMPLEMARS COMMUNAL"/>
    <n v="1"/>
    <s v="C"/>
    <x v="10"/>
    <s v="S of 357"/>
  </r>
  <r>
    <s v="CAMBRAI, LOUVERVAL"/>
    <n v="2"/>
    <s v="M"/>
    <x v="12"/>
    <n v="612"/>
  </r>
  <r>
    <s v="Pas de Calais "/>
    <m/>
    <m/>
    <x v="0"/>
    <m/>
  </r>
  <r>
    <s v="BERLES NEW MILITARY"/>
    <n v="1"/>
    <s v="C"/>
    <x v="13"/>
    <n v="432"/>
  </r>
  <r>
    <s v="BEUVRY COMMUNAL"/>
    <n v="1"/>
    <s v="C"/>
    <x v="9"/>
    <n v="227"/>
  </r>
  <r>
    <s v="BIENVILLERS MILITARY "/>
    <n v="1"/>
    <s v="C"/>
    <x v="13"/>
    <n v="445"/>
  </r>
  <r>
    <s v="BOULOGNE EASTERN"/>
    <n v="2"/>
    <s v="C"/>
    <x v="14"/>
    <n v="5"/>
  </r>
  <r>
    <s v="DOMINION, HENDECOURT-LES-CAGNICOURT"/>
    <n v="1"/>
    <s v="C"/>
    <x v="12"/>
    <n v="574"/>
  </r>
  <r>
    <s v="DUISANS BRITISH, ETRUN"/>
    <n v="1"/>
    <s v="C"/>
    <x v="9"/>
    <n v="236"/>
  </r>
  <r>
    <s v="ETAPLES MILITARY"/>
    <n v="2"/>
    <s v="C"/>
    <x v="15"/>
    <n v="195"/>
  </r>
  <r>
    <s v="FAUBOURG D'AMIENS, ARRAS"/>
    <n v="2"/>
    <s v="C"/>
    <x v="16"/>
    <n v="354"/>
  </r>
  <r>
    <s v="GREVILLERS BRITISH"/>
    <n v="1"/>
    <s v="C"/>
    <x v="12"/>
    <n v="623"/>
  </r>
  <r>
    <s v="LAPUGNOY MILITARY"/>
    <n v="1"/>
    <s v="C"/>
    <x v="9"/>
    <n v="222"/>
  </r>
  <r>
    <s v="LES BARAQUES MILITARY, SANGATTE"/>
    <n v="1"/>
    <s v="C"/>
    <x v="17"/>
    <n v="6"/>
  </r>
  <r>
    <s v="LOWRIE, HAVRINCOURT"/>
    <n v="1"/>
    <s v="C"/>
    <x v="11"/>
    <n v="696"/>
  </r>
  <r>
    <s v="PERNES BRITISH"/>
    <n v="1"/>
    <s v="C"/>
    <x v="18"/>
    <n v="199"/>
  </r>
  <r>
    <s v="ROCLINCOURT MILITARY"/>
    <n v="1"/>
    <s v="C"/>
    <x v="16"/>
    <n v="331"/>
  </r>
  <r>
    <s v="ROYAL IRISH RIFLES, LAVENTIE"/>
    <n v="1"/>
    <s v="C"/>
    <x v="16"/>
    <n v="266"/>
  </r>
  <r>
    <s v="RUE-DU-BOIS MILITARY, FLEURBAIX"/>
    <n v="2"/>
    <s v="C"/>
    <x v="16"/>
    <n v="263"/>
  </r>
  <r>
    <s v="SUNKEN ROAD CEMETERY, BOISLEUX-ST. MARC"/>
    <n v="1"/>
    <s v="C"/>
    <x v="12"/>
    <n v="583"/>
  </r>
  <r>
    <s v="TERLINCTHUN BRITISH, WIMILLE"/>
    <n v="1"/>
    <s v="C"/>
    <x v="14"/>
    <n v="3"/>
  </r>
  <r>
    <s v="VIEILLE-CHAPELLE NEW MILITARY, LACOUTURE"/>
    <n v="2"/>
    <s v="C"/>
    <x v="9"/>
    <n v="212"/>
  </r>
  <r>
    <s v="ARRAS"/>
    <n v="4"/>
    <s v="M"/>
    <x v="16"/>
    <n v="354"/>
  </r>
  <r>
    <s v="ARRAS FLYING SERVICES"/>
    <n v="1"/>
    <s v="M"/>
    <x v="16"/>
    <n v="354"/>
  </r>
  <r>
    <s v="LE TOURET"/>
    <n v="5"/>
    <s v="M"/>
    <x v="16"/>
    <n v="278"/>
  </r>
  <r>
    <s v="LOOS"/>
    <n v="4"/>
    <s v="M"/>
    <x v="16"/>
    <n v="292"/>
  </r>
  <r>
    <s v="VIS-EN-ARTOIS"/>
    <n v="2"/>
    <s v="M"/>
    <x v="12"/>
    <n v="566"/>
  </r>
  <r>
    <s v="Seine-Maritime, Rouen"/>
    <m/>
    <m/>
    <x v="0"/>
    <m/>
  </r>
  <r>
    <s v="ST. SEVER, ROUEN"/>
    <n v="1"/>
    <s v="C"/>
    <x v="19"/>
    <n v="952"/>
  </r>
  <r>
    <s v="Somme"/>
    <m/>
    <m/>
    <x v="0"/>
    <m/>
  </r>
  <r>
    <s v="ANCRE BRITISH, BEAUMONT-HAMEL"/>
    <n v="1"/>
    <s v="C"/>
    <x v="13"/>
    <n v="485"/>
  </r>
  <r>
    <s v="BOUZINCOURT COMMUNAL"/>
    <n v="1"/>
    <s v="C"/>
    <x v="13"/>
    <n v="499"/>
  </r>
  <r>
    <s v="CARNOY MILITARY"/>
    <n v="1"/>
    <s v="C"/>
    <x v="12"/>
    <n v="649"/>
  </r>
  <r>
    <s v="DANTZIG ALLEY BRITISH, MAMETZ"/>
    <n v="2"/>
    <s v="C"/>
    <x v="13"/>
    <n v="518"/>
  </r>
  <r>
    <s v="DEMUIN BRITISH"/>
    <n v="1"/>
    <s v="C"/>
    <x v="20"/>
    <n v="842"/>
  </r>
  <r>
    <s v="EPEHY WOOD FARM, EPEHY"/>
    <n v="1"/>
    <s v="C"/>
    <x v="11"/>
    <n v="719"/>
  </r>
  <r>
    <s v="FLATIRON COPSE, MAMETZ "/>
    <n v="1"/>
    <s v="C"/>
    <x v="12"/>
    <n v="647"/>
  </r>
  <r>
    <s v="LA NEUVILLE BRITISH, CORBIE"/>
    <n v="1"/>
    <s v="C"/>
    <x v="13"/>
    <n v="541"/>
  </r>
  <r>
    <s v="PUCHEVILLERS BRITISH"/>
    <n v="1"/>
    <s v="C"/>
    <x v="21"/>
    <n v="420"/>
  </r>
  <r>
    <s v="QUARRY, MONTAUBAN"/>
    <n v="2"/>
    <s v="C"/>
    <x v="12"/>
    <n v="648"/>
  </r>
  <r>
    <s v="SAULCOURT CHURCHYARD EXTENSION, GUYENCOURT-SAULCOURT"/>
    <n v="1"/>
    <s v="C"/>
    <x v="11"/>
    <n v="726"/>
  </r>
  <r>
    <s v="SUCRERIE MILITARY, COLINCAMPS"/>
    <n v="1"/>
    <s v="C"/>
    <x v="13"/>
    <n v="468"/>
  </r>
  <r>
    <s v="VILLERS-BRETONNEUX MILITARY"/>
    <n v="1"/>
    <s v="C"/>
    <x v="13"/>
    <n v="545"/>
  </r>
  <r>
    <s v="POZIERES"/>
    <n v="1"/>
    <s v="M"/>
    <x v="13"/>
    <n v="491"/>
  </r>
  <r>
    <s v="Yvelines, Versailles"/>
    <m/>
    <m/>
    <x v="0"/>
    <m/>
  </r>
  <r>
    <s v="LES GONARDS, VERSAILLES"/>
    <n v="1"/>
    <s v="C"/>
    <x v="22"/>
    <n v="938"/>
  </r>
</pivotCacheRecords>
</file>

<file path=xl/pivotCache/pivotCacheRecords2.xml><?xml version="1.0" encoding="utf-8"?>
<pivotCacheRecords xmlns="http://schemas.openxmlformats.org/spreadsheetml/2006/main" xmlns:r="http://schemas.openxmlformats.org/officeDocument/2006/relationships" count="175">
  <r>
    <m/>
    <n v="1"/>
    <s v="Pioneer"/>
    <s v="akister"/>
    <m/>
    <s v="john"/>
    <m/>
    <n v="360848"/>
    <n v="27"/>
    <s v="8th Divisional Signal Company"/>
    <s v="Royal Engineers"/>
    <n v="7"/>
    <m/>
    <s v="Union Place"/>
    <s v="Ulverston"/>
    <s v="Son of George Akister, of 7, Union Place, Ulverston, Lancs."/>
    <x v="0"/>
    <m/>
    <s v="SOISSONS"/>
    <m/>
    <s v="Aisne, Soissons"/>
    <s v="France"/>
    <m/>
    <m/>
    <s v="https://www.cwgc.org/find-war-dead/casualty/725026/akister,-john/"/>
    <m/>
    <s v="7 Union Place Ulverston"/>
    <m/>
    <m/>
  </r>
  <r>
    <m/>
    <n v="2"/>
    <s v="Private"/>
    <s v="askew"/>
    <m/>
    <s v="albert"/>
    <m/>
    <n v="3677"/>
    <n v="25"/>
    <s v="1st/4th Battalion"/>
    <s v="King's Own (Royal Lancaster Regiment)"/>
    <n v="2"/>
    <m/>
    <s v="Back Sun Street"/>
    <s v="Ulverston"/>
    <s v="Son of John and Ellen Askew, of 2 Back, Sun St., Ulverston, Lancs."/>
    <x v="1"/>
    <s v="Pier and Face 5 D and 12 B."/>
    <s v="THIEPVAL"/>
    <m/>
    <s v="Somme"/>
    <s v="France"/>
    <s v="15/07/16 transferredto 1st/5th KORLR"/>
    <d v="2018-08-07T00:00:00"/>
    <s v="https://www.cwgc.org/find-war-dead/casualty/771209/askew,-albert/"/>
    <m/>
    <s v="2 Back Sun St Ulverston"/>
    <m/>
    <m/>
  </r>
  <r>
    <m/>
    <n v="3"/>
    <s v="Private"/>
    <s v="athersmith"/>
    <m/>
    <s v="nelson"/>
    <m/>
    <n v="201099"/>
    <n v="19"/>
    <s v="1st/4th Battalion"/>
    <s v="King's Own (Royal Lancaster Regiment)"/>
    <n v="45"/>
    <m/>
    <s v="Quebec Street"/>
    <s v="Ulverston"/>
    <s v="Brother of Mrs. F. G. Brown, of The Welcome Inn, Quay St., Ulverston, Lancs."/>
    <x v="2"/>
    <s v="Pier and Face 5 D and 12 B"/>
    <s v="THIEPVAL"/>
    <m/>
    <s v="Somme"/>
    <s v="France"/>
    <s v="3646 Previously reported missing_x000a_14 men of Ulverston  were lost on the Somme in France on 8th August 1916, all were serving with the 1st/4th Battalion King’s Own (Royal Lancaster Regiment) and probably died within an hour, if not minutes, of each other under a heavy barrage of artillery"/>
    <d v="2018-08-07T00:00:00"/>
    <s v="https://www.cwgc.org/find-war-dead/casualty/771286/athersmith,-nelson/"/>
    <m/>
    <s v="x"/>
    <s v="1901 census 45 Quebec St Ulverston"/>
    <m/>
  </r>
  <r>
    <m/>
    <n v="4"/>
    <s v="Private"/>
    <s v="atkinson"/>
    <m/>
    <s v="herbert fairer"/>
    <m/>
    <n v="260487"/>
    <n v="23"/>
    <s v="7th Battalion (West. and Cumb. Yeomanry) "/>
    <s v="Border Regiment"/>
    <m/>
    <s v="Elm Lodge"/>
    <m/>
    <s v="Ulverston"/>
    <s v="Son of Anthony and Catherine Isabella Atkinson, of Selside Hall, Kendal, Westmorland. Lived 5 Market Place, Ulverston in 1911"/>
    <x v="3"/>
    <s v="Bay 6."/>
    <s v="ARRAS"/>
    <m/>
    <s v="Pas de Calais "/>
    <s v="France"/>
    <m/>
    <m/>
    <s v="https://www.cwgc.org/find-war-dead/casualty/739119/atkinson,-herbert-fairer/"/>
    <m/>
    <s v="x"/>
    <s v="5 Market Place Ulverston"/>
    <m/>
  </r>
  <r>
    <m/>
    <n v="5"/>
    <s v="Private"/>
    <s v="atkinson"/>
    <m/>
    <s v="isaac"/>
    <m/>
    <n v="22704"/>
    <n v="39"/>
    <s v="7th Battalion"/>
    <s v="King's Own (Royal Lancaster Regiment)"/>
    <n v="4"/>
    <m/>
    <s v="Bugle Horn Hill"/>
    <s v="Ulverston"/>
    <s v="Brother of James Atkinson, of 4, Bugle Horn Hill, Ulverston, Lancs."/>
    <x v="4"/>
    <s v="VI. C. 35."/>
    <m/>
    <s v="PUCHEVILLERS BRITISH"/>
    <s v="Somme"/>
    <s v="France"/>
    <s v="38 yrs 5 mo at attestation 31.03.16, labourer. Home 01.04.16 -22.11.19 then posted to France, wounded in action 15.02.17 GSW head, legs - right thigh died of wounds 17.02.17"/>
    <m/>
    <s v="https://www.cwgc.org/find-war-dead/casualty/510741/atkinson,-isaac/"/>
    <m/>
    <s v="4, Bugle Horn Hill, Ulverston"/>
    <s v="46 The Gill Ulverston"/>
    <m/>
  </r>
  <r>
    <m/>
    <n v="6"/>
    <s v="Private"/>
    <s v="atkinson"/>
    <m/>
    <s v="john"/>
    <m/>
    <n v="28627"/>
    <n v="22"/>
    <s v="2nd Battalion"/>
    <s v="Grenadier Guards"/>
    <n v="5"/>
    <m/>
    <s v="Hill Fall"/>
    <s v="Ulverston"/>
    <s v="Son of Mrs. Annie Atkinson, of 5, Hill Fall, Ulverston, Lancs."/>
    <x v="5"/>
    <s v="Panel 9."/>
    <s v="TYNE COT"/>
    <m/>
    <s v="West-Vlaanderen "/>
    <s v="Belgium"/>
    <m/>
    <d v="2018-08-06T00:00:00"/>
    <s v="https://www.cwgc.org/find-war-dead/casualty/846536/atkinson,-john/"/>
    <m/>
    <s v="x"/>
    <s v="x"/>
    <m/>
  </r>
  <r>
    <m/>
    <n v="7"/>
    <s v="Private"/>
    <s v="atkinson"/>
    <m/>
    <s v="thomas edward"/>
    <m/>
    <n v="46377"/>
    <n v="35"/>
    <s v="13th Battalion"/>
    <s v="Royal Welsh Fusiliers"/>
    <m/>
    <m/>
    <s v="Aynsome Cottages"/>
    <s v="Cartmel"/>
    <s v="Son of Joseph and Annie Atkinson; husband of Ada Atkinson, of 18, Troutbeck Bridge, Windermere"/>
    <x v="6"/>
    <s v="XXII. L. 6."/>
    <m/>
    <s v="DELVILLE WOOD, LONGUEVAL "/>
    <s v="Somme"/>
    <s v="France"/>
    <m/>
    <d v="2018-08-07T00:00:00"/>
    <s v="https://www.cwgc.org/find-war-dead/casualty/548743/atkinson,-/"/>
    <m/>
    <s v="Aynsome Cottages Cartmel"/>
    <m/>
    <m/>
  </r>
  <r>
    <m/>
    <n v="8"/>
    <s v="Private"/>
    <s v="balderstone"/>
    <s v="balderston"/>
    <s v="joseph "/>
    <m/>
    <n v="58223"/>
    <n v="18"/>
    <s v="14th Battalion "/>
    <s v="Royal Welsh Fusiliers"/>
    <n v="10"/>
    <m/>
    <s v="Dale Street"/>
    <s v="Ulverston"/>
    <s v="Son of Richard and Mary Balderstone of 10 Dale Street Ulverston"/>
    <x v="6"/>
    <s v="Panel 6."/>
    <s v="VIS-EN-ARTOIS"/>
    <m/>
    <s v="Pas de Calais "/>
    <s v="France"/>
    <m/>
    <m/>
    <s v="https://www.cwgc.org/find-war-dead/casualty/1739759/balderston,-joseph/"/>
    <m/>
    <s v="x"/>
    <s v="10 Dale St Ulverston"/>
    <m/>
  </r>
  <r>
    <s v="MM"/>
    <n v="9"/>
    <s v="Corporal"/>
    <s v="balderstone"/>
    <s v="balderston"/>
    <s v="joseph "/>
    <m/>
    <n v="1922"/>
    <n v="20"/>
    <s v="1st/4th Battalion"/>
    <s v="King's Own (Royal Lancaster Regiment)"/>
    <n v="113"/>
    <m/>
    <s v="Steel Street"/>
    <s v="Ulverston"/>
    <s v="Grandson of Joseph and Catherine Balderstone of 113 Steel St Ulverston"/>
    <x v="7"/>
    <s v="B. NC. 265"/>
    <m/>
    <s v="Ulverston"/>
    <s v="Cumbria"/>
    <s v="England"/>
    <s v="Military Medal Died of wounds"/>
    <d v="2018-11-04T00:00:00"/>
    <s v="https://www.cwgc.org/find-war-dead/casualty/373719/balderston,-joseph/"/>
    <m/>
    <s v="x"/>
    <s v="113 Steel St Ulverston"/>
    <m/>
  </r>
  <r>
    <m/>
    <n v="10"/>
    <s v="Lance Sergeant"/>
    <s v="banks"/>
    <m/>
    <s v="john edward"/>
    <m/>
    <n v="200458"/>
    <n v="22"/>
    <s v="1st/4th Battalion"/>
    <s v="King's Own (Royal Lancaster Regiment)"/>
    <n v="12"/>
    <m/>
    <s v="Swan Street"/>
    <s v="Ulverston"/>
    <s v="Son of John and Jane Banks, of 12, Swan St., Ulverston, Lancs."/>
    <x v="8"/>
    <s v="V. C. 2."/>
    <m/>
    <s v="PERNES BRITISH"/>
    <s v="Pas de Calais "/>
    <s v="France"/>
    <s v="12 Swan St Ulverston Barrow News"/>
    <m/>
    <s v="https://www.cwgc.org/find-war-dead/casualty/118539/banks,-/"/>
    <m/>
    <s v="x"/>
    <s v="working at Hornbys Farm Forton Garstang"/>
    <m/>
  </r>
  <r>
    <m/>
    <n v="11"/>
    <s v="Private"/>
    <s v="barnwell"/>
    <m/>
    <s v="james"/>
    <m/>
    <n v="11230"/>
    <n v="36"/>
    <s v="1st Battalion"/>
    <s v="The Loyal North Lancashire Regiment"/>
    <n v="27"/>
    <m/>
    <s v="Swan Street"/>
    <s v="Ulverston"/>
    <s v="Son of the late William and Sarah Barnwell."/>
    <x v="9"/>
    <s v="Panel 27 and 28."/>
    <s v="LE TOURET"/>
    <m/>
    <s v="Pas de Calais "/>
    <s v="France"/>
    <m/>
    <m/>
    <s v="https://www.cwgc.org/find-war-dead/casualty/823779/barnwell,-james/"/>
    <m/>
    <s v="x"/>
    <s v="27 Swan Street Ulverston"/>
    <s v="From Daniel Birtwistle: Two of my great uncles Septimus and James Barnwell are named on Ulverston Town War Memorial and I enclose 2 CWGC printouts they have no grave but are remembered. In Oct 2014 I visited their memorials and Bill Myers did an article in the Mail 11th Nov 2014 which I sent in"/>
  </r>
  <r>
    <m/>
    <n v="12"/>
    <s v="Private"/>
    <s v="barnwell"/>
    <m/>
    <s v="septimus"/>
    <m/>
    <n v="4730"/>
    <n v="23"/>
    <m/>
    <s v="12th (Prince of Wales's Royal) Lancers"/>
    <n v="27"/>
    <m/>
    <s v="Swan Street"/>
    <s v="Ulverston"/>
    <s v="Son of the late William Thomas and Sarah Barnwell."/>
    <x v="10"/>
    <s v="Panel 1."/>
    <s v="CAMBRAI, LOUVERVAL"/>
    <m/>
    <s v="Nord "/>
    <s v="France"/>
    <m/>
    <m/>
    <s v="https://www.cwgc.org/find-war-dead/casualty/1751042/barnwell,-septimus/"/>
    <m/>
    <s v="x"/>
    <s v="27 Swan Street Ulverston"/>
    <s v="From Daniel Birtwistle: Two of my great uncles Septimus and James Barnwell are named on Ulverston Town War Memorial and I enclose 2 CWGC printouts they have no grave but are remembered. In Oct 2014 I visited their memorials and Bill Myers did an article in the Mail 11th Nov 2014 which I sent in"/>
  </r>
  <r>
    <m/>
    <n v="13"/>
    <s v="Sergeant"/>
    <s v="barrow"/>
    <m/>
    <s v="james"/>
    <m/>
    <n v="32867"/>
    <n v="39"/>
    <s v="2nd Battalion "/>
    <s v="Lincolnshire Regiment "/>
    <n v="20"/>
    <m/>
    <s v="Quebec Street"/>
    <s v="Ulverston"/>
    <s v="Son of the late John and Maria Barrow; husband of Dora Barrow, of 20, Smith's Yard, Quebec Street, Ulverston, Lancs."/>
    <x v="11"/>
    <s v="Panel 35 to 37 and 162 to 162A."/>
    <s v="TYNE COT"/>
    <m/>
    <s v="West-Vlaanderen "/>
    <s v="Belgium"/>
    <s v="Tracing error, wrongly identified as Alfred James Barrow initially, so missed on first visit to Tyne Cot"/>
    <d v="2019-08-28T00:00:00"/>
    <s v="https://www.cwgc.org/find-war-dead/casualty/844175/barrow,-james/"/>
    <m/>
    <s v="20 Smith's Yard, Quebec Street, Ulverston"/>
    <m/>
    <m/>
  </r>
  <r>
    <m/>
    <n v="14"/>
    <s v="Corporal"/>
    <s v="baxter"/>
    <m/>
    <s v="fred"/>
    <m/>
    <n v="3659"/>
    <n v="27"/>
    <s v="1st/4th Battalion"/>
    <s v="King's Own (Royal Lancaster Regiment)"/>
    <n v="111"/>
    <m/>
    <s v="Steel Street"/>
    <s v="Ulverston"/>
    <s v="Son of Alice Baxter, of 111, Still St., Ulverston, and the late John Baxter."/>
    <x v="12"/>
    <s v="VIII. C. 181."/>
    <m/>
    <s v="BOULOGNE EASTERN"/>
    <s v="Pas de Calais "/>
    <s v="France"/>
    <s v="Died of wounds"/>
    <m/>
    <s v="https://www.cwgc.org/find-war-dead/casualty/48633/baxter,-fred/"/>
    <m/>
    <s v="South Ulverston"/>
    <s v="111 Steel St Ulverston"/>
    <m/>
  </r>
  <r>
    <m/>
    <n v="15"/>
    <s v="Corporal"/>
    <s v="bell"/>
    <m/>
    <s v="george"/>
    <m/>
    <n v="200273"/>
    <n v="19"/>
    <s v="1st/4th Battalion"/>
    <s v="King's Own (Royal Lancaster Regiment)"/>
    <n v="16"/>
    <m/>
    <s v="Kennedy Street"/>
    <s v="Ulverston"/>
    <s v="Son of James William and Jessie Bell, of 16, Kennedy St., Ulverston, Lancs."/>
    <x v="2"/>
    <s v="Pier and Face 5 D and 12 B."/>
    <s v="THIEPVAL"/>
    <m/>
    <s v="Somme"/>
    <s v="France"/>
    <m/>
    <d v="2018-08-07T00:00:00"/>
    <s v="https://www.cwgc.org/find-war-dead/casualty/767903/bell,-george/"/>
    <m/>
    <s v="x"/>
    <s v="x"/>
    <m/>
  </r>
  <r>
    <m/>
    <n v="16"/>
    <s v="Regimental Sergeant Major"/>
    <s v="bell"/>
    <m/>
    <s v="john william"/>
    <m/>
    <n v="4873"/>
    <n v="32"/>
    <m/>
    <s v="16th (The Queen's) Lancers"/>
    <n v="56"/>
    <m/>
    <s v="Soutergate"/>
    <s v="Ulverston"/>
    <s v="56 Soutergate, husband of Marion Bell. Son of John and Emily Bell, of Newcastle; husband of Marion Mildred Bell, of Targett's Farm, Holwell, Cranborne, Salisbury"/>
    <x v="13"/>
    <s v="I. B. 11."/>
    <m/>
    <s v="DANTZIG ALLEY BRITISH, MAMETZ"/>
    <s v="Somme"/>
    <s v="France"/>
    <s v="Millom Gazette: Bell John Regimental Sergeant Major 32 7th Kings Liverpool 4873 Ulverston 06/09/1916 Died of wounds RSPCA Inspector attd. 1st/7th Battalion The King's (Liverpool Regiment)"/>
    <m/>
    <s v="https://www.cwgc.org/find-war-dead/casualty/547203/bell,-/"/>
    <m/>
    <s v="x"/>
    <s v="Police Officer living in Cranborne Villa, Skeyton Road, North Walsham 1911 census"/>
    <m/>
  </r>
  <r>
    <m/>
    <n v="17"/>
    <s v="Private"/>
    <s v="bell"/>
    <m/>
    <s v="joseph dixon"/>
    <m/>
    <n v="35693"/>
    <n v="19"/>
    <s v="1st/5th Battalion"/>
    <s v="King's Own (Royal Lancaster Regiment)"/>
    <n v="71"/>
    <m/>
    <s v="Soutergate"/>
    <s v="Ulverston"/>
    <s v="Son of the late William and Sarah Bell of Ulverston, Lancs"/>
    <x v="14"/>
    <s v="EXTENSION III. D. 14"/>
    <m/>
    <s v="BEUVRY COMMUNAL"/>
    <s v="Pas de Calais "/>
    <s v="France"/>
    <m/>
    <m/>
    <s v="https://www.cwgc.org/find-war-dead/casualty/305002/bell,-joseph-dixon/"/>
    <m/>
    <s v="x"/>
    <s v="71 Soutergate,  Ulverston"/>
    <m/>
  </r>
  <r>
    <m/>
    <n v="18"/>
    <s v="Private"/>
    <s v="bell"/>
    <m/>
    <s v="walter "/>
    <m/>
    <n v="1715"/>
    <n v="25"/>
    <s v="8th Battalion"/>
    <s v="King's Own (Royal Lancaster Regiment)"/>
    <n v="19"/>
    <m/>
    <s v="Quebec Street"/>
    <s v="Ulverston"/>
    <s v="Son of John and Jane Bell of 19 Quebec Street"/>
    <x v="15"/>
    <s v="Pier and Face 5 D and 12 B."/>
    <s v="THIEPVAL"/>
    <m/>
    <s v="Somme"/>
    <s v="France"/>
    <s v="8th K.O.R.L., formerly Territorials, aged 25, formerly an apprentice printer at the Otto Printing Works, at the front from 28/07/1916, killed in action at the Somme"/>
    <d v="2018-08-07T00:00:00"/>
    <s v="https://www.cwgc.org/find-war-dead/casualty/767986/bell,-walter/"/>
    <m/>
    <s v="x"/>
    <m/>
    <m/>
  </r>
  <r>
    <m/>
    <n v="19"/>
    <s v="Gunner"/>
    <s v="bell"/>
    <m/>
    <s v="william thomas "/>
    <m/>
    <n v="138796"/>
    <n v="32"/>
    <s v="121st Bty. 27th Bde. "/>
    <s v="Royal Field Artillery "/>
    <n v="10"/>
    <m/>
    <s v="Garden Terrace"/>
    <s v="Ulverston"/>
    <s v="Killed in action Flanders. 1901/1911 census Garden Terrace Ulverston"/>
    <x v="16"/>
    <s v="III. F. 7."/>
    <m/>
    <s v="LA CLYTTE MILITARY"/>
    <s v="West-Vlaanderen "/>
    <s v="Belgium"/>
    <m/>
    <m/>
    <s v="https://www.cwgc.org/find-war-dead/casualty/438162/bell,-/"/>
    <m/>
    <m/>
    <s v="10 Garden Terrace, Ulverston"/>
    <m/>
  </r>
  <r>
    <m/>
    <n v="20"/>
    <s v="Private"/>
    <s v="bevins"/>
    <m/>
    <s v="roger"/>
    <m/>
    <n v="18743"/>
    <n v="20"/>
    <s v="6th Battalion"/>
    <s v="King's Own (Royal Lancaster Regiment)"/>
    <n v="1"/>
    <m/>
    <s v="Little Union Street"/>
    <s v="Ulverston"/>
    <s v="Son of Edward and Mary Bevins, of I, Little Union St., Ulverston, Lancs."/>
    <x v="17"/>
    <s v="Panel 7"/>
    <s v="BASRA"/>
    <m/>
    <s v="Basra"/>
    <s v="Iraq"/>
    <m/>
    <m/>
    <s v="https://www.cwgc.org/find-war-dead/casualty/1655504/bevins,-roger/"/>
    <m/>
    <s v="x"/>
    <m/>
    <m/>
  </r>
  <r>
    <m/>
    <n v="21"/>
    <s v="Private"/>
    <s v="bevins"/>
    <m/>
    <s v="william"/>
    <m/>
    <n v="201095"/>
    <n v="21"/>
    <s v="1st/4th Battalion"/>
    <s v="King's Own (Royal Lancaster Regiment)"/>
    <n v="2"/>
    <m/>
    <s v="Well Street"/>
    <s v="Ulverston"/>
    <s v="Son of Thomas and Jane Bevins, of 2, Well St., Ulverston, Lancs. Native of Ulverston."/>
    <x v="18"/>
    <s v="XXII. P. 8A."/>
    <m/>
    <s v="ETAPLES MILITARY"/>
    <s v="Pas de Calais "/>
    <s v="France"/>
    <s v="Died of wounds"/>
    <m/>
    <s v="https://www.cwgc.org/find-war-dead/casualty/499069/bevins,-william/"/>
    <m/>
    <s v="x"/>
    <m/>
    <m/>
  </r>
  <r>
    <m/>
    <n v="22"/>
    <s v="Private"/>
    <s v="bewsher"/>
    <m/>
    <s v="tom"/>
    <m/>
    <n v="306955"/>
    <n v="26"/>
    <s v="2nd/7th Battalion"/>
    <s v="Royal Warwickshire Regiment"/>
    <m/>
    <s v="Brooklyn"/>
    <s v="Holyoake Terrace"/>
    <s v="Ulverston"/>
    <s v="Son of Mr. James and Mary Bewsher, of &quot;Brooklyn&quot;, Holyoake Terrace, Ulverston, Lancs."/>
    <x v="19"/>
    <s v="Panel 18 and 19."/>
    <s v="POZIERES"/>
    <m/>
    <s v="Somme"/>
    <s v="France"/>
    <m/>
    <m/>
    <s v="https://www.cwgc.org/find-war-dead/casualty/852929/bewsher,-tom/"/>
    <m/>
    <s v="x"/>
    <m/>
    <m/>
  </r>
  <r>
    <m/>
    <n v="23"/>
    <s v="Private"/>
    <s v="blair"/>
    <m/>
    <s v="anthony "/>
    <m/>
    <n v="3024"/>
    <n v="27"/>
    <s v="1st/4th Battalion"/>
    <s v="King's Own (Royal Lancaster Regiment)"/>
    <n v="11"/>
    <m/>
    <s v="Holyoake Terrace"/>
    <s v="Ulverston"/>
    <m/>
    <x v="20"/>
    <s v="J. CE. 326."/>
    <m/>
    <s v="Ulverston"/>
    <s v="Cumbria"/>
    <s v="England"/>
    <s v="Died of Bright's disease renal failure in hospital in Westgate on Sea, deceased. Stonemason prior to military service. Unfit for overseas service, served in UK"/>
    <d v="2018-11-04T00:00:00"/>
    <s v="https://www.cwgc.org/find-war-dead/casualty/373720/blair,-/"/>
    <m/>
    <s v="11 Holyoake Terrace Ulverston"/>
    <m/>
    <m/>
  </r>
  <r>
    <m/>
    <n v="24"/>
    <s v="Rifleman"/>
    <s v="blezard"/>
    <m/>
    <s v="james"/>
    <m/>
    <s v=" R/14959"/>
    <n v="23"/>
    <s v="6th Battalion"/>
    <s v="London Regiment (City of London Rifles)"/>
    <n v="9"/>
    <m/>
    <s v="Hill Fall"/>
    <s v="Ulverston"/>
    <s v="Son of Robert and Isabella Blezard, of 9, Hill Fall, Ulverston, Lancs."/>
    <x v="21"/>
    <s v="I. C. 15."/>
    <m/>
    <s v="EPEHY WOOD FARM, EPEHY"/>
    <s v="Somme"/>
    <s v="France"/>
    <s v="King's Royal Rifle Corps posted to London Regt."/>
    <m/>
    <s v="https://www.cwgc.org/find-war-dead/casualty/540964/blezard,-james/"/>
    <m/>
    <s v="9 Hill Fall Ulverston"/>
    <m/>
    <m/>
  </r>
  <r>
    <m/>
    <n v="25"/>
    <s v="Private"/>
    <s v="blezard"/>
    <m/>
    <s v="thomas"/>
    <m/>
    <n v="200627"/>
    <n v="22"/>
    <s v="1st/4th Battalion"/>
    <s v="King's Own (Royal Lancaster Regiment)"/>
    <n v="9"/>
    <m/>
    <s v="Hill Fall"/>
    <s v="Ulverston"/>
    <s v="Son of Robert and Isabella Blezard, of 9, Hill Fall, Ulverston, Lancs."/>
    <x v="2"/>
    <s v="Pier and Face 5 D and 12 B."/>
    <s v="THIEPVAL"/>
    <m/>
    <s v="Somme"/>
    <s v="France"/>
    <s v="2765 previous regt no"/>
    <d v="2018-08-07T00:00:00"/>
    <s v="https://www.cwgc.org/find-war-dead/casualty/766227/blezard,-thomas/"/>
    <m/>
    <s v="x"/>
    <s v="13 Hill Fall Ulverston"/>
    <m/>
  </r>
  <r>
    <m/>
    <n v="26"/>
    <s v="Private"/>
    <s v="boast"/>
    <m/>
    <s v="leslie "/>
    <m/>
    <n v="30243"/>
    <n v="19"/>
    <s v="2nd/4th Battalion"/>
    <s v="East Lancashire Regiment"/>
    <n v="10"/>
    <m/>
    <s v="Three Bridges"/>
    <s v="Ulverston"/>
    <s v="Son of Samuel and Mary Elizabeth Boast (nee Slee), of 10, Three Bridges, Ulverston."/>
    <x v="22"/>
    <s v="I. L. 2."/>
    <m/>
    <s v="COXYDE MILITARY"/>
    <s v="West-Vlaanderen "/>
    <s v="Belgium"/>
    <s v="b. 21/05/1898"/>
    <m/>
    <s v="https://www.cwgc.org/find-war-dead/casualty/89335/boast,-/"/>
    <m/>
    <s v="x"/>
    <m/>
    <m/>
  </r>
  <r>
    <m/>
    <n v="27"/>
    <s v="Private"/>
    <s v="bottoms"/>
    <m/>
    <s v="george"/>
    <m/>
    <n v="18919"/>
    <n v="32"/>
    <s v="6th Battalion"/>
    <s v="King's Own (Royal Lancaster Regiment)"/>
    <n v="21"/>
    <m/>
    <s v="Daltongate"/>
    <s v="Ulverston"/>
    <s v="Son of the late William Bottoms, of Dalton-in-Furness, Lancs; husband of Ethel Worral (formerly Bottoms), of 29, Rawsthorne St., Halliwell Rd., Bolton."/>
    <x v="23"/>
    <s v="Panel 7"/>
    <s v="BASRA"/>
    <m/>
    <s v="Basra"/>
    <s v="Iraq"/>
    <s v="2553 4th Battalion KORLR"/>
    <m/>
    <s v="https://www.cwgc.org/find-war-dead/casualty/1655634/bottoms,-george/"/>
    <m/>
    <s v="x"/>
    <m/>
    <m/>
  </r>
  <r>
    <m/>
    <n v="28"/>
    <s v="Private"/>
    <s v="bottoms"/>
    <m/>
    <s v="william james"/>
    <m/>
    <n v="15656"/>
    <n v="26"/>
    <s v="8th Battalion"/>
    <s v="King's Own (Royal Lancaster Regiment)"/>
    <n v="6"/>
    <m/>
    <s v="The Gill"/>
    <s v="Ulverston"/>
    <s v="Mother Mrs Everett"/>
    <x v="24"/>
    <s v="Bay 2."/>
    <s v="ARRAS"/>
    <m/>
    <s v="Pas de Calais "/>
    <s v="France"/>
    <m/>
    <m/>
    <s v="https://www.cwgc.org/find-war-dead/casualty/741577/bottoms,-william-james/"/>
    <m/>
    <s v="6 The Gill, Ulverston (Barrow News)"/>
    <m/>
    <m/>
  </r>
  <r>
    <m/>
    <n v="29"/>
    <s v="Private"/>
    <s v="bowman"/>
    <m/>
    <s v="james"/>
    <m/>
    <n v="2659"/>
    <n v="30"/>
    <s v="2nd Battalion"/>
    <s v="King's Own (Royal Lancaster Regiment)"/>
    <n v="9"/>
    <m/>
    <s v="The Gill"/>
    <s v="Ulverston"/>
    <s v="Son of William and Margaret Bowman, of 9, The Gill, Ulverston, Lancs."/>
    <x v="25"/>
    <s v="Panel 12."/>
    <s v="YPRES (MENIN GATE)"/>
    <m/>
    <s v="West-Vlaanderen "/>
    <s v="Belgium"/>
    <s v="1911 census Farm labourer"/>
    <d v="2018-08-06T00:00:00"/>
    <s v="https://www.cwgc.org/find-war-dead/casualty/928657/bowman,-james/"/>
    <m/>
    <s v="NOK. 9 The Gill"/>
    <s v="1911 Boarder in Cases Yard, Daltongate, Ulverston._x000a_1901 9 The Gill"/>
    <m/>
  </r>
  <r>
    <m/>
    <n v="30"/>
    <s v="Lieutenant"/>
    <s v="bowman"/>
    <m/>
    <s v="leslie spencer"/>
    <m/>
    <m/>
    <n v="20"/>
    <s v="53rd Sqdn."/>
    <s v="Royal Flying Corps"/>
    <m/>
    <s v="Lightbourne House"/>
    <s v="Princes Street"/>
    <s v="Ulverston"/>
    <s v="Son of Dr. Richard Oxley Bowman and Mrs. Nora Louise Bowman, of Lightburne House, Ulverston, Lancs. Twice previously wounded."/>
    <x v="26"/>
    <m/>
    <s v="ARRAS FLYING SERVICES"/>
    <m/>
    <s v="Pas de Calais "/>
    <s v="France"/>
    <s v="also 4th Battalion King's Own (Royal Lancaster Regiment)_x000a_b. 21/06/1897, gazetted 2nd. Lieutenant 23/12/1914 KORLR, wounded 07/05/1916, returned to duty 12/05/1916, joined RFC in July 1916, became a pilot 24th sept., left for France 23rd Dec, wounded 06/06/1917, returned to duty 20/06/1917, killed in action 25/06/1917 being shot down by enemy aircraft after completing some observation work"/>
    <m/>
    <s v="https://www.cwgc.org/find-war-dead/casualty/741692/bowman,-leslie-spencer/"/>
    <m/>
    <s v="x"/>
    <m/>
    <m/>
  </r>
  <r>
    <m/>
    <n v="31"/>
    <s v="Corporal"/>
    <s v="brockbank"/>
    <m/>
    <s v="john sanders"/>
    <m/>
    <n v="201234"/>
    <n v="26"/>
    <s v="8th Battalion"/>
    <s v="King's Own (Royal Lancaster Regiment)"/>
    <m/>
    <s v="Park View"/>
    <s v="Bardsea"/>
    <s v="Ulverston"/>
    <s v="Son of Matthew and Jane Brockbank, of Park View, Bardsea, Ulverston, Lancs"/>
    <x v="27"/>
    <s v="Bay 2."/>
    <s v="ARRAS"/>
    <m/>
    <s v="Pas de Calais "/>
    <s v="France"/>
    <m/>
    <m/>
    <s v="https://www.cwgc.org/find-war-dead/casualty/742227/brockbank,-john-sanders/"/>
    <m/>
    <m/>
    <m/>
    <m/>
  </r>
  <r>
    <m/>
    <n v="32"/>
    <s v="Lance Corporal"/>
    <s v="brown"/>
    <m/>
    <s v="john"/>
    <m/>
    <n v="200454"/>
    <n v="27"/>
    <s v="1st/4th Battalion"/>
    <s v="King's Own (Royal Lancaster Regiment)"/>
    <n v="12"/>
    <m/>
    <s v="Kennedy Street"/>
    <s v="Ulverston"/>
    <s v="Mr and Mrs J R Brown (mother and father)"/>
    <x v="14"/>
    <s v="III. D. 15."/>
    <m/>
    <s v="VIEILLE-CHAPELLE NEW MILITARY, LACOUTURE"/>
    <s v="Pas de Calais "/>
    <s v="France"/>
    <m/>
    <m/>
    <s v="https://www.cwgc.org/find-war-dead/casualty/280167/brown,-/"/>
    <m/>
    <s v="Kennedy Street Ulverston (Barrow News)"/>
    <s v="12 Kennedy St Ulverston (1901 census)"/>
    <m/>
  </r>
  <r>
    <s v="CDG"/>
    <n v="33"/>
    <s v="Private"/>
    <s v="bushby"/>
    <m/>
    <s v="william edmund"/>
    <m/>
    <n v="82230"/>
    <n v="19"/>
    <s v="20th Battalion"/>
    <s v="Durham Light Infantry"/>
    <n v="3"/>
    <m/>
    <s v="Union Street"/>
    <s v="Ulverston"/>
    <s v="3 Union Street, Ulverston. Croix de Guerre (France). Son of Edmund and Mary Isabell Bushby, of West Burton, Aysgarth, Yorks. NOK Mr. Robt. Bushby (uncle)"/>
    <x v="28"/>
    <s v="V. C. 4."/>
    <m/>
    <s v="VICHTE MILITARY"/>
    <s v="West-Vlaanderen "/>
    <s v="Belgium"/>
    <s v="Croix De Guerre_x000a_38111 Training Reserve Battalion._x000a_also 63652 1st/7th Battalion Manchester Regt_x000a_Part of the Durham Light Infantry. Killed in action in France. Died 19 years of age. Was a captain's runner. Wounded by a mortar shell. Died instantaneously. Been recommended for the Croix de Guerre for constant good work and bravery during previous attacks."/>
    <m/>
    <s v="https://www.cwgc.org/find-war-dead/casualty/486706/bushby,-william-edmund/"/>
    <m/>
    <s v="3 Union St, Ulverston"/>
    <m/>
    <m/>
  </r>
  <r>
    <m/>
    <n v="34"/>
    <s v="Private"/>
    <s v="butterfield"/>
    <m/>
    <s v="james"/>
    <m/>
    <n v="55040"/>
    <n v="38"/>
    <s v="10th Battalion"/>
    <s v="Royal Welsh Fusiliers"/>
    <n v="11"/>
    <m/>
    <s v="Sun Street"/>
    <s v="Ulverston"/>
    <s v="Son of James and Elizabeth Butterfield, of Broughton-in-Furness; husband of Kate Butterfield, of 11, Sun St., Ulverston"/>
    <x v="29"/>
    <s v="Pier and Face 15 C."/>
    <s v="THIEPVAL"/>
    <m/>
    <s v="Somme"/>
    <s v="France"/>
    <m/>
    <d v="2018-08-07T00:00:00"/>
    <s v="https://www.cwgc.org/find-war-dead/casualty/168932/butterfield,-james/"/>
    <m/>
    <m/>
    <m/>
    <m/>
  </r>
  <r>
    <m/>
    <n v="35"/>
    <s v="Lance Sergeant"/>
    <s v="caddy"/>
    <m/>
    <s v="matthew"/>
    <m/>
    <n v="200124"/>
    <n v="21"/>
    <s v="1st/4th Battalion"/>
    <s v="King's Own (Royal Lancaster Regiment)"/>
    <n v="18"/>
    <m/>
    <s v="Burlington Street"/>
    <s v="Ulverston"/>
    <s v="Son of James and Jane Caddy, of 18, Burlington St., Ulverston, Lancs."/>
    <x v="30"/>
    <s v="Panel 12."/>
    <s v="YPRES (MENIN GATE)"/>
    <m/>
    <s v="West-Vlaanderen "/>
    <s v="Belgium"/>
    <m/>
    <d v="2018-08-06T00:00:00"/>
    <s v="https://www.cwgc.org/find-war-dead/casualty/1605563/caddy,-matthew/"/>
    <m/>
    <m/>
    <m/>
    <m/>
  </r>
  <r>
    <m/>
    <n v="36"/>
    <s v="Lance Corporal"/>
    <s v="capstick"/>
    <m/>
    <s v="george "/>
    <m/>
    <n v="57150"/>
    <m/>
    <s v="20th Battalion"/>
    <s v="Canadian Infantry"/>
    <n v="68"/>
    <m/>
    <s v="Hart Street"/>
    <s v="Ulverston"/>
    <s v="Husband of Mary Capstick of 68 Hart St, Ulverston, Lancs."/>
    <x v="31"/>
    <s v="I. 31."/>
    <m/>
    <s v="DICKEBUSCH NEW MILITARY"/>
    <s v="West-Vlaanderen "/>
    <s v="Belgium"/>
    <m/>
    <m/>
    <s v="https://www.cwgc.org/find-war-dead/casualty/441386/capstick,-george/"/>
    <m/>
    <s v="NOK 68 Hart St Ulverston"/>
    <m/>
    <m/>
  </r>
  <r>
    <m/>
    <n v="37"/>
    <s v="2nd Lieutenant"/>
    <s v="case"/>
    <m/>
    <s v="george ronald ashburner"/>
    <m/>
    <m/>
    <n v="19"/>
    <s v="3rd Battalion"/>
    <s v="Prince of Wales's Volunteers (South Lancashire) Regiment"/>
    <m/>
    <s v="Lyndene"/>
    <m/>
    <s v="Ulverston"/>
    <s v="Son of Mr. and Mrs. R. T. Case, of &quot;Lyndene,&quot; Ulverston, Lancs."/>
    <x v="32"/>
    <s v="Panel 37."/>
    <s v="YPRES (MENIN GATE)"/>
    <m/>
    <s v="West-Vlaanderen "/>
    <s v="Belgium"/>
    <m/>
    <d v="2018-08-06T00:00:00"/>
    <s v="https://www.cwgc.org/find-war-dead/casualty/1606112/case,-george-ronald-ashburner/"/>
    <m/>
    <m/>
    <m/>
    <m/>
  </r>
  <r>
    <m/>
    <n v="38"/>
    <s v="Corporal"/>
    <s v="cavin"/>
    <m/>
    <s v="reveley"/>
    <m/>
    <n v="201101"/>
    <n v="21"/>
    <s v="1st Battalion"/>
    <s v="King's Own (Royal Lancaster Regiment)"/>
    <n v="15"/>
    <m/>
    <s v="Edmonson Street"/>
    <s v="Ulverston"/>
    <s v="Son of Mrs. Mary Alice Garth, of 9, Barton St., Barrow-in-Furness. Born at Ulverston."/>
    <x v="33"/>
    <s v="VI. C. 13."/>
    <m/>
    <s v="FAUBOURG D'AMIENS, ARRAS"/>
    <s v="Pas de Calais "/>
    <s v="France"/>
    <s v=" 3648 attd. 12th T.M. Bty"/>
    <m/>
    <s v="https://www.cwgc.org/find-war-dead/casualty/283701/cavin,-reveley/"/>
    <m/>
    <m/>
    <m/>
    <m/>
  </r>
  <r>
    <m/>
    <n v="39"/>
    <s v="Private"/>
    <s v="chadwick"/>
    <m/>
    <s v="arthur"/>
    <m/>
    <n v="1925"/>
    <n v="23"/>
    <s v="&quot;A&quot; Company 1st/4th Battalion"/>
    <s v="King's Own (Royal Lancaster Regiment)"/>
    <n v="3"/>
    <m/>
    <s v="Dragley Beck"/>
    <s v="Ulverston"/>
    <s v="Son of James and Annie Chadwick, of 3, Dragley Beck, Ulverston, Lancs."/>
    <x v="34"/>
    <s v="I. E. 5."/>
    <m/>
    <s v="ROYAL IRISH RIFLES, LAVENTIE"/>
    <s v="Pas de Calais "/>
    <s v="France"/>
    <m/>
    <m/>
    <s v="https://www.cwgc.org/find-war-dead/casualty/597487/chadwick,-arthur/"/>
    <m/>
    <m/>
    <m/>
    <m/>
  </r>
  <r>
    <m/>
    <n v="40"/>
    <s v="Private"/>
    <s v="chadwick"/>
    <m/>
    <s v="walter"/>
    <m/>
    <n v="49157"/>
    <m/>
    <s v="1st Battalion"/>
    <s v="King's Own (Royal Lancaster Regiment)"/>
    <n v="6"/>
    <m/>
    <s v="Casson Street"/>
    <s v="Ulverston"/>
    <m/>
    <x v="35"/>
    <s v="I. D. 4."/>
    <m/>
    <s v="ST SOUPLET BRITISH"/>
    <s v="Nord "/>
    <s v="France"/>
    <m/>
    <m/>
    <s v="https://www.cwgc.org/find-war-dead/casualty/320600/chadwick,-/"/>
    <m/>
    <m/>
    <s v="6 Casson St Ulverston"/>
    <m/>
  </r>
  <r>
    <m/>
    <n v="41"/>
    <s v="Corporal"/>
    <s v="chorley"/>
    <m/>
    <s v="thomas postlethwaite"/>
    <m/>
    <n v="10254"/>
    <n v="25"/>
    <s v="2nd Battalion"/>
    <s v="East Lancashire Regiment"/>
    <n v="43"/>
    <m/>
    <s v="Quebec Street"/>
    <s v="Ulverston"/>
    <s v="Son of the late John Chorley and of Elizabeth Ann Gardner (formerly Chorley), of 43, Quebec St., Ulverston, Lancs. 24 Quay Street, Ulverston NOK Mr W G Postlethwaite (grandfather)"/>
    <x v="36"/>
    <s v="Pier and Face 6 C."/>
    <s v="THIEPVAL"/>
    <m/>
    <s v="Somme"/>
    <s v="France"/>
    <s v="Barrow News: Royal East Lancashire Regiment, one of three grandsons in the Army, wounded at Mons, article on pg3_x000a_Canal Head, Ulverston Mother Mrs E Gardner. aged 25, killed in action in France."/>
    <d v="2018-08-07T00:00:00"/>
    <s v="https://www.cwgc.org/find-war-dead/casualty/760052/chorley,-thomas-postlethwaite/"/>
    <m/>
    <m/>
    <m/>
    <m/>
  </r>
  <r>
    <m/>
    <n v="42"/>
    <s v="Private"/>
    <s v="chorley"/>
    <m/>
    <s v="william james"/>
    <m/>
    <n v="27499"/>
    <m/>
    <s v="1st/5th Battalion "/>
    <s v="King's Own (Royal Lancaster Regiment)"/>
    <n v="24"/>
    <m/>
    <s v="Quay Street"/>
    <s v="Ulverston"/>
    <s v="24 Quay Street, Ulverston NOK Mr W G Postlethwaite (grandfather)"/>
    <x v="37"/>
    <s v="V. H. 6."/>
    <m/>
    <s v="NEW IRISH FARM"/>
    <s v="West-Vlaanderen "/>
    <s v="Belgium"/>
    <s v="Barrow News: K.O.R.L.R., one of three grandsons in the Army, article on pg3"/>
    <d v="2019-08-28T00:00:00"/>
    <s v="https://www.cwgc.org/find-war-dead/casualty/452120/chorley,-/"/>
    <m/>
    <m/>
    <m/>
    <m/>
  </r>
  <r>
    <m/>
    <n v="43"/>
    <s v="Private"/>
    <s v="clayton"/>
    <m/>
    <s v="joseph bell"/>
    <m/>
    <n v="1453"/>
    <n v="22"/>
    <s v="1st/4th Battalion"/>
    <s v="King's Own (Royal Lancaster Regiment)"/>
    <n v="19"/>
    <m/>
    <s v="Princes Street"/>
    <s v="Ulverston"/>
    <s v="Son of Arthur W. and Margaret A. Clayton, Ulverston, Lancs."/>
    <x v="38"/>
    <s v="III. D. 7."/>
    <m/>
    <s v="MERVILLE COMMUNAL"/>
    <s v="Nord "/>
    <s v="France"/>
    <s v="Died of wounds"/>
    <m/>
    <s v="https://www.cwgc.org/find-war-dead/casualty/538709/clayton,-/"/>
    <m/>
    <s v="x"/>
    <s v="19 Princes St Ulverston"/>
    <m/>
  </r>
  <r>
    <m/>
    <n v="44"/>
    <s v="Lance Corporal"/>
    <s v="cloudsdale"/>
    <m/>
    <s v="john"/>
    <m/>
    <n v="1829"/>
    <n v="24"/>
    <s v="1st/4th Battalion"/>
    <s v="King's Own (Royal Lancaster Regiment)"/>
    <n v="11"/>
    <m/>
    <s v="Oubas Hill"/>
    <s v="Ulverston"/>
    <s v="Son of Richard Cloudsdale, of 8, Oubas Hill, Ulverston, Lancs"/>
    <x v="2"/>
    <s v="Pier and Face 5 D and 12 B"/>
    <s v="THIEPVAL"/>
    <m/>
    <s v="Somme"/>
    <s v="France"/>
    <s v="b. 09/05/1894"/>
    <d v="2018-08-07T00:00:00"/>
    <s v="https://www.cwgc.org/find-war-dead/casualty/760940/cloudsdale,-john/"/>
    <m/>
    <s v="x"/>
    <s v="11 Oubas Hill Ulverston"/>
    <m/>
  </r>
  <r>
    <m/>
    <n v="45"/>
    <s v="Private"/>
    <s v="cloudsdale"/>
    <m/>
    <s v="thomas"/>
    <m/>
    <n v="2469"/>
    <n v="27"/>
    <s v="1st/4th Battalion"/>
    <s v="King's Own (Royal Lancaster Regiment)"/>
    <n v="11"/>
    <m/>
    <s v="Oubas Hill"/>
    <s v="Ulverston"/>
    <s v="Son of Richard Cloudsdale, of 8, Oubas Hill, Ulverston, Lancs."/>
    <x v="2"/>
    <s v="Pier and Face 5 D and 12 B."/>
    <s v="THIEPVAL"/>
    <m/>
    <s v="Somme"/>
    <s v="France"/>
    <s v="b. 14/02/1890"/>
    <d v="2018-08-07T00:00:00"/>
    <s v="https://www.cwgc.org/find-war-dead/casualty/760941/cloudsdale,-thomas/"/>
    <m/>
    <s v="x"/>
    <s v="11 Oubas Hill Ulverston"/>
    <m/>
  </r>
  <r>
    <m/>
    <n v="46"/>
    <s v="Private"/>
    <s v="cockerton"/>
    <m/>
    <s v="robert"/>
    <m/>
    <n v="235218"/>
    <n v="31"/>
    <s v="1st Battalion"/>
    <s v="South Staffordshire Regiment"/>
    <n v="3"/>
    <m/>
    <s v="Cox Street"/>
    <s v="Ulverston"/>
    <m/>
    <x v="39"/>
    <s v="EXTENSION Plot 4. Row C. Grave 11."/>
    <m/>
    <s v="MONTECCHIO PRECALCINO COMMUNAL"/>
    <s v="Vicenza"/>
    <s v="Italy"/>
    <m/>
    <m/>
    <s v="https://www.cwgc.org/find-war-dead/casualty/640594/cockerton,-robert/"/>
    <m/>
    <s v="x"/>
    <s v="3 Cox St Ulverston"/>
    <m/>
  </r>
  <r>
    <m/>
    <n v="47"/>
    <s v="Private"/>
    <s v="cole"/>
    <m/>
    <s v="william edward"/>
    <m/>
    <n v="30251"/>
    <n v="19"/>
    <s v="2nd/4th Battalion"/>
    <s v="East Lancashire Regiment"/>
    <n v="51"/>
    <m/>
    <s v="Devonshire Road"/>
    <s v="Ulverston"/>
    <s v="Son of Arthur and Fanny Cole, of 51, Devonshire Rd., Ulverston, Lancs."/>
    <x v="40"/>
    <s v="Panel 77 to 79 and 163A."/>
    <s v="TYNE COT"/>
    <m/>
    <s v="West-Vlaanderen "/>
    <s v="Belgium"/>
    <m/>
    <d v="2018-08-06T00:00:00"/>
    <s v="https://www.cwgc.org/find-war-dead/casualty/840860/cole,-william-edward/"/>
    <m/>
    <m/>
    <m/>
    <m/>
  </r>
  <r>
    <m/>
    <n v="51"/>
    <s v="Private"/>
    <s v="conlong"/>
    <s v="coulong"/>
    <s v="thomas"/>
    <m/>
    <s v="G/5524"/>
    <n v="25"/>
    <s v="6th Battalion"/>
    <s v="Queen's Own (Royal West Kent Regiment) "/>
    <n v="1"/>
    <m/>
    <s v="Chapel Street"/>
    <s v="Ulverston"/>
    <s v="Husband of Agnes Conlong, of 9 Chapel St., Ulverston, Lancs. Previously of 55 The Ellers and 13 Brook St. Blackburn. CWGC have address as 1 Chapel St"/>
    <x v="41"/>
    <s v="Panel 95 to 97."/>
    <s v="LOOS"/>
    <m/>
    <s v="Pas de Calais "/>
    <s v="France"/>
    <m/>
    <m/>
    <s v="https://www.cwgc.org/find-war-dead/casualty/730176/conlong,-thomas/"/>
    <m/>
    <m/>
    <m/>
    <m/>
  </r>
  <r>
    <m/>
    <n v="48"/>
    <s v="Private"/>
    <s v="cook"/>
    <m/>
    <s v="john richard bibby"/>
    <m/>
    <n v="20498"/>
    <n v="19"/>
    <s v="2nd Battalion"/>
    <s v="Coldstream Guards"/>
    <n v="1"/>
    <m/>
    <s v="Lund Terrace"/>
    <s v="Ulverston"/>
    <s v="Son of William Cook, of 1, Lund Terrace, Ulverston, Lancs., and the late Sarah Cook."/>
    <x v="10"/>
    <s v="Panel 2."/>
    <s v="CAMBRAI, LOUVERVAL"/>
    <m/>
    <s v="Nord "/>
    <s v="France"/>
    <m/>
    <m/>
    <s v="https://www.cwgc.org/find-war-dead/casualty/1752064/cook,-john-richard-bibby/"/>
    <m/>
    <m/>
    <m/>
    <m/>
  </r>
  <r>
    <m/>
    <n v="49"/>
    <s v="Private"/>
    <s v="cottam"/>
    <m/>
    <s v="william"/>
    <m/>
    <n v="1895"/>
    <m/>
    <s v="1st/4th Battalion"/>
    <s v="King's Own (Royal Lancaster Regiment)"/>
    <n v="10"/>
    <m/>
    <s v="Dragley Beck"/>
    <s v="Ulverston"/>
    <m/>
    <x v="2"/>
    <s v="Pier and Face 5 D and 12 B."/>
    <s v="THIEPVAL"/>
    <m/>
    <s v="Somme"/>
    <s v="France"/>
    <m/>
    <d v="2018-08-07T00:00:00"/>
    <s v="https://www.cwgc.org/find-war-dead/casualty/759653/cottam,-william/"/>
    <m/>
    <s v="x"/>
    <s v="10 Dragley Beck Ulverston"/>
    <m/>
  </r>
  <r>
    <m/>
    <n v="50"/>
    <s v="Lance Sergeant"/>
    <s v="cottrell"/>
    <m/>
    <s v="harry"/>
    <m/>
    <n v="12454"/>
    <m/>
    <s v="9th Battalion "/>
    <s v="Sherwood Foresters (Notts and Derby Regiment)"/>
    <n v="19"/>
    <m/>
    <s v="Lightburn Avenue"/>
    <s v="Ulverston"/>
    <s v="Son of Henry and Elizabeth Cottrell, of West Villa, Oxford Road, Guiseley, Leeds."/>
    <x v="42"/>
    <s v="Panel 151 to 153."/>
    <s v="HELLES"/>
    <m/>
    <s v="Gallipoli"/>
    <s v="Turkey"/>
    <s v="Barrow News: Mrs Ethel Cottrell nee Dixon (wife) 9th Sherwood Foresters, aged 26, popular Ulverston Golf Club pro, father bandmaster in same regiment, served at Dardanelles, killed in action, pic on pg8 on 11/09/1915"/>
    <m/>
    <s v="https://www.cwgc.org/find-war-dead/casualty/697610/cottrell,-henry/"/>
    <m/>
    <m/>
    <s v="19 Lightburn Ave Ulverston"/>
    <m/>
  </r>
  <r>
    <m/>
    <n v="52"/>
    <s v="Private"/>
    <s v="coward"/>
    <m/>
    <s v="walter"/>
    <m/>
    <n v="3895"/>
    <n v="20"/>
    <s v="11th Battalion "/>
    <s v="Royal Sussex Regiment "/>
    <n v="10"/>
    <m/>
    <s v="Bridge street"/>
    <s v="Ulverston"/>
    <s v="Brother of William Coward, 10 Bridge St, Ulverston"/>
    <x v="43"/>
    <s v="VII. E. 33."/>
    <m/>
    <s v="ANCRE BRITISH, BEAUMONT-HAMEL"/>
    <s v="Somme"/>
    <s v="France"/>
    <s v="Transferred from Army Cyclist Corps"/>
    <m/>
    <s v="https://www.cwgc.org/find-war-dead/casualty/2853434/coward,-/"/>
    <m/>
    <m/>
    <m/>
    <m/>
  </r>
  <r>
    <m/>
    <n v="53"/>
    <s v="Private"/>
    <s v="coward"/>
    <m/>
    <s v="william dyson"/>
    <m/>
    <n v="21649"/>
    <n v="24"/>
    <s v="8th Battalion"/>
    <s v="King's Own (Royal Lancaster Regiment)"/>
    <n v="10"/>
    <m/>
    <s v="Bridge street"/>
    <s v="Ulverston"/>
    <s v="Brother of Walter Coward, 10 Bridge St, Ulverston"/>
    <x v="44"/>
    <s v="Pier and Face 5 D and 12 B."/>
    <s v="THIEPVAL"/>
    <m/>
    <s v="Somme"/>
    <s v="France"/>
    <m/>
    <d v="2018-08-07T00:00:00"/>
    <s v="https://www.cwgc.org/find-war-dead/casualty/759862/coward,-william-dyson/"/>
    <m/>
    <m/>
    <m/>
    <m/>
  </r>
  <r>
    <m/>
    <n v="54"/>
    <s v="Artificer"/>
    <s v="crawford"/>
    <m/>
    <s v="robert walton"/>
    <m/>
    <s v=" M/13879"/>
    <n v="23"/>
    <s v="H.M.S. &quot;Queen Mary.&quot;"/>
    <s v="Royal Navy"/>
    <n v="35"/>
    <m/>
    <s v="Oxford Street"/>
    <s v="Ulverston"/>
    <s v="Son of Robert Brew Crawford and Emma Crawford, of 35 Oxford St., Ulverston, Lancs."/>
    <x v="45"/>
    <n v="17"/>
    <s v="CHATHAM NAVAL"/>
    <m/>
    <s v="Kent"/>
    <s v="England"/>
    <s v="Engine Room Artificer 4th Class"/>
    <m/>
    <s v="https://www.cwgc.org/find-war-dead/casualty/3050812/crawford,-robert-walton/"/>
    <m/>
    <m/>
    <m/>
    <m/>
  </r>
  <r>
    <m/>
    <n v="55"/>
    <s v="Private"/>
    <s v="dacre"/>
    <m/>
    <s v="ARTHUR"/>
    <m/>
    <n v="265073"/>
    <n v="20"/>
    <s v="8th Battalion"/>
    <s v="King's Own (Royal Lancaster Regiment)"/>
    <n v="134"/>
    <m/>
    <s v="North Lonsdale Road"/>
    <s v="Ulverston"/>
    <s v="Son of John and S. J. Dacre, of 134, North Lonsdale Rd., Ulverston, Lancs."/>
    <x v="46"/>
    <s v="IV. D. 25."/>
    <m/>
    <s v="CROSS ROADS, FONTAINE-AU-BOIS"/>
    <s v="Nord "/>
    <s v="France"/>
    <m/>
    <m/>
    <s v="https://www.cwgc.org/find-war-dead/casualty/296130/dacre,-arthur/"/>
    <m/>
    <m/>
    <m/>
    <m/>
  </r>
  <r>
    <m/>
    <n v="56"/>
    <s v="Private"/>
    <s v="davies"/>
    <m/>
    <s v="WILLIAM"/>
    <m/>
    <n v="10892"/>
    <n v="21"/>
    <s v="4th Battalion"/>
    <s v="Canadian Infantry"/>
    <n v="13"/>
    <m/>
    <s v="Outcast"/>
    <s v="Ulverston"/>
    <s v="Son of John Thomas and Martha Davies, of 13 Out Cast, Ulverston, Lancs., England."/>
    <x v="47"/>
    <s v="Panel 18 - 24 - 26 - 30."/>
    <s v="YPRES (MENIN GATE)"/>
    <m/>
    <s v="West-Vlaanderen "/>
    <s v="Belgium"/>
    <m/>
    <d v="2018-08-06T00:00:00"/>
    <s v="https://www.cwgc.org/find-war-dead/casualty/1591650/davies,-/"/>
    <m/>
    <s v="NOK 13 Outcast Ulverston"/>
    <m/>
    <m/>
  </r>
  <r>
    <m/>
    <n v="57"/>
    <s v="Lance Corporal"/>
    <s v="dickinson"/>
    <m/>
    <s v="EDWARD"/>
    <m/>
    <n v="24584"/>
    <n v="36"/>
    <s v="7th Battalion"/>
    <s v="King's Own (Royal Lancaster Regiment)"/>
    <n v="31"/>
    <m/>
    <s v="The Gill"/>
    <s v="Ulverston"/>
    <s v="Husband of Eleanor Dickinson, 31, The Gill, Ulverston"/>
    <x v="48"/>
    <s v="Panel 12."/>
    <s v="YPRES (MENIN GATE)"/>
    <m/>
    <s v="West-Vlaanderen "/>
    <s v="Belgium"/>
    <s v="Killed in action at Spider Farm on the 1st day of the 3rd battle of Ypres"/>
    <d v="2018-08-06T00:00:00"/>
    <s v="https://www.cwgc.org/find-war-dead/casualty/1609970/dickinson,-edward/"/>
    <s v="From the grandson to the grandfather he never knew"/>
    <s v="31 The Gill Ulverston"/>
    <m/>
    <m/>
  </r>
  <r>
    <m/>
    <n v="58"/>
    <s v="Private"/>
    <s v="dixon"/>
    <m/>
    <s v="HENRY CLARKE"/>
    <m/>
    <n v="4061"/>
    <n v="28"/>
    <s v="5th Regt."/>
    <s v="South African Infantry"/>
    <n v="18"/>
    <m/>
    <s v="North Lonsdale Road"/>
    <s v="Ulverston"/>
    <s v="Son of John R and Alice Dixon, of 18, North Lonsdale Rd, Ulverston"/>
    <x v="49"/>
    <s v="8. A. 2."/>
    <m/>
    <s v="DAR ES SALAAM WAR"/>
    <s v="Dar Es Salaam"/>
    <s v="Tanzania"/>
    <m/>
    <m/>
    <s v="https://www.cwgc.org/find-war-dead/casualty/898097/dixon,-/"/>
    <m/>
    <m/>
    <m/>
    <m/>
  </r>
  <r>
    <m/>
    <n v="59"/>
    <s v="Private"/>
    <s v="downham"/>
    <m/>
    <s v="JAMES"/>
    <m/>
    <n v="201126"/>
    <n v="22"/>
    <s v="1st/4th Battalion"/>
    <s v="King's Own (Royal Lancaster Regiment)"/>
    <n v="19"/>
    <m/>
    <s v="Hill Fall"/>
    <s v="Ulverston"/>
    <s v="Son of William and Fanny Downham, of 19, Hill Fall, Ulverston, Lancs."/>
    <x v="2"/>
    <s v="Pier and Face 5 D and 12 B."/>
    <s v="THIEPVAL"/>
    <m/>
    <s v="Somme"/>
    <s v="France"/>
    <m/>
    <d v="2018-08-07T00:00:00"/>
    <s v="https://www.cwgc.org/find-war-dead/casualty/754793/downham,-james/"/>
    <m/>
    <s v="x"/>
    <s v="19 Hill Fall Ulverston"/>
    <m/>
  </r>
  <r>
    <m/>
    <n v="60"/>
    <s v="Private"/>
    <s v="dunkerley"/>
    <m/>
    <s v="THOMAS CHEVALIER"/>
    <m/>
    <n v="27515"/>
    <n v="24"/>
    <s v="8th Battalion"/>
    <s v="King's Own (Royal Lancaster Regiment)"/>
    <m/>
    <s v="Barn Cottage"/>
    <s v="Church Walk"/>
    <s v="Ulverston"/>
    <s v="Son of Thomas Whitehead Dunkerley and Jane Dunkerley, of Barn Cottage, off Church Walk, Ulverston, Lancs."/>
    <x v="50"/>
    <s v="I. K. 4."/>
    <m/>
    <s v="DUISANS BRITISH, ETRUN"/>
    <s v="Pas de Calais "/>
    <s v="France"/>
    <m/>
    <m/>
    <s v="https://www.cwgc.org/find-war-dead/casualty/169335/dunkerley,-tom-chevalier/"/>
    <m/>
    <m/>
    <m/>
    <s v="From Ian Steel: Thomas was my 2nd cousin 2 times removed. The Dunkerleys lived at Barn Cottage in Back Lane. His mother and father and four of his brothers are buried in Ulverston cemetery. Thomas was killed in April 1917 his mother died in June the same year she was just 55. Thomas's older brother Carl was a gunner in the Royal Field Artillery and was killed in 1912 serving in India."/>
  </r>
  <r>
    <m/>
    <n v="61"/>
    <s v="Private"/>
    <s v="evans"/>
    <m/>
    <s v="GEORGE EDWARD"/>
    <m/>
    <n v="5908"/>
    <n v="20"/>
    <s v="&quot;D&quot; Company 1st/5th Battalion"/>
    <s v="King's Own (Royal Lancaster Regiment)"/>
    <n v="86"/>
    <m/>
    <s v="North Lonsdale Road"/>
    <s v="Ulverston"/>
    <s v="Son of Mr. and Mrs. E. Evans, of Ulverston, Lancs."/>
    <x v="12"/>
    <s v="X. D. 10A."/>
    <m/>
    <s v="LIJSSENTHOEK MILITARY"/>
    <s v="West-Vlaanderen "/>
    <s v="Belgium"/>
    <m/>
    <m/>
    <s v="https://www.cwgc.org/find-war-dead/casualty/143740/evans,-george-edward/"/>
    <m/>
    <m/>
    <m/>
    <m/>
  </r>
  <r>
    <m/>
    <n v="62"/>
    <s v="Private"/>
    <s v="fell"/>
    <m/>
    <s v="WILLIAM THOMAS ANDERSON"/>
    <m/>
    <n v="3075"/>
    <n v="18"/>
    <s v="1st/4th Battalion"/>
    <s v="King's Own (Royal Lancaster Regiment)"/>
    <n v="3"/>
    <m/>
    <s v="Byron Street"/>
    <s v="Ulverston"/>
    <s v="Son of William and Amy Fell, of 3, Byron St., Ulverston, Lancs."/>
    <x v="51"/>
    <s v="Pier and Face 5 D and 12 B."/>
    <s v="THIEPVAL"/>
    <m/>
    <s v="Somme"/>
    <s v="France"/>
    <m/>
    <d v="2018-08-07T00:00:00"/>
    <s v="https://www.cwgc.org/find-war-dead/casualty/751472/fell,-william-thomas-anderson/"/>
    <m/>
    <m/>
    <m/>
    <m/>
  </r>
  <r>
    <m/>
    <n v="63"/>
    <s v="Private"/>
    <s v="fisher"/>
    <m/>
    <s v="DAVID"/>
    <m/>
    <n v="24111"/>
    <m/>
    <s v="6th Battalion"/>
    <s v="King's Own (Royal Lancaster Regiment)"/>
    <n v="18"/>
    <m/>
    <s v="Kennedy Street"/>
    <s v="Ulverston"/>
    <m/>
    <x v="52"/>
    <s v="Panel 7"/>
    <s v="BASRA"/>
    <m/>
    <s v="Basra"/>
    <s v="Iraq"/>
    <m/>
    <m/>
    <s v="https://www.cwgc.org/find-war-dead/casualty/865059/fisher,-david/"/>
    <m/>
    <s v="18 Kennedy St Ulverston"/>
    <m/>
    <m/>
  </r>
  <r>
    <m/>
    <n v="64"/>
    <s v="Private"/>
    <s v="fisher"/>
    <m/>
    <s v="EDWARD"/>
    <m/>
    <n v="1946"/>
    <n v="24"/>
    <s v="1st/4th Battalion"/>
    <s v="King's Own (Royal Lancaster Regiment)"/>
    <n v="28"/>
    <m/>
    <s v="Kennedy Street"/>
    <s v="Ulverston"/>
    <s v="Lived 28 Kennedy St, Ulverston 1901 + 1891"/>
    <x v="53"/>
    <s v="III. F. 16."/>
    <m/>
    <s v="RUE-DU-BOIS MILITARY, FLEURBAIX"/>
    <s v="Pas de Calais "/>
    <s v="France"/>
    <s v="Barrow News:_x000a_Pte Edward Fisher: 18 Kennedy Street, Ulverston. Pte David Fisher (brother). _x000a_Pte Edward Fisher: 01/05/1915 Sister Miss Emma Fisher. 4th K.O.R.L., killed in action at Festubert while endeavouring to rescue wounded Pte Tyer who had fallen in front of the British trenches"/>
    <m/>
    <s v="https://www.cwgc.org/find-war-dead/casualty/292113/fisher,-/"/>
    <m/>
    <m/>
    <m/>
    <m/>
  </r>
  <r>
    <m/>
    <n v="65"/>
    <s v="Lieutenant"/>
    <s v="fletcher"/>
    <m/>
    <s v="ERIC GRAHAM"/>
    <m/>
    <m/>
    <n v="28"/>
    <s v="2nd Battalion"/>
    <s v="South Lancashire Regiment"/>
    <n v="15"/>
    <m/>
    <s v="Church Walk"/>
    <s v="Ulverston"/>
    <s v="Son of John and Mary Nicholson Fletcher, of 15, Church Walk, Ulverston, Lancs."/>
    <x v="54"/>
    <s v="VII. Q. 2."/>
    <m/>
    <s v="DELVILLE WOOD, LONGUEVAL "/>
    <s v="Somme"/>
    <s v="France"/>
    <m/>
    <d v="2018-08-07T00:00:00"/>
    <s v="https://www.cwgc.org/find-war-dead/casualty/549304/fletcher,-eric-graham/"/>
    <m/>
    <m/>
    <m/>
    <m/>
  </r>
  <r>
    <m/>
    <n v="66"/>
    <s v="Lance Corporal"/>
    <s v="forbes"/>
    <m/>
    <s v="WILLIAM RICHARDSON"/>
    <m/>
    <s v="S/13131"/>
    <n v="33"/>
    <s v="2nd Battalion"/>
    <s v="Black Watch (Royal Highlanders) "/>
    <s v="15a "/>
    <m/>
    <s v="Soutergate"/>
    <s v="Ulverston"/>
    <s v="Son of the late John and Annie Forbes. Next of kin listed as Miss A.E Forbes (sister) 15a Soutergate, Ulverston"/>
    <x v="55"/>
    <s v="V. X. 19."/>
    <m/>
    <s v="BASRA War"/>
    <s v="Basra"/>
    <s v="Iraq"/>
    <m/>
    <m/>
    <s v="https://www.cwgc.org/find-war-dead/casualty/509878/forbes,-/"/>
    <m/>
    <m/>
    <m/>
    <m/>
  </r>
  <r>
    <m/>
    <n v="67"/>
    <s v="Private"/>
    <s v="gardner"/>
    <m/>
    <s v="HAROLD"/>
    <m/>
    <n v="53170"/>
    <m/>
    <s v="9th Battalion"/>
    <s v="Cheshire Regiment"/>
    <n v="10"/>
    <m/>
    <s v="Ainslie Street"/>
    <s v="Ulverston"/>
    <s v="Only son of Thomas and Alice Gardner"/>
    <x v="56"/>
    <s v="Panel 61 to 63."/>
    <s v="TYNE COT"/>
    <m/>
    <s v="West-Vlaanderen "/>
    <s v="Belgium"/>
    <m/>
    <d v="2018-08-06T00:00:00"/>
    <s v="https://www.cwgc.org/find-war-dead/casualty/839571/gardner,-harold/"/>
    <m/>
    <m/>
    <s v="10 Ainslie St Ulverston Lancashire"/>
    <m/>
  </r>
  <r>
    <m/>
    <n v="68"/>
    <s v="Private"/>
    <s v="gardner"/>
    <m/>
    <s v="TOM"/>
    <m/>
    <n v="35576"/>
    <n v="19"/>
    <s v="1st/5th Battalion"/>
    <s v="Border Regiment"/>
    <n v="16"/>
    <m/>
    <s v="Fountain Street"/>
    <s v="Ulverston"/>
    <s v="Son of John Gardner, of 16, Fountain St., Ulverston and the late Mary Gardner."/>
    <x v="57"/>
    <s v="II. A. 4."/>
    <m/>
    <s v="BERLES NEW MILITARY"/>
    <s v="Pas de Calais "/>
    <s v="France"/>
    <m/>
    <m/>
    <s v="https://www.cwgc.org/find-war-dead/casualty/557583/gardner,-tom/"/>
    <m/>
    <m/>
    <m/>
    <m/>
  </r>
  <r>
    <m/>
    <n v="69"/>
    <s v="Private"/>
    <s v="garnett"/>
    <m/>
    <s v="ALBERT HUGH"/>
    <m/>
    <n v="1831"/>
    <n v="32"/>
    <s v="1st/4th Battalion"/>
    <s v="King's Own (Royal Lancaster Regiment)"/>
    <n v="9"/>
    <m/>
    <s v="Chapel Street"/>
    <s v="Ulverston"/>
    <s v="Wife Margaret Parents Robert and Ann Garnett"/>
    <x v="58"/>
    <s v="VIII. E. 5."/>
    <m/>
    <s v="TERLINCTHUN BRITISH, WIMILLE"/>
    <s v="Pas de Calais "/>
    <s v="France"/>
    <s v="Barrow News 4th K.O.R.L., later 51st Highland Division, aged 32, with bombing party of Sgt W H Farish on 15/06/1915, killed in action, article on pg8, pic on pg3 on 20/05/1916 Died of wounds 21/10/1915"/>
    <m/>
    <s v="https://www.cwgc.org/find-war-dead/casualty/4025408/garnett,-albert-hugh/"/>
    <m/>
    <m/>
    <s v="9 Chapel Street Ulverston"/>
    <m/>
  </r>
  <r>
    <m/>
    <n v="70"/>
    <s v="Private"/>
    <s v="garnett"/>
    <m/>
    <s v="ROBERT"/>
    <m/>
    <n v="1057"/>
    <n v="26"/>
    <s v="1st/4th Battalion"/>
    <s v="King's Own (Royal Lancaster Regiment)"/>
    <n v="23"/>
    <m/>
    <s v="Byron Street"/>
    <s v="Ulverston"/>
    <s v="Parents Robert and Ann Garnett"/>
    <x v="59"/>
    <s v="Panel 5."/>
    <s v="LE TOURET"/>
    <m/>
    <s v="Pas de Calais "/>
    <s v="France"/>
    <s v="Barrow News 4th K.O.R.L., aged 26, served in Territorial Army, bombing raid on 15/06/1915 along with his three brothers, missing presumed killed, article on pg8 on 14/08/1915"/>
    <m/>
    <s v="https://www.cwgc.org/find-war-dead/casualty/859766/garnett,-robert/"/>
    <m/>
    <m/>
    <s v="23 Byron Street Ulverston"/>
    <m/>
  </r>
  <r>
    <m/>
    <n v="71"/>
    <s v="Corporal"/>
    <s v="garside"/>
    <m/>
    <s v="FRANK "/>
    <m/>
    <n v="3926"/>
    <n v="27"/>
    <s v="4th Cyclist Battalion "/>
    <s v="Army Cyclist Corps "/>
    <n v="29"/>
    <m/>
    <s v="Oxford Street"/>
    <s v="Ulverston"/>
    <s v="Son of Frederick William and Jane Garside, of 29, Oxford St., Ulverston."/>
    <x v="60"/>
    <s v="VII. C. 14."/>
    <m/>
    <s v="GREVILLERS BRITISH"/>
    <s v="Pas de Calais "/>
    <s v="France"/>
    <m/>
    <m/>
    <s v="https://www.cwgc.org/find/find-war-dead/results?firstName=frank&amp;lastName=garside&amp;serviceNumber=3926&amp;war=1"/>
    <m/>
    <m/>
    <m/>
    <m/>
  </r>
  <r>
    <m/>
    <n v="72"/>
    <s v="Private"/>
    <s v="gibson"/>
    <m/>
    <s v="WILLIAM"/>
    <m/>
    <n v="15222"/>
    <n v="18"/>
    <s v="3rd Battalion"/>
    <s v="Coldstream Guards"/>
    <n v="3"/>
    <m/>
    <s v="Garden Terrace"/>
    <s v="Ulverston"/>
    <s v="Son of William and Deborah Gibson, of Ulverston, Lancs"/>
    <x v="61"/>
    <s v="VIII. B. 18A."/>
    <m/>
    <s v="LIJSSENTHOEK MILITARY"/>
    <s v="West-Vlaanderen "/>
    <s v="Belgium"/>
    <m/>
    <m/>
    <s v="https://www.cwgc.org/find/find-war-dead/results?firstName=willliam&amp;lastName=gibson&amp;serviceNumber=15222&amp;war=1"/>
    <m/>
    <m/>
    <m/>
    <m/>
  </r>
  <r>
    <m/>
    <n v="73"/>
    <s v="Corporal"/>
    <s v="gorman"/>
    <m/>
    <s v="GEORGE"/>
    <m/>
    <n v="235404"/>
    <n v="28"/>
    <s v="12th Battalion"/>
    <s v="The King's (Liverpool Regiment)"/>
    <n v="21"/>
    <m/>
    <s v="Tyson Square"/>
    <s v="Ulverston"/>
    <s v="Son of William and Mary E. Gorman, of 15, Mosley St., Blackburn; husband of Margaret A. Gorman, of 21, Tyson Square, Ulverston, Lancs."/>
    <x v="62"/>
    <s v="Panel 31 to 34 and 162 and 162A and 163A."/>
    <s v="TYNE COT"/>
    <m/>
    <s v="West-Vlaanderen "/>
    <s v="Belgium"/>
    <m/>
    <d v="2018-08-06T00:00:00"/>
    <s v="https://www.cwgc.org/find-war-dead/casualty/840303/gorman,-george/"/>
    <m/>
    <m/>
    <m/>
    <m/>
  </r>
  <r>
    <m/>
    <n v="74"/>
    <s v="2nd Lieutenant"/>
    <s v="hadath"/>
    <s v="lindow"/>
    <s v="EDWIN"/>
    <m/>
    <m/>
    <n v="23"/>
    <s v="3rd Battalion attd. 6th Battalion"/>
    <s v="Dorsetshire Regiment "/>
    <n v="64"/>
    <m/>
    <s v="Soutergate"/>
    <s v="Ulverston"/>
    <s v="Son of Edwin Hadath, Soutergate, Ulverston. Bradford Pals Battalion, aged 23, eldest son of accountant and manager of the Victoria Picture Palace, adopted by his uncle and aunt at Shipley, died of wounds"/>
    <x v="63"/>
    <s v="I. C. 29."/>
    <m/>
    <s v="DANTZIG ALLEY BRITISH, MAMETZ"/>
    <s v="Somme"/>
    <s v="France"/>
    <s v="Born 1893, became Edwin Lindow upon adoption by his paternal aunt. Joined Bradford pals but gazetted to Dorsetshire Regiment"/>
    <m/>
    <s v="https://www.cwgc.org/find-war-dead/casualty/547950/lindow,-/"/>
    <m/>
    <m/>
    <m/>
    <s v="(Adoption info from David Garnett). Birth father info from Brenda Brockbank: Found a report on death of his birth father Edwin Hadath died Haverthwaite, Cumberland.Thurs,6th September 1917 Furness Railway knocked down by a train. Victim took a short cut through Backbarrow Tunnel on way to station when going home from collecting rents. Edwin Hadath, accountant and Property Agent, 64 Soutergate (could be 54?) Left a wife and daughters Florence (florrie)  lsie and son Ernest. Sister MRS LINDOW Elsie born 1897 Ulverston Florence born 1892 Ulverston Ernest born about 1909 Ulverston _x000a_CWGC: 1015/1A cross on headstone Headstone number 139 Paid for by Mr John Lindow 1 Quay Street, Ulverston next of kin _x000a_Cemetery 8 kilometres from Albert_x000a_Cemetery was used by field ambulances and fighting units_x000a_Shipley Times and Express + 100_x000a_Article 18.08.1916_x000a__x000a_"/>
  </r>
  <r>
    <m/>
    <n v="75"/>
    <s v="Private"/>
    <s v="hamblett"/>
    <m/>
    <s v="EDWIN"/>
    <m/>
    <n v="201501"/>
    <n v="35"/>
    <s v="1st/4th Battalion"/>
    <s v="King's Own (Royal Lancaster Regiment)"/>
    <n v="11"/>
    <m/>
    <s v="Brook Cottages"/>
    <s v="Ulverston"/>
    <s v="Husband of Margaret Hamblett, of II, Brook Cottages, Ulverston, Lancs."/>
    <x v="37"/>
    <s v="Panel 18 to 19."/>
    <s v="TYNE COT"/>
    <m/>
    <s v="West-Vlaanderen "/>
    <s v="Belgium"/>
    <s v="Died on or since 20/09/1917"/>
    <d v="2018-08-06T00:00:00"/>
    <s v="https://www.cwgc.org/find-war-dead/casualty/838192/hamblett,-edwin/"/>
    <m/>
    <m/>
    <m/>
    <m/>
  </r>
  <r>
    <m/>
    <n v="76"/>
    <s v="Private"/>
    <s v="harrison"/>
    <m/>
    <s v="THOMAS F G"/>
    <m/>
    <n v="202419"/>
    <n v="20"/>
    <s v="8th Battalion"/>
    <s v="King's Own (Royal Lancaster Regiment)"/>
    <n v="6"/>
    <m/>
    <s v="Buxton Place"/>
    <s v="Ulverston"/>
    <s v="Mrs Georgina Alice Harrison (mother) Buxton Place"/>
    <x v="64"/>
    <s v="V. C. 26."/>
    <m/>
    <s v="FAUBOURG D'AMIENS, ARRAS"/>
    <s v="Pas de Calais "/>
    <s v="France"/>
    <s v="8th K.O.R.L., formerly 4th K.O.R.L., aged 20, Old Boy of Ulverston Wesleyan School, formerly employed at Ulverston Railway Station, died of wounds in France, article on pg10"/>
    <m/>
    <s v="https://www.cwgc.org/find-war-dead/casualty/284338/harrison,-/"/>
    <m/>
    <m/>
    <s v="6 Buxton Place Ulverston"/>
    <m/>
  </r>
  <r>
    <m/>
    <n v="77"/>
    <s v="Private"/>
    <s v="hemsley"/>
    <m/>
    <s v="JOHN THOMAS"/>
    <m/>
    <n v="116074"/>
    <n v="27"/>
    <s v="1st Battalion"/>
    <s v="Canadian Mounted Rifles"/>
    <n v="22"/>
    <m/>
    <s v="North Lonsdale Road"/>
    <s v="Ulverston"/>
    <s v="Son of Benjamin and Edith Hemsley, of 22, North Lonsdale Rd., Ulverston, Lancs., England."/>
    <x v="65"/>
    <s v="Panel 30, 32."/>
    <s v="YPRES (MENIN GATE)"/>
    <m/>
    <s v="West-Vlaanderen "/>
    <s v="Belgium"/>
    <m/>
    <d v="2018-08-06T00:00:00"/>
    <s v="https://www.cwgc.org/find-war-dead/casualty/1592959/hemsley,-john-thomas/"/>
    <s v="our family will never forget"/>
    <m/>
    <m/>
    <s v="From Perry Hodder: Thomas Hemsley was my great uncle and went to France with the Canadian expeditionary force after emigration from ulverston. His brother, my grandad William, survived shrapnel wounds and lived a long life. _x000a_Information on John Thomas Hemsley's brother from King's Own Royal Regiment Museum, Lancaster: Private William George Hemsley, number 2093 and 200285, was born in Ulverston and lived at 7 Kennedy Street in Ulverston, Lancashire.  He enlisted on 27th March 1914 at the age of 18 years and 8 months.  His next of kin is recorded as his mother of 22 North Lonsdale Road, Ulverston.  He served on the Western Front with the 1st/4th Battalion of the King's Own, with whom he was wounded.  He was later sent back home and spent some time with the 4th (Reserve) Battalion in Oswestry, Shropshire.  He was later transferred to the Labour Corps on 13th June 1917. http://www.kingsownmuseum.com/ko3022-01.htm_x000a_Inscription on cross 'Our family will never forget'"/>
  </r>
  <r>
    <m/>
    <n v="78"/>
    <s v="Private"/>
    <s v="hetherington"/>
    <m/>
    <s v="ALBERT HENRY"/>
    <s v="henry albert"/>
    <n v="94260"/>
    <n v="19"/>
    <s v="9th Battalion"/>
    <s v="The King's (Liverpool Regiment)"/>
    <n v="2"/>
    <m/>
    <s v="The Weint"/>
    <s v="Ulverston"/>
    <s v="Henry Albert Son of George and Annie Hetherington."/>
    <x v="66"/>
    <s v="Panel 31 to 34 and 162 and 162A and 163A."/>
    <s v="TYNE COT"/>
    <m/>
    <s v="West-Vlaanderen "/>
    <s v="Belgium"/>
    <s v="born in Bradford Jan 1899"/>
    <d v="2018-08-06T00:00:00"/>
    <s v="https://www.cwgc.org/find-war-dead/casualty/836344/hetherington,-henry-albert/"/>
    <m/>
    <m/>
    <s v="Albert Henry 2 The Weint Ulverston"/>
    <s v="Henry Albert on CWGC record"/>
  </r>
  <r>
    <m/>
    <n v="79"/>
    <s v="Captain"/>
    <s v="hird"/>
    <m/>
    <s v="CHARLES RICHARDSON"/>
    <m/>
    <m/>
    <m/>
    <m/>
    <s v="Merchant Navy"/>
    <m/>
    <s v="Belmont"/>
    <m/>
    <s v="Ulverston"/>
    <s v="Husband of Dora Annie Hird, Belmont Ulverston 1899 son Charles Henry Hird"/>
    <x v="11"/>
    <m/>
    <m/>
    <s v="Durban"/>
    <s v="Durban"/>
    <s v="South Africa"/>
    <s v="Captain of the steamship Moorlands, died at government hospital Durban Natal Africa_x000a_Cross laid in Stellawood cemetery in Durban by Graeme Scott, South Africa RBL standard bearer"/>
    <d v="2018-12-07T00:00:00"/>
    <s v="Not recorded by CWGC"/>
    <m/>
    <m/>
    <m/>
    <m/>
  </r>
  <r>
    <m/>
    <n v="80"/>
    <s v="Corporal"/>
    <s v="hird"/>
    <m/>
    <s v="JAMES"/>
    <m/>
    <n v="200170"/>
    <n v="22"/>
    <s v="1st/4th Battalion"/>
    <s v="King's Own (Royal Lancaster Regiment)"/>
    <n v="31"/>
    <m/>
    <s v="Sun Street"/>
    <s v="Ulverston"/>
    <s v="Son of William and Eleanor Hird, of 31, Sun St., Ulverston, Lancs."/>
    <x v="48"/>
    <s v="Panel 12."/>
    <s v="YPRES (MENIN GATE)"/>
    <m/>
    <s v="West-Vlaanderen "/>
    <s v="Belgium"/>
    <s v="Accepted as dead"/>
    <d v="2018-08-06T00:00:00"/>
    <s v="https://www.cwgc.org/find-war-dead/casualty/1614276/hird,-james/"/>
    <m/>
    <m/>
    <m/>
    <m/>
  </r>
  <r>
    <m/>
    <n v="81"/>
    <s v="Private"/>
    <s v="hird"/>
    <m/>
    <s v="JOSEPH"/>
    <m/>
    <n v="108413"/>
    <n v="35"/>
    <s v="11th Battalion"/>
    <s v="Sherwood Foresters (Notts and Derby Regiment)"/>
    <n v="11"/>
    <m/>
    <s v="Market Place"/>
    <s v="Ulverston"/>
    <s v="Son of Joseph and Dorothy H. Hird, of Ulverston, Lancs.; husband of Sarah McGregor Hird, of Market Place, Ulverston."/>
    <x v="67"/>
    <s v="VII. B. 1."/>
    <m/>
    <s v="TOURGEVILLE MILITARY"/>
    <s v="Calvados, Le Havre"/>
    <s v="France"/>
    <m/>
    <m/>
    <s v="https://www.cwgc.org/find-war-dead/casualty/102238/hird,-joseph/"/>
    <m/>
    <m/>
    <m/>
    <m/>
  </r>
  <r>
    <m/>
    <n v="82"/>
    <s v="Private"/>
    <s v="hodgson"/>
    <m/>
    <s v="GEORGE"/>
    <m/>
    <n v="291205"/>
    <m/>
    <m/>
    <s v="The Loyal North Lancashire Regiment"/>
    <n v="17"/>
    <m/>
    <s v="Daltongate"/>
    <s v="Ulverston"/>
    <m/>
    <x v="68"/>
    <s v="K. CE. 146."/>
    <m/>
    <s v="Ulverston"/>
    <s v="Cumbria"/>
    <s v="England"/>
    <s v="transfer to (482227) Labour Corps "/>
    <d v="2018-11-04T00:00:00"/>
    <s v="https://www.cwgc.org/find-war-dead/casualty/373728/hodgson,-/"/>
    <m/>
    <m/>
    <s v="17 Daltongate, Ulverston"/>
    <m/>
  </r>
  <r>
    <m/>
    <n v="83"/>
    <s v="Private"/>
    <s v="holmes"/>
    <m/>
    <s v="JOSEPH"/>
    <m/>
    <n v="235219"/>
    <n v="33"/>
    <s v="1st Battalion"/>
    <s v="South Staffordshire Regiment"/>
    <n v="39"/>
    <m/>
    <s v="Casson Street"/>
    <s v="Ulverston"/>
    <s v="Son of Thomas and Ann Holmes, of Ulverston, Lancashire."/>
    <x v="69"/>
    <s v="Plot 1. Row A. Grave 7."/>
    <m/>
    <s v="BOSCON BRITISH"/>
    <s v="Asiago"/>
    <s v="Italy"/>
    <m/>
    <m/>
    <s v="https://www.cwgc.org/find-war-dead/casualty/638487/holmes,-joseph/"/>
    <m/>
    <m/>
    <m/>
    <m/>
  </r>
  <r>
    <m/>
    <n v="84"/>
    <s v="Corporal"/>
    <s v="holmes"/>
    <m/>
    <s v="JOSEPH BATEMAN"/>
    <m/>
    <n v="13188"/>
    <n v="21"/>
    <s v="6th Battalion"/>
    <s v="King's Own (Royal Lancaster Regiment)"/>
    <n v="3"/>
    <m/>
    <s v="Oubas Hill"/>
    <s v="Ulverston"/>
    <s v="Son of John Lewis Holmes and Isabella Holmes, of 3, Oubas Hill, Ulverston, Lancs. Brother of Myles Bateman Holmes"/>
    <x v="70"/>
    <s v="XX. E. 3."/>
    <m/>
    <s v="AMARA WAR"/>
    <s v="Iraq"/>
    <s v="Iraq"/>
    <m/>
    <m/>
    <s v="https://www.cwgc.org/find-war-dead/casualty/628858/holmes,-joseph-bateman/"/>
    <m/>
    <m/>
    <m/>
    <m/>
  </r>
  <r>
    <m/>
    <n v="85"/>
    <s v="Private"/>
    <s v="holmes"/>
    <m/>
    <s v="MYLES BATEMAN"/>
    <m/>
    <s v=" SPTS/4285"/>
    <n v="20"/>
    <s v="23rd Battalion"/>
    <s v="Royal Fusiliers"/>
    <n v="3"/>
    <m/>
    <s v="Oubas Hill"/>
    <s v="Ulverston"/>
    <s v="Son of John Lewis Holmes and Isabella Holmes, of 3, Oubas Hill, Ulverston, Lancs. Brother of Joseph Bateman Holmes"/>
    <x v="71"/>
    <s v="Pier and Face 8 C 9 A and 16 A."/>
    <s v="THIEPVAL"/>
    <m/>
    <s v="Somme"/>
    <s v="France"/>
    <m/>
    <d v="2018-08-07T00:00:00"/>
    <s v="https://www.cwgc.org/find-war-dead/casualty/792986/holmes,-myles-bateman/"/>
    <m/>
    <m/>
    <m/>
    <m/>
  </r>
  <r>
    <m/>
    <n v="86"/>
    <s v="Private"/>
    <s v="hughes"/>
    <m/>
    <s v="JOHN ROBINSON"/>
    <m/>
    <n v="200274"/>
    <n v="19"/>
    <s v="1st Battalion"/>
    <s v="King's Own (Royal Lancaster Regiment)"/>
    <n v="39"/>
    <m/>
    <s v="Sunderland Terrace"/>
    <s v="Ulverston"/>
    <s v="Son of Mary Ellen Hughes, of 39, Sunderland Terrace, Ulverston, Lancs., and the late John William Hughes."/>
    <x v="72"/>
    <s v="Bay 2."/>
    <s v="ARRAS"/>
    <m/>
    <s v="Pas de Calais "/>
    <s v="France"/>
    <m/>
    <m/>
    <s v="https://www.cwgc.org/find-war-dead/casualty/784561/hughes,-john-robinson/"/>
    <m/>
    <m/>
    <m/>
    <m/>
  </r>
  <r>
    <m/>
    <n v="87"/>
    <s v="Private"/>
    <s v="ibison"/>
    <m/>
    <s v="HENRY"/>
    <m/>
    <n v="19433"/>
    <n v="32"/>
    <s v="2nd Battalion"/>
    <s v="South Lancashire Regiment"/>
    <m/>
    <s v="Furnace cottages"/>
    <s v="Newland Trough"/>
    <s v="Ulverston"/>
    <s v="Son of John Ibison, of Newland Trough, Ulverston, Lancs."/>
    <x v="54"/>
    <s v="Pier and Face 7 A and 7 B."/>
    <s v="THIEPVAL"/>
    <m/>
    <s v="Somme"/>
    <s v="France"/>
    <m/>
    <d v="2018-08-07T00:00:00"/>
    <s v="https://www.cwgc.org/find-war-dead/casualty/794822/ibison,-henry/"/>
    <m/>
    <m/>
    <m/>
    <m/>
  </r>
  <r>
    <m/>
    <n v="88"/>
    <s v="Private"/>
    <s v="ibison"/>
    <m/>
    <s v="THOMAS"/>
    <m/>
    <n v="13793"/>
    <n v="18"/>
    <s v="11th Battalion"/>
    <s v="Border Regiment"/>
    <m/>
    <s v="Furnace cottages"/>
    <s v="Newland Trough"/>
    <s v="Ulverston"/>
    <s v="Son of John and Annie Ibison, of Newland Trough, Ulverston, Lancs"/>
    <x v="73"/>
    <s v="EXTENSION I. B. 7."/>
    <m/>
    <s v="BOUZINCOURT COMMUNAL"/>
    <s v="Somme"/>
    <s v="France"/>
    <m/>
    <m/>
    <s v="https://www.cwgc.org/find-war-dead/casualty/202651/ibison,-/"/>
    <m/>
    <m/>
    <m/>
    <m/>
  </r>
  <r>
    <m/>
    <n v="89"/>
    <s v="Private"/>
    <s v="ingram"/>
    <m/>
    <s v="WILLIAM"/>
    <m/>
    <n v="13669"/>
    <n v="22"/>
    <s v="2nd/5th Battalion"/>
    <s v="King's Own (Royal Lancaster Regiment)"/>
    <m/>
    <s v="Trinkelt farm"/>
    <m/>
    <s v="Ulverston"/>
    <m/>
    <x v="74"/>
    <s v="Panel 2."/>
    <s v="PLOEGSTEERT"/>
    <m/>
    <s v="Hainaut, Lille"/>
    <s v="Belgium"/>
    <m/>
    <m/>
    <s v="https://www.cwgc.org/find-war-dead/casualty/871680/ingram,-william/"/>
    <m/>
    <s v="Farm near Trinkelt Ulverston"/>
    <m/>
    <m/>
  </r>
  <r>
    <m/>
    <n v="90"/>
    <s v="Sergeant"/>
    <s v="inman"/>
    <m/>
    <s v="GEORGE"/>
    <m/>
    <n v="200001"/>
    <m/>
    <s v="8th Battalion"/>
    <s v="King's Own (Royal Lancaster Regiment)"/>
    <n v="8"/>
    <m/>
    <s v="Dragley Beck"/>
    <s v="Ulverston"/>
    <s v="Son of Mr. and Mrs. G. Inman, of 8, Dragley Beck, Ulverston, Lancs."/>
    <x v="75"/>
    <s v="Panel 3."/>
    <s v="VIS-EN-ARTOIS"/>
    <m/>
    <s v="Pas de Calais "/>
    <s v="France"/>
    <m/>
    <m/>
    <s v="https://www.cwgc.org/find-war-dead/casualty/1744110/inman,-george/"/>
    <m/>
    <m/>
    <m/>
    <m/>
  </r>
  <r>
    <m/>
    <n v="91"/>
    <s v="Lance Sergeant"/>
    <s v="inman"/>
    <m/>
    <s v="WILLIAM STEELE"/>
    <m/>
    <n v="1716"/>
    <n v="22"/>
    <s v="A Company 4th Battalion"/>
    <s v="King's Own (Royal Lancaster Regiment)"/>
    <n v="8"/>
    <m/>
    <s v="Dragley Beck"/>
    <s v="Ulverston"/>
    <s v="Son of Mr. and Mrs. Inman, of, 8, Dragley Beck, Ulverston, Lancs."/>
    <x v="76"/>
    <s v="VIII. C. I."/>
    <m/>
    <s v="FLATIRON COPSE, MAMETZ "/>
    <s v="Somme"/>
    <s v="France"/>
    <m/>
    <m/>
    <s v="https://www.cwgc.org/find-war-dead/casualty/556730/inman,-william-steele/"/>
    <m/>
    <m/>
    <m/>
    <m/>
  </r>
  <r>
    <m/>
    <n v="92"/>
    <s v="Lance Corporal"/>
    <s v="ireland"/>
    <m/>
    <s v="JOHN WILLIAM"/>
    <m/>
    <n v="35796"/>
    <n v="20"/>
    <s v="8th Battalion formerly 1st/5th Battalion"/>
    <s v="King's Own (Royal Lancaster Regiment)"/>
    <n v="1"/>
    <m/>
    <s v="Burlington Street"/>
    <s v="Ulverston"/>
    <s v="Son of Isaac John and the late Kate Ireland, of Ulverston, Lancs."/>
    <x v="75"/>
    <s v="E. 14."/>
    <m/>
    <s v="LOWRIE, HAVRINCOURT"/>
    <s v="Pas de Calais "/>
    <s v="France"/>
    <m/>
    <m/>
    <s v="https://www.cwgc.org/find-war-dead/casualty/301594/ireland,-john-william/"/>
    <m/>
    <m/>
    <s v="8 brickwork cottages osmotherley ulverston"/>
    <m/>
  </r>
  <r>
    <m/>
    <n v="93"/>
    <s v="Private"/>
    <s v="ireland"/>
    <m/>
    <s v="WILLIAM JOSEPH"/>
    <s v="joseph william"/>
    <n v="200806"/>
    <m/>
    <s v="1st/4th Battalion"/>
    <s v="King's Own (Royal Lancaster Regiment)"/>
    <n v="31"/>
    <m/>
    <s v="Neville Street"/>
    <s v="Ulverston"/>
    <m/>
    <x v="2"/>
    <s v="Pier and Face 5 D and 12 B."/>
    <s v="THIEPVAL"/>
    <m/>
    <s v="Somme"/>
    <s v="France"/>
    <m/>
    <d v="2018-08-07T00:00:00"/>
    <s v="https://www.cwgc.org/find-war-dead/casualty/795002/ireland,-joseph-william/"/>
    <m/>
    <s v="x"/>
    <m/>
    <s v="Joseph William on CWGC record"/>
  </r>
  <r>
    <m/>
    <n v="94"/>
    <s v="Private"/>
    <s v="jackson"/>
    <m/>
    <s v="JOHN"/>
    <m/>
    <n v="242696"/>
    <n v="22"/>
    <s v="1st/5th Battalion "/>
    <s v="King's Own (Royal Lancaster Regiment)"/>
    <n v="11"/>
    <m/>
    <s v="The Ellers"/>
    <s v="Ulverston"/>
    <s v="Barrow News 11 The Ellers, Ulverston"/>
    <x v="10"/>
    <s v="Special Memorial B. 3."/>
    <m/>
    <s v="SAULCOURT CHURCHYARD EXTENSION, GUYENCOURT-SAULCOURT"/>
    <s v="Somme"/>
    <s v="France"/>
    <s v="Barrow News 4th K.O.R.L., formerly Territorial Force, aged 22, second son, Old Boy of Ulverston National School, formerly employed by butcher Mr Barret for 3.5 years and then at the Shipyard, fought in France since 12/1916, killled in action, article on pg14"/>
    <m/>
    <s v="https://www.cwgc.org/find-war-dead/casualty/315874/jackson,-/"/>
    <m/>
    <s v="CWGC 11 The Ellers Ulverston"/>
    <m/>
    <s v="Peter Jackson"/>
  </r>
  <r>
    <m/>
    <n v="95"/>
    <s v="Private"/>
    <s v="jackson"/>
    <m/>
    <s v="ROBERT"/>
    <m/>
    <n v="3603"/>
    <n v="21"/>
    <m/>
    <s v="King's Own (Royal Lancaster Regiment)"/>
    <n v="11"/>
    <m/>
    <s v="The Ellers"/>
    <s v="Ulverston"/>
    <s v="transf. to (418280) 59th Company Labour Corps CWGC NOK Mr E Jackson"/>
    <x v="77"/>
    <s v="XIX. C. 8."/>
    <m/>
    <s v="VILLERS-BRETONNEUX MILITARY"/>
    <s v="Somme"/>
    <s v="France"/>
    <m/>
    <m/>
    <s v="https://www.cwgc.org/find-war-dead/casualty/576204/jackson,-/"/>
    <m/>
    <s v="11 The Ellers"/>
    <m/>
    <s v="Peter Jackson"/>
  </r>
  <r>
    <m/>
    <n v="96"/>
    <s v="Private"/>
    <s v="jenkinson"/>
    <m/>
    <s v="JOHN HERBERT"/>
    <m/>
    <n v="12515"/>
    <n v="32"/>
    <s v="Depot"/>
    <s v="King's Own (Royal Lancaster Regiment)"/>
    <n v="46"/>
    <m/>
    <s v="Sunderland Terrace"/>
    <s v="Ulverston"/>
    <s v="CWGC NOK Mrs Jenkinson"/>
    <x v="78"/>
    <s v="O. I. 153."/>
    <m/>
    <s v="BOURNEMOUTH EAST "/>
    <s v="Dorset"/>
    <s v="England"/>
    <s v="Cerebral Haemorrhage"/>
    <m/>
    <s v="https://www.cwgc.org/find-war-dead/casualty/362368/jenkinson,-/"/>
    <m/>
    <m/>
    <s v="46 Sunderland Terrace, Ulverston"/>
    <m/>
  </r>
  <r>
    <m/>
    <n v="97"/>
    <s v="Private"/>
    <s v="jenkinson"/>
    <m/>
    <s v="WILLIAM"/>
    <m/>
    <n v="37877"/>
    <n v="22"/>
    <m/>
    <s v="Army Ordnance Corps."/>
    <n v="150"/>
    <m/>
    <s v="North Lonsdale Road"/>
    <s v="Ulverston"/>
    <s v="Son ofJames Walmsley Jenkinson and Elizabeth Jenkinson. 150 North Lonsdale Road, Ulverston, Lancs."/>
    <x v="79"/>
    <s v="B. CE. 347."/>
    <m/>
    <s v="Ulverston"/>
    <s v="Cumbria"/>
    <s v="England"/>
    <s v="Formerly Westmorland and Cumberland yeomanry"/>
    <d v="2018-11-04T00:00:00"/>
    <s v="https://www.cwgc.org/find-war-dead/casualty/373729/jenkinson,-/"/>
    <m/>
    <m/>
    <m/>
    <m/>
  </r>
  <r>
    <m/>
    <n v="98"/>
    <s v="Lance Corporal"/>
    <s v="jewell"/>
    <m/>
    <s v="JOSEPH"/>
    <m/>
    <n v="13473"/>
    <n v="22"/>
    <s v="8th Battalion"/>
    <s v="King's Own (Royal Lancaster Regiment)"/>
    <n v="38"/>
    <m/>
    <s v="Byron Street"/>
    <s v="Ulverston"/>
    <s v="Son of Mrs. Mary Elizabeth Jewell, of 38, Byron Street, Ulverston."/>
    <x v="80"/>
    <s v="II. B. 2"/>
    <m/>
    <s v="NINE ELMS BRITISH"/>
    <s v="West-Vlaanderen "/>
    <s v="Belgium"/>
    <m/>
    <m/>
    <s v="https://www.cwgc.org/find-war-dead/casualty/136908/jewell,-/"/>
    <m/>
    <m/>
    <m/>
    <m/>
  </r>
  <r>
    <m/>
    <n v="99"/>
    <s v="Private"/>
    <s v="jewell"/>
    <m/>
    <s v="Thomas Hatton"/>
    <m/>
    <n v="242086"/>
    <n v="19"/>
    <s v="1st/6th Battalion"/>
    <s v="Lancashire Fusiliers"/>
    <n v="38"/>
    <m/>
    <s v="Byron Street"/>
    <s v="Ulverston"/>
    <s v="Son of Mrs. Mary Elizabeth Jewell, of 38, Byron Street, Ulverston."/>
    <x v="81"/>
    <s v="XIX. B. 5."/>
    <m/>
    <s v="LIJSSENTHOEK MILITARY"/>
    <s v="West-Vlaanderen "/>
    <s v="Belgium"/>
    <s v="Born 53 The Ellers"/>
    <m/>
    <s v="https://www.cwgc.org/find-war-dead/casualty/145170/jewell,-/"/>
    <m/>
    <m/>
    <m/>
    <m/>
  </r>
  <r>
    <m/>
    <n v="100"/>
    <s v="Private"/>
    <s v="johnson"/>
    <m/>
    <s v="PERCY"/>
    <m/>
    <n v="3725"/>
    <n v="20"/>
    <s v="1st/4th Battalion"/>
    <s v="King's Own (Royal Lancaster Regiment)"/>
    <n v="14"/>
    <m/>
    <s v="Upper Brook Street"/>
    <s v="Ulverston"/>
    <s v="37 Sunderland Terrace Ulverston 1901 census son of John and Agnes Johnson"/>
    <x v="51"/>
    <s v="X. G. 4."/>
    <m/>
    <s v="DELVILLE WOOD, LONGUEVAL "/>
    <s v="Somme"/>
    <s v="France"/>
    <s v="Signaller, joined Battalion in the field 29/08/1916, killed 11/09/1916"/>
    <d v="2018-08-07T00:00:00"/>
    <s v="https://www.cwgc.org/find-war-dead/casualty/549629/johnson,-/"/>
    <m/>
    <s v="14 Upper Brook Street, Ulverston Lancs"/>
    <m/>
    <m/>
  </r>
  <r>
    <m/>
    <n v="101"/>
    <s v="Private"/>
    <s v="johnston"/>
    <m/>
    <s v="JOSEPH"/>
    <m/>
    <n v="3553"/>
    <n v="16"/>
    <s v="1st/4th Battalion"/>
    <s v="King's Own (Royal Lancaster Regiment)"/>
    <n v="38"/>
    <m/>
    <s v="The Ellers"/>
    <s v="Ulverston"/>
    <s v="Son of Patrick and Mary Ellen Johnston 38, The Ellers, Ulverston, Cumbria. Brother of Mr. Owen Johnston, of 90, Bolton St., Workington, Cumberland."/>
    <x v="82"/>
    <s v="Pier and Face 5 D and 12 B."/>
    <s v="THIEPVAL"/>
    <m/>
    <s v="Somme"/>
    <s v="France"/>
    <s v="David Garnett ID"/>
    <d v="2018-08-07T00:00:00"/>
    <s v="https://www.cwgc.org/find-war-dead/casualty/796413/johnston,-joseph/"/>
    <m/>
    <m/>
    <m/>
    <m/>
  </r>
  <r>
    <m/>
    <n v="102"/>
    <s v="Driver"/>
    <s v="jones"/>
    <m/>
    <s v="JOSEPH THOMAS"/>
    <m/>
    <n v="681157"/>
    <n v="20"/>
    <s v="&quot;B&quot; Bty. 276th Bde. "/>
    <s v="Royal Field Artillery "/>
    <n v="19"/>
    <m/>
    <s v="Union Place"/>
    <s v="Ulverston"/>
    <s v="Son of Joseph and Susannah Mary Jones, of 19, Union Place, Ulverston, Lancs. Native of Barrow-in-Furness"/>
    <x v="83"/>
    <s v="IX. H. 15."/>
    <m/>
    <s v="VLAMERTINGHE NEW MILITARY"/>
    <s v="West-Vlaanderen "/>
    <s v="Belgium"/>
    <m/>
    <m/>
    <s v="https://www.cwgc.org/find-war-dead/casualty/142637/jones,-/"/>
    <m/>
    <m/>
    <m/>
    <m/>
  </r>
  <r>
    <m/>
    <n v="103"/>
    <s v="Private"/>
    <s v="jones"/>
    <m/>
    <s v="THOMAS PARK"/>
    <m/>
    <s v="3/3273"/>
    <n v="35"/>
    <s v="1st Battalion"/>
    <s v="York and Lancaster Regiment"/>
    <n v="15"/>
    <m/>
    <s v="Hart Street"/>
    <s v="Ulverston"/>
    <s v="Grandson of John Atkinson, son of Thomas and Elizabeth Jones 15 Hart St Ulverston"/>
    <x v="47"/>
    <s v="II. A. 3."/>
    <m/>
    <s v="NEW IRISH FARM"/>
    <s v="West-Vlaanderen "/>
    <s v="Belgium"/>
    <s v="prev 1st Battalion King's Own Royal Lancaster Regt"/>
    <d v="2019-08-28T00:00:00"/>
    <s v="https://www.cwgc.org/find-war-dead/casualty/452573/jones,-/"/>
    <m/>
    <m/>
    <s v="15 Hart St Ulverston 1881 census"/>
    <m/>
  </r>
  <r>
    <m/>
    <n v="104"/>
    <s v="Private"/>
    <s v="kay"/>
    <m/>
    <s v="ALBERT"/>
    <m/>
    <n v="8686"/>
    <m/>
    <s v="17th Battalion"/>
    <s v="Manchester Regiment "/>
    <n v="2"/>
    <m/>
    <s v="Town Street"/>
    <s v="Ulverston"/>
    <s v="NOK Florence Mary Kay"/>
    <x v="84"/>
    <s v="II. A. 21."/>
    <m/>
    <s v="PERTH CEMETERY (CHINA WALL)"/>
    <s v="West-Vlaanderen "/>
    <s v="Belgium"/>
    <m/>
    <m/>
    <s v="https://www.cwgc.org/find-war-dead/casualty/103614/kay,-/"/>
    <m/>
    <s v="Barrow News 2 Town Street Ulverston"/>
    <m/>
    <m/>
  </r>
  <r>
    <m/>
    <n v="105"/>
    <s v="2nd Lieutenant"/>
    <s v="kendall"/>
    <m/>
    <s v="THOMAS LINAKER"/>
    <m/>
    <m/>
    <n v="28"/>
    <s v="3rd Battalion"/>
    <s v="Border Regiment"/>
    <n v="4"/>
    <s v="Stroon "/>
    <s v="Lightburn Avenue"/>
    <s v="Ulverston"/>
    <s v="Son of Thomas H. and Dora A. Kendall, of Stroon, Ulverston, Lancs"/>
    <x v="85"/>
    <s v="C. 21."/>
    <m/>
    <s v="CARNOY MILITARY"/>
    <s v="Somme"/>
    <s v="France"/>
    <m/>
    <m/>
    <s v="https://www.cwgc.org/find-war-dead/casualty/293017/kendall,-thomas-linaker/"/>
    <m/>
    <m/>
    <m/>
    <m/>
  </r>
  <r>
    <m/>
    <n v="106"/>
    <s v="Corporal"/>
    <s v="kitchen"/>
    <m/>
    <s v="HENRY HERBERT"/>
    <m/>
    <n v="200276"/>
    <n v="24"/>
    <s v="1st Battalion"/>
    <s v="King's Own (Royal Lancaster Regiment)"/>
    <n v="7"/>
    <m/>
    <s v="Gillbanks"/>
    <s v="Ulverston"/>
    <s v="Son of Thomas and Mrs. Kitchen, of Ulverston, nr. Barrow-in-Furness; husband of Daisy Kitchen, of Brock Hill, Ballybrittas, Queens Co., Ireland."/>
    <x v="86"/>
    <s v="V. H. 6A."/>
    <m/>
    <s v="LES BARAQUES MILITARY, SANGATTE"/>
    <s v="Pas de Calais "/>
    <s v="France"/>
    <s v=" transf. to (602015) 57th Company Labour Corps"/>
    <m/>
    <s v="https://www.cwgc.org/find-war-dead/casualty/86077/kitchen,-henry-herbert/"/>
    <m/>
    <s v="7 Gillbanks Ulverston"/>
    <m/>
    <m/>
  </r>
  <r>
    <m/>
    <n v="107"/>
    <s v="Private"/>
    <s v="kitching"/>
    <m/>
    <s v="ALFRED"/>
    <m/>
    <n v="422916"/>
    <m/>
    <s v="29th Battalion"/>
    <s v="Canadian Infantry"/>
    <n v="13"/>
    <m/>
    <s v="Stanley Street"/>
    <s v="Ulverston"/>
    <s v="Son of George kitching, Stanley Street, Ulverston"/>
    <x v="87"/>
    <s v="Panel 18 - 28 - 30."/>
    <s v="YPRES (MENIN GATE)"/>
    <m/>
    <s v="West-Vlaanderen "/>
    <s v="Belgium"/>
    <s v="29th Canadian Battalion, aged 28, at the front for eight weeks, shot in the right breast and died within two minutes, pic and article on pg6 on 06/05/1916 Barrow News WW1 Soldiers Index"/>
    <d v="2018-08-06T00:00:00"/>
    <s v="https://www.cwgc.org/find-war-dead/casualty/1593632/kitching,-/"/>
    <m/>
    <s v="NOK 13 Stanley St Ulverston"/>
    <m/>
    <m/>
  </r>
  <r>
    <m/>
    <n v="108"/>
    <s v="Private"/>
    <s v="leviston"/>
    <m/>
    <s v="WILLIAM"/>
    <m/>
    <n v="2620"/>
    <n v="24"/>
    <s v="1st/4th Battalion"/>
    <s v="King's Own (Royal Lancaster Regiment)"/>
    <m/>
    <s v="Beech Cottage"/>
    <s v="Penny Bridge"/>
    <s v="Ulverston"/>
    <s v="Son of George and Elizabeth Leviston of Beech Cottage, Penny Bridge, Ulverston, Lancs."/>
    <x v="59"/>
    <s v="A4"/>
    <m/>
    <s v="PHALEMPIN COMMUNAL"/>
    <s v="Nord "/>
    <s v="France"/>
    <m/>
    <m/>
    <s v="https://www.cwgc.org/find-war-dead/casualty/325305/leviston,-/"/>
    <m/>
    <m/>
    <m/>
    <m/>
  </r>
  <r>
    <m/>
    <n v="109"/>
    <s v="Lance Corporal"/>
    <s v="lewis"/>
    <m/>
    <s v="ALBERT EDWARD"/>
    <m/>
    <n v="30219"/>
    <n v="20"/>
    <s v="7th Battalion"/>
    <s v="King's Own (Royal Lancaster Regiment)"/>
    <n v="19"/>
    <m/>
    <s v="Sun Street"/>
    <s v="Ulverston"/>
    <s v="Son of James and Annie Lewis, of 19, Sun St., Ulverston, Lancs."/>
    <x v="48"/>
    <s v="Panel 12."/>
    <s v="YPRES (MENIN GATE)"/>
    <m/>
    <s v="West-Vlaanderen "/>
    <s v="Belgium"/>
    <m/>
    <d v="2018-08-06T00:00:00"/>
    <s v="https://www.cwgc.org/find-war-dead/casualty/1618826/lewis,-albert-edward/"/>
    <m/>
    <m/>
    <m/>
    <m/>
  </r>
  <r>
    <m/>
    <n v="110"/>
    <s v="Corporal"/>
    <s v="lewis"/>
    <m/>
    <s v="CHARLES NORMAN"/>
    <m/>
    <n v="1797"/>
    <n v="22"/>
    <s v="1st/4th Battalion"/>
    <s v="King's Own (Royal Lancaster Regiment)"/>
    <n v="9"/>
    <m/>
    <s v="Fountain Street"/>
    <s v="Ulverston"/>
    <s v="Son of John Winder Lewis and Jane Lewis, of 9, Fountain St., Ulverston, Lancs."/>
    <x v="2"/>
    <s v="Pier and Face 5 D and 12 B."/>
    <s v="THIEPVAL"/>
    <m/>
    <s v="Somme"/>
    <s v="France"/>
    <m/>
    <d v="2018-08-07T00:00:00"/>
    <s v="https://www.cwgc.org/find-war-dead/casualty/800393/lewis,-charles-norman/"/>
    <m/>
    <s v="x"/>
    <s v="9 Fountain St Ulverston"/>
    <m/>
  </r>
  <r>
    <m/>
    <n v="111"/>
    <s v="Private"/>
    <s v="logan"/>
    <m/>
    <s v="JOHN"/>
    <s v="Jack"/>
    <n v="2598"/>
    <n v="26"/>
    <s v="1st/4th Battalion"/>
    <s v="King's Own (Royal Lancaster Regiment)"/>
    <n v="12"/>
    <m/>
    <s v="Holyoake Terrace"/>
    <s v="Ulverston"/>
    <s v="Son of William Imrie Logan, of 12, Holyoake Terrace, Ulverston; husband of Helen Ferguson Logan."/>
    <x v="59"/>
    <s v="Panel 5."/>
    <s v="LE TOURET"/>
    <m/>
    <s v="Pas de Calais "/>
    <s v="France"/>
    <m/>
    <m/>
    <s v="https://www.cwgc.org/find-war-dead/casualty/856357/logan,-john/"/>
    <m/>
    <m/>
    <m/>
    <m/>
  </r>
  <r>
    <m/>
    <n v="112"/>
    <s v="Private"/>
    <s v="long"/>
    <m/>
    <s v="WILLIAM"/>
    <m/>
    <n v="1739"/>
    <n v="30"/>
    <s v="8th Battalion"/>
    <s v="King's Own (Royal Lancaster Regiment)"/>
    <n v="5"/>
    <m/>
    <s v="Chapel Street"/>
    <s v="Ulverston"/>
    <s v="Husband of Emma Elizabeth Long, of 5, Chapel St., Ulverston, Lancs."/>
    <x v="15"/>
    <s v="Pier and Face 5 D and 12 B."/>
    <s v="THIEPVAL"/>
    <m/>
    <s v="Somme"/>
    <s v="France"/>
    <m/>
    <d v="2018-08-07T00:00:00"/>
    <s v="https://www.cwgc.org/find-war-dead/casualty/801272/long,-william/"/>
    <m/>
    <m/>
    <m/>
    <m/>
  </r>
  <r>
    <m/>
    <n v="113"/>
    <s v="Lance Corporal"/>
    <s v="mackintosh"/>
    <s v="MACINTOSH"/>
    <s v="ALBERT"/>
    <m/>
    <n v="737068"/>
    <n v="27"/>
    <s v="16th Battalion"/>
    <s v="Canadian Infantry"/>
    <n v="25"/>
    <m/>
    <s v="Byron Street"/>
    <s v="Ulverston"/>
    <s v="Son of Archibald and Eunice Mackintosh, of 25, Byron St., Ulverston, Lancs., England."/>
    <x v="88"/>
    <s v="A. 23."/>
    <m/>
    <s v="DEMUIN BRITISH"/>
    <s v="Somme"/>
    <s v="France"/>
    <m/>
    <m/>
    <s v="https://www.cwgc.org/find-war-dead/casualty/260049/mackintosh,-/"/>
    <m/>
    <s v="mother 25 Byron st Ulverston"/>
    <m/>
    <m/>
  </r>
  <r>
    <m/>
    <n v="114"/>
    <s v="Lance Corporal"/>
    <s v="mackintosh"/>
    <s v="MACINTOSH"/>
    <s v="ARCHIBALD"/>
    <s v="archie"/>
    <n v="737070"/>
    <n v="35"/>
    <s v="16th Battalion"/>
    <s v="Canadian Infantry"/>
    <n v="25"/>
    <m/>
    <s v="Byron Street"/>
    <s v="Ulverston"/>
    <s v="Husband of May Mackintosh, of 23(5), Byron St., Ulverston, Lancs."/>
    <x v="66"/>
    <s v="VI. C. 10."/>
    <m/>
    <s v="ROCLINCOURT MILITARY"/>
    <s v="Pas de Calais "/>
    <s v="France"/>
    <m/>
    <m/>
    <s v="https://www.cwgc.org/find-war-dead/casualty/526114/mackintosh,-archibald/"/>
    <m/>
    <s v="wife 25 Byron st Ulverston"/>
    <m/>
    <m/>
  </r>
  <r>
    <m/>
    <n v="115"/>
    <s v="Private"/>
    <s v="mason"/>
    <m/>
    <s v="WALTER"/>
    <m/>
    <n v="3657"/>
    <m/>
    <s v="1st/4th Battalion"/>
    <s v="King's Own (Royal Lancaster Regiment)"/>
    <n v="14"/>
    <m/>
    <s v="Sunderland Terrace"/>
    <s v="Ulverston"/>
    <m/>
    <x v="2"/>
    <s v="Pier and Face 5 D and 12 B."/>
    <s v="THIEPVAL"/>
    <m/>
    <s v="Somme"/>
    <s v="France"/>
    <m/>
    <d v="2018-08-07T00:00:00"/>
    <s v="https://www.cwgc.org/find-war-dead/casualty/805262/mason,-walter/"/>
    <m/>
    <s v="14 Sunderland Terrace Ulverston"/>
    <s v="42 Sunderland Terrace Ulverston"/>
    <m/>
  </r>
  <r>
    <s v="MM"/>
    <n v="116"/>
    <s v="Private"/>
    <s v="mcalerney"/>
    <s v="mcalarney"/>
    <s v="JAMES"/>
    <m/>
    <n v="200272"/>
    <n v="20"/>
    <s v="1st/4th Battalion"/>
    <s v="King's Own (Royal Lancaster Regiment)"/>
    <n v="31"/>
    <m/>
    <s v="Byron Street"/>
    <s v="Ulverston"/>
    <s v="Son of Owen and Catherine McAlerney, of 31, Byron St., Ulverston, Lancs."/>
    <x v="14"/>
    <s v="Panel 19 and 20."/>
    <s v="LOOS"/>
    <m/>
    <s v="Pas de Calais "/>
    <s v="France"/>
    <s v="Military Medal for bravery in raid on 09/06/1917"/>
    <m/>
    <s v="https://www.cwgc.org/find-war-dead/casualty/734587/mcalerney,-james/"/>
    <m/>
    <m/>
    <m/>
    <m/>
  </r>
  <r>
    <m/>
    <n v="117"/>
    <s v="Private"/>
    <s v="mcnicholas"/>
    <m/>
    <s v="PETER"/>
    <m/>
    <n v="242451"/>
    <n v="34"/>
    <s v="1st/5th Battalion"/>
    <s v="Norfolk Regiment "/>
    <n v="23"/>
    <m/>
    <s v="Daltongate"/>
    <s v="Ulverston"/>
    <m/>
    <x v="89"/>
    <s v="XXX. G. 2."/>
    <m/>
    <s v="GAZA WAR"/>
    <s v="Gaza"/>
    <s v="Gaza"/>
    <m/>
    <m/>
    <s v="https://www.cwgc.org/find-war-dead/casualty/650786/mcnicholas,-peter/"/>
    <m/>
    <m/>
    <s v="23 Daltongate Ulverston"/>
    <m/>
  </r>
  <r>
    <m/>
    <n v="118"/>
    <s v="Corporal"/>
    <s v="miller"/>
    <m/>
    <s v="JOHN"/>
    <m/>
    <n v="200300"/>
    <n v="23"/>
    <s v="1st/4th Battalion"/>
    <s v="King's Own (Royal Lancaster Regiment)"/>
    <n v="23"/>
    <m/>
    <s v="Steel Street"/>
    <s v="Ulverston"/>
    <s v="11 Steel St Ulverston Father David Miller"/>
    <x v="2"/>
    <s v="Pier and Face 5 D and 12 B."/>
    <s v="THIEPVAL"/>
    <m/>
    <s v="Somme"/>
    <s v="France"/>
    <m/>
    <d v="2018-08-07T00:00:00"/>
    <s v="https://www.cwgc.org/find-war-dead/casualty/1544686/miller,-john/"/>
    <m/>
    <s v="x"/>
    <s v="Worker at Mid Town Little Urswick. 1901 census 23 Steel St Ulverston "/>
    <m/>
  </r>
  <r>
    <m/>
    <n v="119"/>
    <s v="Lance Corporal"/>
    <s v="moyle"/>
    <m/>
    <s v="EDWARD JAMES"/>
    <m/>
    <n v="12506"/>
    <n v="37"/>
    <s v="6th Battalion"/>
    <s v="King's Own (Royal Lancaster Regiment)"/>
    <n v="41"/>
    <m/>
    <s v="Cross Ellers"/>
    <s v="Ulverston"/>
    <s v="Husband of Eleanor Moyle, of 41, Cross Ellers, Ulverston, Lancs."/>
    <x v="90"/>
    <s v="Panel 7"/>
    <s v="BASRA"/>
    <m/>
    <s v="Basra"/>
    <s v="Iraq"/>
    <s v="Also recorded on family headstone in Ulverston Cemetery  the upper part of section A. NC. between the chapels"/>
    <m/>
    <s v="https://www.cwgc.org/find-war-dead/casualty/1658094/moyle,-edward-james/"/>
    <m/>
    <m/>
    <m/>
    <m/>
  </r>
  <r>
    <m/>
    <n v="120"/>
    <s v="Private"/>
    <s v="myers"/>
    <m/>
    <s v="EDWIN"/>
    <m/>
    <n v="40600"/>
    <n v="25"/>
    <s v="8th Battalion"/>
    <s v="Royal Welsh Fusiliers"/>
    <n v="4"/>
    <m/>
    <s v="Back Lane"/>
    <s v="Ulverston"/>
    <s v="Son of Mrs. Elizabeth Myers, of 4, Back Lane, Ulverston."/>
    <x v="91"/>
    <n v="1260"/>
    <m/>
    <s v="MIKRA BRITISH, KALAMARIA"/>
    <s v="Thessaloniki"/>
    <s v="Greece"/>
    <m/>
    <m/>
    <s v="https://www.cwgc.org/find-war-dead/casualty/341471/myers,-edwin/"/>
    <m/>
    <m/>
    <m/>
    <m/>
  </r>
  <r>
    <m/>
    <n v="121"/>
    <s v="Corporal"/>
    <s v="nelson"/>
    <m/>
    <s v="FRANK"/>
    <m/>
    <n v="206865"/>
    <n v="38"/>
    <s v="&quot;A&quot; Company 2nd Battalion"/>
    <s v="Lincolnshire Regiment "/>
    <n v="23"/>
    <m/>
    <s v="Market Street"/>
    <s v="Ulverston"/>
    <s v="Son of William Rossall Nelson and Jane Nelson, of Gillbanks, Ulverston, Lancs."/>
    <x v="0"/>
    <s v="V. F. 1."/>
    <m/>
    <s v="MARFAUX BRITISH"/>
    <s v="Marne, Reims"/>
    <s v="France"/>
    <m/>
    <m/>
    <s v="https://www.cwgc.org/find-war-dead/casualty/309382/nelson,-frank/"/>
    <m/>
    <m/>
    <s v="23 Market St Ulverston 1901 census"/>
    <m/>
  </r>
  <r>
    <m/>
    <n v="122"/>
    <s v="Lance Corporal"/>
    <s v="nevinson"/>
    <m/>
    <s v="EDWARD"/>
    <m/>
    <n v="1279"/>
    <n v="35"/>
    <s v="1st Battalion"/>
    <s v="The Loyal North Lancashire Regiment"/>
    <n v="29"/>
    <m/>
    <s v="Quebec Street"/>
    <s v="Ulverston"/>
    <s v="Mother Isabella Howson 29 Quebec St Ulverston"/>
    <x v="32"/>
    <s v="Panel 89 to 91."/>
    <s v="LOOS"/>
    <m/>
    <s v="Pas de Calais "/>
    <s v="France"/>
    <s v="Loyal North Lancashire Regiment, aged 38, formerly engaged on construction of Leven Viaduct, killed in action in France (believed near Loos and La Basee), pic on pg2"/>
    <m/>
    <s v="https://www.cwgc.org/find-war-dead/casualty/1765629/nevinson,-edward/"/>
    <m/>
    <m/>
    <m/>
    <m/>
  </r>
  <r>
    <m/>
    <n v="123"/>
    <s v="Corporal"/>
    <s v="newby"/>
    <m/>
    <s v="WILLIAM"/>
    <m/>
    <s v=" G/49910"/>
    <n v="25"/>
    <s v="24th Battalion"/>
    <s v="Royal Fusiliers"/>
    <n v="33"/>
    <m/>
    <s v="Kennedy Street"/>
    <s v="Ulverston"/>
    <s v="Son of James Newby, of 33, Kennedy St., Ulverston, and the late Ellen Newby"/>
    <x v="92"/>
    <s v="XIX. D. 17."/>
    <m/>
    <s v="BIENVILLERS MILITARY "/>
    <s v="Pas de Calais "/>
    <s v="France"/>
    <s v="Killed instantly by a shell, apprentice bootmaker"/>
    <m/>
    <s v="https://www.cwgc.org/find-war-dead/casualty/266162/newby,-william/"/>
    <m/>
    <m/>
    <m/>
    <s v="Nadine Skinner"/>
  </r>
  <r>
    <m/>
    <n v="124"/>
    <s v="Private"/>
    <s v="nicholson"/>
    <m/>
    <s v="JOSEPH WILLIAM"/>
    <m/>
    <n v="2852"/>
    <n v="29"/>
    <s v="7th Regt."/>
    <s v="South African Infantry"/>
    <n v="8"/>
    <s v="Fairholme"/>
    <s v="Lightburn Avenue"/>
    <s v="Ulverston"/>
    <s v="Son of Joseph Thomas and Rachel Nicholson, of Ulverston, England."/>
    <x v="93"/>
    <s v="7. D. 15."/>
    <m/>
    <s v="DAR ES SALAAM"/>
    <s v="Dar Es Salaam"/>
    <s v="Tanzania"/>
    <m/>
    <m/>
    <s v="https://www.cwgc.org/find-war-dead/casualty/898816/nicholson,-joseph-william/"/>
    <m/>
    <m/>
    <s v="iron company's office green lane ulverston"/>
    <m/>
  </r>
  <r>
    <m/>
    <n v="125"/>
    <s v="Private"/>
    <s v="oversby"/>
    <m/>
    <s v="ROBERT"/>
    <m/>
    <n v="2628"/>
    <n v="17"/>
    <s v="1st/4th Battalion"/>
    <s v="King's Own (Royal Lancaster Regiment)"/>
    <n v="49"/>
    <m/>
    <s v="Dale Street"/>
    <s v="Ulverston"/>
    <s v="Son of James and Dora Oversby, of 49, Dale St., Ulverston, Lancs."/>
    <x v="59"/>
    <s v="Panel 5."/>
    <s v="LE TOURET"/>
    <m/>
    <s v="Pas de Calais "/>
    <s v="France"/>
    <m/>
    <m/>
    <s v="https://www.cwgc.org/find-war-dead/casualty/1560181/oversby,-robert/"/>
    <m/>
    <m/>
    <m/>
    <m/>
  </r>
  <r>
    <m/>
    <n v="126"/>
    <s v="Lance Corporal"/>
    <s v="park"/>
    <m/>
    <s v="JOHN REGINALD"/>
    <m/>
    <n v="21637"/>
    <n v="25"/>
    <s v="56th Company"/>
    <s v="Machine Gun Corps "/>
    <n v="6"/>
    <m/>
    <s v="Swan Street"/>
    <s v="Ulverston"/>
    <s v="Son of Denhurst Park, of 6, Swan St., Ulverston, Lancs."/>
    <x v="94"/>
    <s v="XXVI. E. 7A."/>
    <m/>
    <s v="ETAPLES MILITARY"/>
    <s v="Pas de Calais "/>
    <s v="France"/>
    <m/>
    <m/>
    <s v="https://www.cwgc.org/find-war-dead/casualty/504602/park,-john-reginald/"/>
    <m/>
    <m/>
    <m/>
    <m/>
  </r>
  <r>
    <m/>
    <n v="127"/>
    <s v="Private"/>
    <s v="park"/>
    <m/>
    <s v="THOMAS "/>
    <m/>
    <n v="2663"/>
    <n v="20"/>
    <s v="1st Battalion"/>
    <s v="King's Own (Royal Lancaster Regiment)"/>
    <n v="17"/>
    <m/>
    <s v="Quebec Street"/>
    <s v="Ulverston"/>
    <s v="Mother Elizabeth 17 Quebec St Ulverston"/>
    <x v="95"/>
    <s v="III. D. 5."/>
    <m/>
    <s v="SUCRERIE MILITARY, COLINCAMPS"/>
    <s v="Somme"/>
    <s v="France"/>
    <s v="attested to 3rd Battalion KORLR"/>
    <m/>
    <s v="https://www.cwgc.org/find-war-dead/casualty/312179/park,-/"/>
    <m/>
    <m/>
    <m/>
    <m/>
  </r>
  <r>
    <m/>
    <n v="128"/>
    <s v="Private"/>
    <s v="phillips"/>
    <m/>
    <s v="RICHARD"/>
    <m/>
    <n v="20343"/>
    <n v="20"/>
    <s v="9th Battalion"/>
    <s v="Royal Fusiliers"/>
    <n v="33"/>
    <s v="Cambrian Place"/>
    <s v="Lightburn Avenue"/>
    <s v="Ulverston"/>
    <s v="Son of Evan and Martha Phillips, of 33, Cambrian Place, Ulverston."/>
    <x v="1"/>
    <s v="A. NC. 380."/>
    <m/>
    <s v="Ulverston"/>
    <s v="Cumbria"/>
    <s v="England"/>
    <m/>
    <d v="2018-11-04T00:00:00"/>
    <s v="https://www.cwgc.org/find-war-dead/casualty/373730/phillips,-richard/"/>
    <m/>
    <m/>
    <m/>
    <m/>
  </r>
  <r>
    <m/>
    <n v="129"/>
    <s v="Lance Corporal"/>
    <s v="porter"/>
    <m/>
    <s v="FRANK"/>
    <m/>
    <n v="18683"/>
    <n v="26"/>
    <s v="1st Battalion"/>
    <s v="King's Own (Royal Lancaster Regiment)"/>
    <n v="26"/>
    <m/>
    <s v="Clarence Street"/>
    <s v="Ulverston"/>
    <s v="Son of Mrs. Jane Porter, of 26. Clarence St., Ulverston, Lancs."/>
    <x v="96"/>
    <s v="Pier and Face 5 D and 12 B."/>
    <s v="THIEPVAL"/>
    <m/>
    <s v="Somme"/>
    <s v="France"/>
    <m/>
    <d v="2018-08-07T00:00:00"/>
    <s v="https://www.cwgc.org/find-war-dead/casualty/1548833/porter,-frank/"/>
    <m/>
    <m/>
    <m/>
    <m/>
  </r>
  <r>
    <m/>
    <n v="130"/>
    <s v="Private"/>
    <s v="porter"/>
    <m/>
    <s v="JAMES EDWARD"/>
    <m/>
    <m/>
    <n v="24"/>
    <s v="4th &amp; 5th Battalion"/>
    <s v="King's Own (Royal Lancaster Regiment)"/>
    <n v="31"/>
    <m/>
    <s v="Sunderland Terrace"/>
    <s v="Ulverston"/>
    <s v="Son of James and Elizabeth Ann Porter, 31 Sunderland Terrace, Ulverston, Lancs. (1911 census)"/>
    <x v="97"/>
    <s v="Was unmarked but memorial now near to CWGC headstones. "/>
    <m/>
    <s v="Ulverston"/>
    <s v="Cumbria"/>
    <s v="England"/>
    <s v="medically discharged"/>
    <d v="2018-11-04T00:00:00"/>
    <s v="Not recorded by CWGC"/>
    <m/>
    <m/>
    <m/>
    <s v="From Malcolm Porter age 76, from Barrow. I am a nephew of James Edward Porter, second born son of James and Elizabeth Ann Porter of Ulverston. There were 6 brothers and 3 sisters in family living in Sunderland Terrace. I have no idea where Uncle James was buried I vsited my cousin's daughter in Morecambe 2 years ago and her husband had done some research into family history and found that Uncle James had been medically discharged from army, no info on date or place. My father told me most of the info I have of family, in 1916 he was 7 years old. I have attached 2 photos of Uncle James, they were originally owned by his elder brother Frank Porter, serving in Royal Marines on HMS Goliath, he survived both world wars, I was able to meet him twice when he was visiting granddad James in Ulverston. There were 2 boys named Frank Porter in Ulverston born in 1889, my uncle on 22nd August. I hope this info is of use to you._x000a_Record of Pte J Porter wounded in action in regimental records"/>
  </r>
  <r>
    <m/>
    <n v="131"/>
    <s v="Private"/>
    <s v="procter"/>
    <m/>
    <s v="JOHN"/>
    <m/>
    <n v="48934"/>
    <n v="30"/>
    <s v="2nd/5th Battalion"/>
    <s v="King's Own (Royal Lancaster Regiment)"/>
    <n v="17"/>
    <m/>
    <s v="Tarn Side"/>
    <s v="Ulverston"/>
    <s v="Son of Thomas and Mary Procter, of Ulverston; husband of Isabella Procter, of 17, Tarn Side, Ulverston, Lancs."/>
    <x v="98"/>
    <s v="III. C. 2."/>
    <m/>
    <s v="SUNKEN ROAD CEMETERY, BOISLEUX-ST. MARC"/>
    <s v="Pas de Calais "/>
    <s v="France"/>
    <m/>
    <m/>
    <s v="https://www.cwgc.org/find-war-dead/casualty/285115/procter,-/"/>
    <m/>
    <m/>
    <m/>
    <m/>
  </r>
  <r>
    <m/>
    <n v="132"/>
    <s v="Private"/>
    <s v="rayment"/>
    <m/>
    <s v="HENRY ROBT"/>
    <m/>
    <n v="24755"/>
    <n v="25"/>
    <s v="9th Battalion"/>
    <s v="King's Own (Royal Lancaster Regiment)"/>
    <n v="30"/>
    <m/>
    <s v="Ainslie Street"/>
    <s v="Ulverston"/>
    <s v="Son of Joseph Thomas and Chrissie Rayment, of 30, Ainslie St., Ulverston, Lancs."/>
    <x v="99"/>
    <s v="C. XVI. 4."/>
    <m/>
    <s v="PIETA MILITARY"/>
    <s v="Pieta"/>
    <s v="Malta"/>
    <m/>
    <m/>
    <s v="https://www.cwgc.org/find-war-dead/casualty/115763/rayment,-henry-robert/"/>
    <m/>
    <m/>
    <m/>
    <m/>
  </r>
  <r>
    <m/>
    <n v="133"/>
    <s v="Private"/>
    <s v="robinson"/>
    <m/>
    <s v="CARL HENDERSON"/>
    <m/>
    <n v="20482"/>
    <n v="24"/>
    <s v="3rd Battalion"/>
    <s v="Grenadier Guards"/>
    <n v="53"/>
    <s v="Cambrian Place"/>
    <s v="Lightburn Avenue"/>
    <s v="Ulverston"/>
    <s v="Son of Tom M. and Mary Robinson, of 53, Cambrian Place, Ulverston."/>
    <x v="100"/>
    <s v="I. Q. 18."/>
    <m/>
    <s v="ESSEX FARM"/>
    <s v="West-Vlaanderen "/>
    <s v="Belgium"/>
    <m/>
    <m/>
    <s v="https://www.cwgc.org/find-war-dead/casualty/159833/robinson,-carl-henderson/"/>
    <m/>
    <m/>
    <m/>
    <m/>
  </r>
  <r>
    <m/>
    <n v="134"/>
    <s v="Private"/>
    <s v="robinson"/>
    <m/>
    <s v="ERNEST"/>
    <m/>
    <n v="27446"/>
    <m/>
    <s v="2nd/5th Battalion"/>
    <s v="King's Own (Royal Lancaster Regiment)"/>
    <n v="12"/>
    <m/>
    <s v="Garden Terrace"/>
    <s v="Ulverston"/>
    <s v="Son of William and Isabella Robinson, 12 Garden Terrace Ulverston"/>
    <x v="101"/>
    <s v="Panel 18 to 19."/>
    <s v="TYNE COT"/>
    <m/>
    <s v="West-Vlaanderen "/>
    <s v="Belgium"/>
    <m/>
    <d v="2018-08-06T00:00:00"/>
    <s v="https://www.cwgc.org/find-war-dead/casualty/831069/robinson,-ernest/"/>
    <m/>
    <s v="12 Garden Terrace Ulverston"/>
    <m/>
    <m/>
  </r>
  <r>
    <m/>
    <n v="135"/>
    <s v="Private"/>
    <s v="robinson"/>
    <m/>
    <s v="JOHN NOEL"/>
    <m/>
    <n v="426922"/>
    <n v="35"/>
    <s v="1st Battalion"/>
    <s v="Canadian Machine Gun Corps"/>
    <n v="22"/>
    <m/>
    <s v="Soutergate"/>
    <s v="Ulverston"/>
    <s v="Son of James and Elizabeth Robinson, of Ulverston, Lancs, England."/>
    <x v="102"/>
    <s v="I. F. 1."/>
    <m/>
    <s v="DOMINION, HENDECOURT-LES-CAGNICOURT"/>
    <s v="Pas de Calais "/>
    <s v="France"/>
    <m/>
    <m/>
    <s v="https://www.cwgc.org/find-war-dead/casualty/316449/robinson,-/"/>
    <m/>
    <s v="Father 22 Soutergate Ulverston"/>
    <m/>
    <m/>
  </r>
  <r>
    <m/>
    <n v="136"/>
    <s v="Private"/>
    <s v="ross"/>
    <m/>
    <s v="FRED M"/>
    <m/>
    <n v="11763"/>
    <n v="26"/>
    <s v="9th Battalion"/>
    <s v="West Yorkshire Regiment (Prince of Wales's Own)"/>
    <n v="17"/>
    <m/>
    <s v="Oubas Hill"/>
    <s v="Ulverston"/>
    <s v="Son of Fredrick Charles and Mary Ann Ross, of 17, Oubas Hill, Ulverston, Lancs."/>
    <x v="103"/>
    <s v="II. I. 3."/>
    <m/>
    <s v="HILL 10"/>
    <s v="Gallipoli"/>
    <s v="Turkey"/>
    <m/>
    <m/>
    <s v="https://www.cwgc.org/find-war-dead/casualty/607387/ross,-/"/>
    <m/>
    <m/>
    <m/>
    <m/>
  </r>
  <r>
    <m/>
    <n v="137"/>
    <s v="Corporal"/>
    <s v="rowlandson"/>
    <m/>
    <s v="DAVID GEORGE "/>
    <m/>
    <n v="200740"/>
    <n v="18"/>
    <s v="1st/4th Battalion"/>
    <s v="King's Own (Royal Lancaster Regiment)"/>
    <n v="90"/>
    <m/>
    <s v="Soutergate"/>
    <s v="Ulverston"/>
    <s v="Mother Jane"/>
    <x v="37"/>
    <s v="Panel 18 to 19."/>
    <s v="TYNE COT"/>
    <m/>
    <s v="West-Vlaanderen "/>
    <s v="Belgium"/>
    <m/>
    <d v="2018-08-06T00:00:00"/>
    <s v="https://www.cwgc.org/find-war-dead/casualty/828334/rowlandson,-david-george/"/>
    <m/>
    <m/>
    <s v="90 Soutergate Ulverston"/>
    <m/>
  </r>
  <r>
    <m/>
    <n v="138"/>
    <s v="Private"/>
    <s v="ryland"/>
    <m/>
    <s v="GEORGE WARRIOR"/>
    <m/>
    <n v="2058"/>
    <n v="19"/>
    <s v="1st/4th Battalion"/>
    <s v="King's Own (Royal Lancaster Regiment)"/>
    <m/>
    <s v="Virginia House"/>
    <m/>
    <s v="Ulverston"/>
    <s v="Son of Walter James and Maria Ryland, of Virginia House, Ulverston, Lancs."/>
    <x v="104"/>
    <s v="IX. B. 4."/>
    <m/>
    <s v="VIEILLE-CHAPELLE NEW MILITARY, LACOUTURE"/>
    <s v="Pas de Calais "/>
    <s v="France"/>
    <s v="Died of wounds"/>
    <m/>
    <s v="https://www.cwgc.org/find-war-dead/casualty/280578/ryland,-/"/>
    <m/>
    <m/>
    <m/>
    <m/>
  </r>
  <r>
    <m/>
    <n v="139"/>
    <s v="Private"/>
    <s v="sharp"/>
    <m/>
    <s v="ALBERT ERNEST"/>
    <m/>
    <n v="4261"/>
    <n v="37"/>
    <s v="1st Battalion"/>
    <s v="King's Own (Royal Lancaster Regiment)"/>
    <n v="18"/>
    <m/>
    <s v="Stanley Street"/>
    <s v="Ulverston"/>
    <s v="husband of Margaret "/>
    <x v="105"/>
    <s v="3. 9."/>
    <m/>
    <s v="LES GONARDS, VERSAILLES"/>
    <s v="Yvelines, Versailles"/>
    <s v="France"/>
    <m/>
    <m/>
    <s v="https://www.cwgc.org/find-war-dead/casualty/258559/sharp,-/"/>
    <m/>
    <m/>
    <s v="18 Stanley St Ulverston"/>
    <m/>
  </r>
  <r>
    <m/>
    <n v="140"/>
    <s v="Sergeant"/>
    <s v="shaw"/>
    <m/>
    <s v="JAMES"/>
    <m/>
    <n v="23823"/>
    <n v="28"/>
    <s v="5th Battalion"/>
    <s v="Oxford and Bucks Light Infantry "/>
    <n v="43"/>
    <m/>
    <s v="The Gill"/>
    <s v="Ulverston"/>
    <m/>
    <x v="106"/>
    <s v="Pier and Face 10 A and 10 D."/>
    <s v="THIEPVAL"/>
    <m/>
    <s v="Somme"/>
    <s v="France"/>
    <s v="Formerly 9718 King's Own RLR. Killed assaulting Delville wood 5th Oxford &amp; Bucks Light Infantry, aged 28, born in Askam, enlisted 1909, served in India, thigh wound, killed in action in France, article on pg8, pic on pg3 on 23/09/1916"/>
    <d v="2018-08-07T00:00:00"/>
    <s v="https://www.cwgc.org/find-war-dead/casualty/1552203/shaw,-james/"/>
    <m/>
    <m/>
    <s v="43 The Gill Ulverston 1901 census"/>
    <m/>
  </r>
  <r>
    <m/>
    <n v="141"/>
    <s v="Private"/>
    <s v="shaw"/>
    <m/>
    <s v="WILLIAM"/>
    <m/>
    <n v="25197"/>
    <n v="19"/>
    <s v="2nd Battalion"/>
    <s v="Grenadier Guards"/>
    <n v="25"/>
    <m/>
    <s v="Casson Street"/>
    <s v="Ulverston"/>
    <s v="Son of William and Jane Shaw, of 25, Casson St., Ulverston, Lancs."/>
    <x v="48"/>
    <s v="VIII. E. 16."/>
    <m/>
    <s v="ARTILLERY WOOD"/>
    <s v="West-Vlaanderen "/>
    <s v="Belgium"/>
    <m/>
    <m/>
    <s v="https://www.cwgc.org/find-war-dead/casualty/101351/shaw,-/"/>
    <m/>
    <m/>
    <m/>
    <m/>
  </r>
  <r>
    <m/>
    <n v="142"/>
    <s v="Lance Corporal"/>
    <s v="shepherd"/>
    <m/>
    <s v="FRED"/>
    <m/>
    <n v="201018"/>
    <n v="21"/>
    <s v="1st/4th Battalion"/>
    <s v="King's Own (Royal Lancaster Regiment)"/>
    <n v="80"/>
    <m/>
    <s v="Market Street"/>
    <s v="Ulverston"/>
    <s v="Son of B. and Mary Shepherd, of 80, Market St., Ulverston, Lancs."/>
    <x v="37"/>
    <s v="Panel 18 to 19."/>
    <s v="TYNE COT"/>
    <m/>
    <s v="West-Vlaanderen "/>
    <s v="Belgium"/>
    <m/>
    <d v="2018-08-06T00:00:00"/>
    <s v="https://www.cwgc.org/find-war-dead/casualty/829319/shepherd,-fred/"/>
    <m/>
    <m/>
    <m/>
    <m/>
  </r>
  <r>
    <m/>
    <n v="143"/>
    <s v="Private"/>
    <s v="shepherd"/>
    <m/>
    <s v="JOHN RICHARD"/>
    <m/>
    <n v="14710"/>
    <n v="38"/>
    <s v="Depot"/>
    <s v="South Lancashire Regiment"/>
    <n v="26"/>
    <m/>
    <s v="The Gill"/>
    <s v="Ulverston"/>
    <s v="Son of Jacob and Margaret Shepherd. 32 days in army, not considered likely to become an efficient soldier"/>
    <x v="107"/>
    <s v="Was unmarked but memorial now near to CWGC headstones. "/>
    <m/>
    <s v="Ulverston"/>
    <s v="Cumbria"/>
    <s v="England"/>
    <s v="Son of Margaret Shepherd 81 Market St Ulverston. John Richard Shepherd born 20/03/1878, Ulverston, father Jacob, mother Margaret, living in The Gill 1891 Died of disease"/>
    <d v="2018-11-04T00:00:00"/>
    <s v="Not recorded by CWGC"/>
    <m/>
    <m/>
    <m/>
    <m/>
  </r>
  <r>
    <m/>
    <n v="144"/>
    <s v="Private"/>
    <s v="smith"/>
    <m/>
    <s v="JAMES"/>
    <m/>
    <n v="8917"/>
    <m/>
    <s v="1st Battalion"/>
    <s v="King's Own (Royal Lancaster Regiment)"/>
    <n v="21"/>
    <m/>
    <s v="Quebec Street"/>
    <s v="Ulverston"/>
    <s v="21 Quebec Street, Ulverston"/>
    <x v="108"/>
    <s v="Panel 2."/>
    <s v="PLOEGSTEERT"/>
    <m/>
    <s v="Hainaut, Lille"/>
    <s v="Belgium"/>
    <s v="1st K.O.R.L., served in India from 1908-1914, formerly employed on Leven Viaduct, reported missing on 20/10/1914, reported killed on 06/05/1916, article and pic on pg3. Barrow News Db"/>
    <m/>
    <s v="https://www.cwgc.org/find-war-dead/casualty/868535/smith,-james/"/>
    <m/>
    <m/>
    <m/>
    <m/>
  </r>
  <r>
    <s v="MM"/>
    <n v="145"/>
    <s v="Private"/>
    <s v="smith"/>
    <m/>
    <s v="JOSEPH"/>
    <m/>
    <n v="6632"/>
    <n v="35"/>
    <s v="11th Battalion"/>
    <s v="Manchester Regiment "/>
    <n v="25"/>
    <m/>
    <s v="Burlington Street"/>
    <s v="Ulverston"/>
    <s v="25 Burlington st, Ulverston. Husband of Sarah Elizabeth Smith "/>
    <x v="109"/>
    <s v="II. E. 10."/>
    <m/>
    <s v="POELCAPELLE BRITISH"/>
    <s v="West-Vlaanderen "/>
    <s v="Belgium"/>
    <s v="Military Medal for gallantry during operations of 16th-17th August 1917_x000a_Manchester regiment, army record of 17 years, 11 in India and China. Belgium, France, Galipoli and Egypt in current campaign. Awarded military medal for gallantry. "/>
    <m/>
    <s v="https://www.cwgc.org/find-war-dead/casualty/492112/smith,-/"/>
    <m/>
    <m/>
    <m/>
    <m/>
  </r>
  <r>
    <m/>
    <n v="146"/>
    <s v="Private"/>
    <s v="smith"/>
    <m/>
    <s v="THOMAS"/>
    <m/>
    <n v="265386"/>
    <n v="45"/>
    <s v="12th Battalion"/>
    <s v="King's Own (Royal Lancaster Regiment)"/>
    <n v="41"/>
    <m/>
    <s v="Casson Street"/>
    <s v="Ulverston"/>
    <m/>
    <x v="110"/>
    <s v="B. NC. 86"/>
    <m/>
    <s v="Ulverston"/>
    <s v="Cumbria"/>
    <s v="England"/>
    <s v="transfer to (435751) 386th Home Service Company, Labour Corps."/>
    <d v="2018-11-04T00:00:00"/>
    <s v="https://www.cwgc.org/find-war-dead/casualty/373731/smith,-/"/>
    <m/>
    <m/>
    <m/>
    <m/>
  </r>
  <r>
    <m/>
    <n v="147"/>
    <s v="Private"/>
    <s v="snaith"/>
    <m/>
    <s v="HARRY"/>
    <m/>
    <n v="18537"/>
    <n v="39"/>
    <s v="2nd Battalion"/>
    <s v="Royal Munster Fusiliers"/>
    <n v="3"/>
    <s v="lace's yard"/>
    <s v="Sunderland Terrace"/>
    <s v="Ulverston"/>
    <s v="Born Kendal, Westmorland. Widow Margaret CWGC headstone record Mrs. M. Snaith, 3 Layses Yard, Tirres, Ulverston, Sunderland. "/>
    <x v="111"/>
    <s v="Near South-West corner."/>
    <m/>
    <s v="MONCEAU ST. WAAST COMMUNAL"/>
    <s v="Nord "/>
    <s v="France"/>
    <s v="Previously Pte 6218 9th Battalion and 7th Battalion Border Regiment "/>
    <m/>
    <s v="https://www.cwgc.org/find-war-dead/casualty/582477/snaith,-harry/"/>
    <m/>
    <m/>
    <m/>
    <s v="Julie Anne Bolton, Wendy Potter"/>
  </r>
  <r>
    <m/>
    <n v="148"/>
    <s v="Sergeant"/>
    <s v="steel"/>
    <m/>
    <s v="ROGER LINTON"/>
    <m/>
    <n v="2383"/>
    <n v="25"/>
    <s v="1st/4th Battalion"/>
    <s v="King's Own (Royal Lancaster Regiment)"/>
    <n v="8"/>
    <m/>
    <s v="Sunderland Terrace"/>
    <s v="Ulverston"/>
    <s v="Son of William Henry and Sarah Jane Steel, of Beech Bank, Ulverston, Lancs."/>
    <x v="76"/>
    <s v="IV. F. 11."/>
    <m/>
    <s v="QUARRY, MONTAUBAN"/>
    <s v="Somme"/>
    <s v="France"/>
    <m/>
    <m/>
    <s v="https://www.cwgc.org/find-war-dead/casualty/245588/steel,-roger-linton/"/>
    <m/>
    <m/>
    <s v="8 Sunderland Terrace"/>
    <m/>
  </r>
  <r>
    <m/>
    <n v="149"/>
    <s v="Private"/>
    <s v="steenson"/>
    <m/>
    <s v="WILLIAM HENRY"/>
    <m/>
    <n v="200982"/>
    <m/>
    <s v="1st/4th Battalion"/>
    <s v="King's Own (Royal Lancaster Regiment)"/>
    <n v="8"/>
    <m/>
    <s v="Sandhall"/>
    <s v="Ulverston"/>
    <s v="Mrs Steenson Newton St Ulverston"/>
    <x v="2"/>
    <s v="Pier and Face 5 D and 12 B"/>
    <s v="THIEPVAL"/>
    <m/>
    <s v="Somme"/>
    <s v="France"/>
    <m/>
    <d v="2018-08-07T00:00:00"/>
    <s v="https://www.cwgc.org/find-war-dead/casualty/1554266/steenson,-william-henry/"/>
    <m/>
    <s v="x"/>
    <s v="8 Sandhall Ulverston"/>
    <m/>
  </r>
  <r>
    <m/>
    <n v="150"/>
    <s v="Private"/>
    <s v="stewart"/>
    <m/>
    <s v="WILLIAM"/>
    <m/>
    <n v="18788"/>
    <n v="39"/>
    <s v="6th Battalion"/>
    <s v="York and Lancaster Regiment"/>
    <n v="14"/>
    <m/>
    <s v="Neville Street"/>
    <s v="Ulverston"/>
    <s v="Enlisted Ulverston Son of Mrs Stewart"/>
    <x v="112"/>
    <s v="Pier and Face 14 A and 14 B."/>
    <s v="THIEPVAL"/>
    <m/>
    <s v="Somme"/>
    <s v="France"/>
    <s v="Formerly 15178, Hussars."/>
    <d v="2018-08-07T00:00:00"/>
    <s v="https://www.cwgc.org/find-war-dead/casualty/1554633/stewart,-william/"/>
    <m/>
    <m/>
    <s v="14 Neville Street"/>
    <m/>
  </r>
  <r>
    <m/>
    <n v="151"/>
    <s v="Private"/>
    <s v="taylor"/>
    <m/>
    <s v="JOHN"/>
    <m/>
    <n v="10391"/>
    <m/>
    <s v="13th Battalion"/>
    <s v="Cheshire Regiment"/>
    <n v="26"/>
    <m/>
    <s v="King Street"/>
    <s v="Ulverston"/>
    <s v="Son of Joseph Taylor"/>
    <x v="113"/>
    <s v="Facing the War Memorial."/>
    <m/>
    <s v="BOUSBECQUE COMMUNAL"/>
    <s v="Nord "/>
    <s v="France"/>
    <s v="Barrow News 1st Cheshire Regiment, in hospital at Netley suffering a wound just above his left temple sustained in heavy fighting around Longueval and Delville Wood, article on pg6_x000a_? Correct address"/>
    <m/>
    <s v="https://www.cwgc.org/find-war-dead/casualty/279223/taylor,-/"/>
    <m/>
    <m/>
    <s v="26 Kings St Ulverston"/>
    <m/>
  </r>
  <r>
    <m/>
    <n v="152"/>
    <s v="Sergeant"/>
    <s v="taylor"/>
    <m/>
    <s v="LESLIE CLIFFORD"/>
    <m/>
    <n v="1439"/>
    <n v="21"/>
    <s v="1st/4th Battalion"/>
    <s v="King's Own (Royal Lancaster Regiment)"/>
    <n v="6"/>
    <m/>
    <s v="Green Bank"/>
    <s v="Ulverston"/>
    <s v="Son of Joseph and Emily Taylor, of 6, Green Bank, Ulverston."/>
    <x v="114"/>
    <s v="VIII. B. 56."/>
    <m/>
    <s v="BOULOGNE EASTERN"/>
    <s v="Pas de Calais "/>
    <s v="France"/>
    <s v="Died of wounds"/>
    <m/>
    <s v="https://www.cwgc.org/find-war-dead/casualty/46026/taylor,-leslie-clifford/"/>
    <m/>
    <m/>
    <m/>
    <m/>
  </r>
  <r>
    <m/>
    <n v="153"/>
    <s v="Private"/>
    <s v="thompson"/>
    <m/>
    <s v="WALLACE"/>
    <m/>
    <n v="12999"/>
    <m/>
    <s v="7th Battalion"/>
    <s v="King's Own (Royal Lancaster Regiment)"/>
    <n v="5"/>
    <s v="fitz cottages"/>
    <s v="Watery Lane"/>
    <s v="Ulverston"/>
    <s v="Fitz Cottages, Watery Lane"/>
    <x v="115"/>
    <s v="Pier and Face 5 D and 12 B."/>
    <s v="THIEPVAL"/>
    <m/>
    <s v="Somme"/>
    <s v="France"/>
    <m/>
    <d v="2018-08-07T00:00:00"/>
    <s v="https://www.cwgc.org/find-war-dead/casualty/815977/thompson,-wallace/"/>
    <m/>
    <m/>
    <s v="5 Fitz Watery Lane Ulverston Lanc"/>
    <m/>
  </r>
  <r>
    <m/>
    <n v="154"/>
    <s v="Private"/>
    <s v="thompson"/>
    <m/>
    <s v="WALTER"/>
    <m/>
    <n v="201792"/>
    <n v="31"/>
    <s v="1st/4th Battalion"/>
    <s v="King's Own (Royal Lancaster Regiment)"/>
    <n v="5"/>
    <s v="fitz cottages"/>
    <s v="Watery Lane"/>
    <s v="Ulverston"/>
    <s v="Son of Charles and Ann Thompson"/>
    <x v="79"/>
    <s v="South side"/>
    <m/>
    <s v="TEMPLEMARS COMMUNAL"/>
    <s v="Nord "/>
    <s v="France"/>
    <m/>
    <m/>
    <s v="https://www.cwgc.org/find-war-dead/casualty/279267/thompson,-/"/>
    <m/>
    <m/>
    <s v="5 Fitz Watery Lane Ulverston Lanc"/>
    <m/>
  </r>
  <r>
    <m/>
    <n v="155"/>
    <s v="Sergeant"/>
    <s v="tindall"/>
    <m/>
    <s v="JAMES"/>
    <m/>
    <n v="1005"/>
    <n v="22"/>
    <s v="A Company 1st/4th Battalion"/>
    <s v="King's Own (Royal Lancaster Regiment)"/>
    <n v="40"/>
    <m/>
    <s v="Hartley Street"/>
    <s v="Ulverston"/>
    <s v="Son of Robert F. and Elizabeth M. Tindall. 46 Norfolk Street, Newbarns, Barrow-in-Furness"/>
    <x v="116"/>
    <s v="J. CE. 81."/>
    <m/>
    <s v="Ulverston"/>
    <s v="Cumbria"/>
    <s v="England"/>
    <s v="Sergeant James Tindall, number 1005, 4th Battalion, King's Own Royal Lancaster Regiment, died 17th August 1914 , struck by train at London Paddington.  Age 22. Born Liverpool; Enlisted Ulverston.  Buried in Ulverston Cemetery"/>
    <d v="2018-11-04T00:00:00"/>
    <s v="https://www.cwgc.org/find-war-dead/casualty/373733/tindall,-james/"/>
    <m/>
    <m/>
    <s v="40 Hartley St"/>
    <m/>
  </r>
  <r>
    <m/>
    <n v="156"/>
    <s v="Lance Corporal"/>
    <s v="travis"/>
    <m/>
    <s v="ARTHUR BRIGGS"/>
    <m/>
    <n v="24825"/>
    <n v="26"/>
    <s v="2nd Battalion"/>
    <s v="Grenadier Guards"/>
    <m/>
    <m/>
    <s v="Conishead Priory"/>
    <s v="Ulverston"/>
    <s v="Brother of Fred Travis, working at Conishead Priory as gardener in 1911 census"/>
    <x v="48"/>
    <s v="VIII. C. 18."/>
    <m/>
    <s v="ARTILLERY WOOD"/>
    <s v="West-Vlaanderen "/>
    <s v="Belgium"/>
    <s v="Circumstances of death Known at: 1st August 1917 _x000a_&quot;On that day he led the Lewis gun section of my platoon with the utmost ability, combined with unflinching bravery, and I cannot speak to highly of his conduct, or deplore his loss too deeply. As a platoon officer, I am in a position to appreciate to the fullest extent his conduct as a soldier, and also his fine qualities as a man, which made him very popular with all who knew him. He was killed by a shell whilst holding a position which he had so bravely helped to capture, and we buried him at the same spot&quot;. From Burnley News"/>
    <m/>
    <s v="https://www.cwgc.org/find-war-dead/casualty/101424/travis,-/"/>
    <m/>
    <m/>
    <m/>
    <m/>
  </r>
  <r>
    <m/>
    <n v="157"/>
    <s v="Private"/>
    <s v="tyer"/>
    <m/>
    <s v="George Frederick"/>
    <m/>
    <n v="1760"/>
    <n v="19"/>
    <s v="1st/4th Battalion"/>
    <s v="King's Own (Royal Lancaster Regiment)"/>
    <n v="27"/>
    <m/>
    <s v="The Gill"/>
    <s v="Ulverston"/>
    <s v="son of Herbert and Mary Jane Tyer"/>
    <x v="53"/>
    <s v="III. J. 8."/>
    <m/>
    <s v="RUE-DU-BOIS MILITARY, FLEURBAIX"/>
    <s v="Pas de Calais "/>
    <s v="France"/>
    <s v="Pte Edward Fisher died attempting to save Pte George Tyer"/>
    <m/>
    <s v="https://www.cwgc.org/find-war-dead/casualty/292388/tyer,-/"/>
    <m/>
    <m/>
    <s v="27 The Gill Ulverston"/>
    <m/>
  </r>
  <r>
    <m/>
    <n v="158"/>
    <s v="Private"/>
    <s v="vickers"/>
    <m/>
    <s v="JAMES"/>
    <m/>
    <n v="8224"/>
    <n v="23"/>
    <m/>
    <s v="13th Hussars"/>
    <n v="24"/>
    <m/>
    <s v="Daltongate"/>
    <s v="Ulverston"/>
    <s v="? Son of Elizabeth and Thomas"/>
    <x v="111"/>
    <s v="IX. C. 5."/>
    <m/>
    <s v="BAGHDAD (NORTH GATE) WAR"/>
    <s v="Iraq"/>
    <s v="Iraq"/>
    <m/>
    <m/>
    <s v="https://www.cwgc.org/find-war-dead/casualty/635587/vickers,-/"/>
    <m/>
    <m/>
    <s v="24 Daltongate 1901 census"/>
    <m/>
  </r>
  <r>
    <m/>
    <n v="159"/>
    <s v="Corporal"/>
    <s v="walker"/>
    <m/>
    <s v="JONAH MAWSON"/>
    <m/>
    <n v="93993"/>
    <n v="21"/>
    <s v="&quot;A&quot; Company 14th Battalion"/>
    <s v="Royal Welsh Fusiliers"/>
    <n v="17"/>
    <m/>
    <s v="Church Walk"/>
    <s v="Ulverston"/>
    <s v="Son of Albert and Mary A. Walker, of 17, Church Walk, Ulverston, Lancs."/>
    <x v="117"/>
    <s v="A. 8."/>
    <m/>
    <s v="ENGLEFONTAINE BRITISH"/>
    <s v="Nord "/>
    <s v="France"/>
    <m/>
    <m/>
    <s v="https://www.cwgc.org/find-war-dead/casualty/263379/walker,-jonah-mawson/"/>
    <m/>
    <m/>
    <m/>
    <m/>
  </r>
  <r>
    <m/>
    <n v="160"/>
    <s v="Company Sergeant Major"/>
    <s v="waring"/>
    <m/>
    <s v="GEORGE"/>
    <m/>
    <n v="1223"/>
    <n v="22"/>
    <s v="8th Battalion"/>
    <s v="Royal Irish Rifles"/>
    <n v="12"/>
    <m/>
    <s v="Daltongate"/>
    <s v="Ulverston"/>
    <s v="Son of Elizabeth Smith (formerly Waring) 129, Venmore St, Anfield,Liverpool_x000a_Brother living at 12 Daltongate in 1915"/>
    <x v="118"/>
    <s v="Pier and Face 15a and 15b"/>
    <s v="THIEPVAL"/>
    <m/>
    <s v="Somme"/>
    <s v="France"/>
    <m/>
    <d v="2018-08-07T00:00:00"/>
    <s v="https://www.cwgc.org/find-war-dead/casualty/819308/waring,-george/"/>
    <m/>
    <m/>
    <m/>
    <m/>
  </r>
  <r>
    <m/>
    <n v="161"/>
    <s v="Sister"/>
    <s v="watson"/>
    <m/>
    <s v="TAMAR"/>
    <m/>
    <m/>
    <n v="35"/>
    <m/>
    <s v="Member of the Other Empire Force, Joint War Committee"/>
    <n v="11"/>
    <m/>
    <s v="Hoad Terrace"/>
    <s v="Ulverston"/>
    <m/>
    <x v="68"/>
    <s v="Near Commomwealth War Graves"/>
    <m/>
    <s v="Ulverston"/>
    <s v="Cumbria"/>
    <s v="England"/>
    <s v="Tamar died in Nov 1918 whilst on duty at Roundhay Military Hospital, Leeds. She died of influenza, no doubt contracted whilst looking after many who were also ill with it. Her parents lost their daughter in law and grandaughter around the same time, of the same disease"/>
    <d v="2018-11-04T00:00:00"/>
    <s v="Not recorded by CWGC"/>
    <m/>
    <m/>
    <s v="11 Hoad Terrace"/>
    <m/>
  </r>
  <r>
    <m/>
    <n v="162"/>
    <s v="Private"/>
    <s v="watts"/>
    <m/>
    <s v="THOMAS"/>
    <m/>
    <n v="242910"/>
    <n v="18"/>
    <s v="24th (Denbighshire Yeomanry) Battalion "/>
    <s v="Royal Welsh Fusiliers"/>
    <n v="35"/>
    <m/>
    <s v="Quebec Street"/>
    <s v="Ulverston"/>
    <s v="Son of Mrs. Ann Jane Chorley (formerly Watts)."/>
    <x v="119"/>
    <s v="Panel 5."/>
    <s v="PLOEGSTEERT"/>
    <m/>
    <s v="Hainaut, Lille"/>
    <s v="Belgium"/>
    <m/>
    <m/>
    <s v="https://www.cwgc.org/find-war-dead/casualty/867028/watts,-thomas/"/>
    <m/>
    <m/>
    <m/>
    <m/>
  </r>
  <r>
    <m/>
    <n v="163"/>
    <s v="Private"/>
    <s v="watts"/>
    <m/>
    <s v="WILLIAM"/>
    <m/>
    <n v="8589"/>
    <n v="28"/>
    <s v="2nd Battalion"/>
    <s v="Canadian Infantry"/>
    <n v="16"/>
    <m/>
    <s v="Moss side"/>
    <s v="Ulverston"/>
    <s v="Husband of Sarah Priscilla Long (formerly Watts), of 41, Towers St., Ulverston, Lancs., England"/>
    <x v="73"/>
    <s v="Panel 10 - 18 - 26 - 28."/>
    <s v="YPRES (MENIN GATE)"/>
    <m/>
    <s v="West-Vlaanderen "/>
    <s v="Belgium"/>
    <m/>
    <d v="2018-08-06T00:00:00"/>
    <s v="https://www.cwgc.org/find-war-dead/casualty/1596927/watts,-william/"/>
    <m/>
    <s v="widow 16 Moss side Ulverston. brother 45 Quay st Ulverston"/>
    <m/>
    <m/>
  </r>
  <r>
    <m/>
    <n v="164"/>
    <s v="Private"/>
    <s v="westwood"/>
    <m/>
    <s v="THOMAS"/>
    <m/>
    <n v="46698"/>
    <n v="19"/>
    <s v="11th Battalion"/>
    <s v="Leicestershire Regiment "/>
    <m/>
    <s v="Bankside Farm"/>
    <m/>
    <s v="Cark"/>
    <s v="prev 20470 RE"/>
    <x v="120"/>
    <s v="I. E. 13."/>
    <m/>
    <s v="RIBECOURT BRITISH"/>
    <s v="Nord "/>
    <s v="France"/>
    <s v="Royal Engineers, aged 19, served in France since 1914, killed by a shell which fell amongst his platoon whilst on the march and it caused several casualties, article on pg3 ? Why on Ulverston memorial"/>
    <m/>
    <s v="https://www.cwgc.org/find-war-dead/casualty/595750/westwood,-/"/>
    <m/>
    <s v="Bankside Farm, Cark"/>
    <m/>
    <m/>
  </r>
  <r>
    <m/>
    <n v="165"/>
    <s v="Private"/>
    <s v="whiteway"/>
    <m/>
    <s v="JAMES"/>
    <m/>
    <n v="3640"/>
    <n v="19"/>
    <s v="1st/4th Battalion"/>
    <s v="King's Own (Royal Lancaster Regiment)"/>
    <n v="31"/>
    <m/>
    <s v="Casson Street"/>
    <s v="Ulverston"/>
    <s v="Son of William and Charlotte Whiteway, of 31, Casson St., Ulverston, Lancs."/>
    <x v="2"/>
    <s v="Pier and Face 5 D and 12 B. also memorialised in Ulverston Cemetery"/>
    <s v="THIEPVAL"/>
    <m/>
    <s v="Somme"/>
    <s v="France"/>
    <m/>
    <d v="2018-11-04T00:00:00"/>
    <s v="https://www.cwgc.org/find-war-dead/casualty/821175/whiteway,-james/"/>
    <m/>
    <m/>
    <m/>
    <m/>
  </r>
  <r>
    <s v="MID"/>
    <n v="166"/>
    <s v="2nd Lieutenant"/>
    <s v="whitley"/>
    <m/>
    <s v="BENJAMIN HEYWOOD"/>
    <m/>
    <m/>
    <n v="37"/>
    <s v="3rd Battalion"/>
    <s v="Royal Scots Regiment"/>
    <m/>
    <s v="West Dene"/>
    <s v="Kilner's Park"/>
    <s v="Ulverston"/>
    <s v="Mentioned in despatches_x000a_11th Battalion Royal Scots, aged 35, gazetted 06/09/1915, heavy fighting at the Somme, killed in action near Longueval leading his men on a night attack, article on pg3 Barrow News_x000a_3rd Batallion, Royal Scots Regiment, promoted to captain in 1914, gazetted as 2nd-Lieut on 14/08/1915. _x000a_Son of Benjamin and Hannah Whitley. West Dene, Kilner's Park, Ulverston_x000a_Benjamin was born in 1879 in Darlaston Staffordshire, the son of Benjamin an engineering draughtsman and organist and Hannah Whitley of West Dene Kilner Park Ulverston. Benjamin and Hannah had six children two of whom died in infancy. In 1901 he lived at 29 Park Road Southportwith James Ohm and his son._x000a_He was a schoolmaster in 1901 and an assistant master at St Cuthbert's College Sparken Hill Worksop in 1911._x000a_His name is also commemorated on his family's headstone in Ulverston Cemetery and also on the Great Gable memorial near Ulverston. "/>
    <x v="121"/>
    <s v="I. E. 4. and also commemorated on headstone in Ulverston cemetery"/>
    <m/>
    <s v="QUARRY, MONTAUBAN"/>
    <s v="Somme"/>
    <s v="France"/>
    <s v="_x000a__x000a_Extra Information: His Colonel writes as follows: &quot;He was gallantly leading his men in a night attack; the country has lost a valuable officer,and I mourn the loss of a personal friend. The men have told me since, that nothing could equal his gallantry the night before last, and they mourn the loss of a splendid gentleman. He is buried with five others of the 11th Regt., in Caterpillar Valley just south of Longueval.&quot; _x000a_The following is an extract from The Cuthbertian July 1917 issued no 2: The following extract explains itself: &quot;Mr. Whitley and Mr.Tredgold were in charge of a party sent to clear 'the Orchard,' a corner of the village of Longueval which the Germans continued to hold after the capture of the village by the 9th Division on 14th of July. The enemy were strongly established in the gardens at the back of the houses, and our bombing party attempted to work along through the wrecked buildings and bomb them out. Mr.Tredgold and Mr. Whitley, going in front, came to what had evidently been once a barn. There was a hole in the wall looking out into the gardens of the enemy. Mr.Tredgold raised the rifle he was carrying to fire through the hole at some of the enemy whom he could dimly make out -it was night of course-and Mr.Whitley looked over his shoulder to watch the effect. In doing so he naturally exposed himself more than Tredgold, who was more or less protected by the wall. Almost immediately, before Tredgold had time to pull the trigger, a rifle was fired from the other side at very close range, and the bullet struck poor Whitley ·between the neck and shoulder, and he fell dead on the spot. The German who fired was evidently close to the wall on the other side, for Tredgold himself told me his own face was scorched by the discharge from the rifle; death must have been instantaneous. The bombing party went no further, and Tredgold brought Whitley's body back with him."/>
    <m/>
    <s v="https://www.cwgc.org/find-war-dead/casualty/245654/whitley,-benjamin-heywood/"/>
    <m/>
    <m/>
    <m/>
    <s v="3rd Battalion Royal Scots (Lothian Regiment) Military History. On the 13th August the London gazette announced :- The undermentioned Cadets and ex - Cadets of the Officers Training Corps to be second lieutenants (on probation). Dated 14th August, 1915: — Benjamin Heywood Whitley, 3rd Battalion Royal Scots. "/>
  </r>
  <r>
    <m/>
    <n v="167"/>
    <s v="Private"/>
    <s v="wilkinson"/>
    <m/>
    <s v="THOMAS"/>
    <m/>
    <n v="200036"/>
    <n v="22"/>
    <s v="1st/4th Battalion"/>
    <s v="King's Own (Royal Lancaster Regiment)"/>
    <n v="18"/>
    <m/>
    <s v="The Ellers"/>
    <s v="Ulverston"/>
    <s v="Son of Frances Wilkinson, of 18, The Ellers, Ulverston, Lancs, and the late John Henry Wilkinson."/>
    <x v="2"/>
    <s v="Pier and Face 5 D and 12 B."/>
    <s v="THIEPVAL"/>
    <m/>
    <s v="Somme"/>
    <s v="France"/>
    <m/>
    <d v="2018-08-07T00:00:00"/>
    <s v="https://www.cwgc.org/find-war-dead/casualty/821817/wilkinson,-thomas/"/>
    <m/>
    <s v="x"/>
    <s v="Old Paper Mill Yard Ulverston "/>
    <m/>
  </r>
  <r>
    <m/>
    <n v="168"/>
    <s v="Private"/>
    <s v="williams"/>
    <m/>
    <s v="FRED"/>
    <m/>
    <n v="2069"/>
    <n v="17"/>
    <s v="1st/4th Battalion"/>
    <s v="King's Own (Royal Lancaster Regiment)"/>
    <n v="8"/>
    <m/>
    <s v="Canal Head"/>
    <s v="Ulverston"/>
    <s v="Son of Mrs. Annie Whiteway (formerly Williams), of 8, Canal Head, Ulverston, Lancs, and the late Richard Williams."/>
    <x v="59"/>
    <s v="Panel 5."/>
    <s v="LE TOURET"/>
    <m/>
    <s v="Pas de Calais "/>
    <s v="France"/>
    <m/>
    <m/>
    <s v="https://www.cwgc.org/find-war-dead/casualty/1564041/williams,-frederick/"/>
    <m/>
    <m/>
    <m/>
    <m/>
  </r>
  <r>
    <m/>
    <n v="169"/>
    <s v="Lance Corporal"/>
    <s v="wilson"/>
    <m/>
    <s v="JOHN"/>
    <m/>
    <n v="3003"/>
    <n v="25"/>
    <s v="1st/4th Battalion"/>
    <s v="King's Own (Royal Lancaster Regiment)"/>
    <n v="54"/>
    <m/>
    <s v="Soutergate"/>
    <s v="Ulverston"/>
    <s v="Son of Joseph Edward and Dinah Wilson."/>
    <x v="122"/>
    <s v="Pier and Face 5 D and 12 B."/>
    <s v="THIEPVAL"/>
    <m/>
    <s v="Somme"/>
    <s v="France"/>
    <m/>
    <d v="2018-08-07T00:00:00"/>
    <s v="https://www.cwgc.org/find-war-dead/casualty/822737/wilson,-john/"/>
    <m/>
    <m/>
    <s v="54 Soutergate Ulverston 1901 census"/>
    <m/>
  </r>
  <r>
    <m/>
    <n v="170"/>
    <s v="Private"/>
    <s v="witham"/>
    <s v="whittam"/>
    <s v="JOHN JAMES"/>
    <m/>
    <n v="3702"/>
    <n v="35"/>
    <s v="1st/4th Battalion"/>
    <s v="King's Own (Royal Lancaster Regiment)"/>
    <n v="21"/>
    <m/>
    <s v="Hill Fall"/>
    <s v="Ulverston"/>
    <s v="21 Hill Farm (? Fall), Ulverston._x000a_Son of John Whittam, of 57, The Ellers, Ulverston, Lancs."/>
    <x v="123"/>
    <s v="I. E. 62."/>
    <m/>
    <s v="LA NEUVILLE BRITISH, CORBIE"/>
    <s v="Somme"/>
    <s v="France"/>
    <s v="Joined up 17/11/1915 Hospitalised on 4/8/16 with severe wounds on his body, died of infection in hospital at 9pm"/>
    <m/>
    <s v="https://www.cwgc.org/find-war-dead/casualty/67319/whittam,-/"/>
    <m/>
    <m/>
    <m/>
    <m/>
  </r>
  <r>
    <m/>
    <n v="171"/>
    <s v="Private"/>
    <s v="woodburn"/>
    <m/>
    <s v="FREDERICK"/>
    <m/>
    <n v="41997"/>
    <m/>
    <s v="1st Battalion "/>
    <s v="Essex Regiment "/>
    <n v="20"/>
    <m/>
    <s v="Upper Brook Street"/>
    <s v="Ulverston"/>
    <s v="Son of Joshua and Elizabeth Woodburn born 1885"/>
    <x v="11"/>
    <s v="P. V. G. 9A"/>
    <m/>
    <s v="ST. SEVER, ROUEN"/>
    <s v="Seine-Maritime, Rouen"/>
    <s v="France"/>
    <s v="Also 30769 Norfolk regt"/>
    <m/>
    <s v="https://www.cwgc.org/find-war-dead/casualty/522092/woodburn,-/"/>
    <m/>
    <m/>
    <s v="20 Upper Brook St Ulverston 1901 census"/>
    <m/>
  </r>
  <r>
    <m/>
    <n v="172"/>
    <s v="Private"/>
    <s v="woodward"/>
    <m/>
    <s v="THOMAS"/>
    <m/>
    <n v="6978"/>
    <n v="33"/>
    <s v="1st Battalion"/>
    <s v="King's Own (Royal Lancaster Regiment)"/>
    <n v="12"/>
    <m/>
    <s v="Brewery Street"/>
    <s v="Ulverston"/>
    <s v="Son of Thomas and Dorothy Woodward, of 12, Brewery St., Ulverston, Lancs."/>
    <x v="124"/>
    <s v="Panel 2."/>
    <s v="PLOEGSTEERT"/>
    <m/>
    <s v="Hainaut, Lille"/>
    <s v="Belgium"/>
    <m/>
    <m/>
    <s v="https://www.cwgc.org/find-war-dead/casualty/867570/woodward,-thomas/"/>
    <m/>
    <m/>
    <m/>
    <m/>
  </r>
  <r>
    <m/>
    <n v="173"/>
    <s v="Private"/>
    <s v="wright"/>
    <m/>
    <s v="THOMAS"/>
    <m/>
    <n v="19645"/>
    <n v="22"/>
    <s v="2nd Battalion"/>
    <s v="Grenadier Guards"/>
    <n v="62"/>
    <m/>
    <s v="Sunderland Terrace"/>
    <s v="Ulverston"/>
    <s v="Son of Thomas and Mary Ann Wright, of 62, Sunderland Terrace, Ulverston, Lancs."/>
    <x v="125"/>
    <s v="Panel 5 to 7."/>
    <s v="LOOS"/>
    <m/>
    <s v="Pas de Calais "/>
    <s v="France"/>
    <m/>
    <m/>
    <s v="https://www.cwgc.org/find-war-dead/casualty/737869/wright,-thomas/"/>
    <m/>
    <m/>
    <m/>
    <m/>
  </r>
  <r>
    <m/>
    <n v="174"/>
    <s v="Private"/>
    <s v="young"/>
    <m/>
    <s v="CECIL BAGNALL"/>
    <m/>
    <n v="95187"/>
    <n v="21"/>
    <s v="13th Battalion"/>
    <s v="The King's (Liverpool Regiment)"/>
    <s v="58a"/>
    <m/>
    <s v="Soutergate"/>
    <s v="Ulverston"/>
    <s v="Son of Charles Henry and Mary Amelia Young, of 58A, Southgate, Ulverston, Lancs."/>
    <x v="126"/>
    <s v="VI. D. 3A."/>
    <m/>
    <s v="LAPUGNOY MILITARY"/>
    <s v="Pas de Calais "/>
    <s v="France"/>
    <s v="prev KORLR"/>
    <m/>
    <s v="https://www.cwgc.org/find-war-dead/casualty/55017/young,-/"/>
    <m/>
    <m/>
    <m/>
    <m/>
  </r>
  <r>
    <m/>
    <n v="175"/>
    <s v="Private"/>
    <s v="young"/>
    <m/>
    <s v="WILLIAM HENRY"/>
    <m/>
    <n v="19008"/>
    <n v="21"/>
    <s v="1st Battalion"/>
    <s v="Border Regiment"/>
    <n v="59"/>
    <m/>
    <s v="Quebec Street"/>
    <s v="Ulverston"/>
    <s v="Son of Mary Jane Bird, of 59, Quebec St., Ulverston."/>
    <x v="42"/>
    <s v="VII. F. 6."/>
    <m/>
    <s v="TWELVE TREE COPSE "/>
    <s v="Gallipoli"/>
    <s v="Turkey"/>
    <m/>
    <m/>
    <s v="https://www.cwgc.org/find-war-dead/casualty/603736/young,-william-henry/"/>
    <m/>
    <m/>
    <m/>
    <m/>
  </r>
</pivotCacheRecords>
</file>

<file path=xl/pivotCache/pivotCacheRecords3.xml><?xml version="1.0" encoding="utf-8"?>
<pivotCacheRecords xmlns="http://schemas.openxmlformats.org/spreadsheetml/2006/main" xmlns:r="http://schemas.openxmlformats.org/officeDocument/2006/relationships" count="176">
  <r>
    <m/>
    <n v="1"/>
    <s v="Pioneer"/>
    <s v="akister"/>
    <m/>
    <s v="john"/>
    <m/>
    <n v="360848"/>
    <n v="27"/>
    <s v="8th Divisional Signal Company"/>
    <s v="Royal Engineers"/>
    <n v="7"/>
    <m/>
    <s v="Union Place"/>
    <s v="Ulverston"/>
    <s v="Son of George Akister, of 7, Union Place, Ulverston, Lancs."/>
    <d v="1918-05-27T00:00:00"/>
    <m/>
    <s v="SOISSONS"/>
    <m/>
    <s v="Aisne, Soissons"/>
    <s v="France"/>
    <m/>
    <m/>
    <s v="https://www.cwgc.org/find-war-dead/casualty/725026/akister,-john/"/>
    <m/>
    <s v="7 Union Place Ulverston"/>
    <m/>
    <m/>
    <m/>
    <n v="54.196041999999998"/>
    <n v="-3.0928984000000002"/>
  </r>
  <r>
    <m/>
    <n v="2"/>
    <s v="Private"/>
    <s v="askew"/>
    <m/>
    <s v="albert"/>
    <m/>
    <n v="3677"/>
    <n v="25"/>
    <s v="1st/4th Battalion"/>
    <s v="King's Own (Royal Lancaster Regiment)"/>
    <n v="2"/>
    <m/>
    <s v="Back Sun Street"/>
    <s v="Ulverston"/>
    <s v="Son of John and Ellen Askew, of 2 Back, Sun St., Ulverston, Lancs."/>
    <d v="1916-08-15T00:00:00"/>
    <s v="Pier and Face 5 D and 12 B."/>
    <s v="THIEPVAL"/>
    <m/>
    <s v="Somme"/>
    <s v="France"/>
    <s v="15/07/16 transferredto 1st/5th KORLR"/>
    <d v="2018-08-07T00:00:00"/>
    <s v="https://www.cwgc.org/find-war-dead/casualty/771209/askew,-albert/"/>
    <m/>
    <s v="2 Back Sun St Ulverston"/>
    <m/>
    <m/>
    <m/>
    <n v="54.199109"/>
    <n v="-3.0985898999999999"/>
  </r>
  <r>
    <m/>
    <n v="3"/>
    <s v="Private"/>
    <s v="athersmith"/>
    <m/>
    <s v="nelson"/>
    <m/>
    <n v="201099"/>
    <n v="19"/>
    <s v="1st/4th Battalion"/>
    <s v="King's Own (Royal Lancaster Regiment)"/>
    <n v="45"/>
    <m/>
    <s v="Quebec Street"/>
    <s v="Ulverston"/>
    <s v="Brother of Mrs. F. G. Brown, of The Welcome Inn, Quay St., Ulverston, Lancs."/>
    <d v="1916-08-08T00:00:00"/>
    <s v="Pier and Face 5 D and 12 B"/>
    <s v="THIEPVAL"/>
    <m/>
    <s v="Somme"/>
    <s v="France"/>
    <s v="3646 Previously reported missing_x000a_14 men of Ulverston  were lost on the Somme in France on 8th August 1916, all were serving with the 1st/4th Battalion King’s Own (Royal Lancaster Regiment) and probably died within an hour, if not minutes, of each other under a heavy barrage of artillery"/>
    <d v="2018-08-07T00:00:00"/>
    <s v="https://www.cwgc.org/find-war-dead/casualty/771286/athersmith,-nelson/"/>
    <m/>
    <s v="x"/>
    <s v="1901 census 45 Quebec St Ulverston"/>
    <m/>
    <m/>
    <n v="54.195397"/>
    <n v="-3.0876239000000001"/>
  </r>
  <r>
    <m/>
    <n v="4"/>
    <s v="Private"/>
    <s v="atkinson"/>
    <m/>
    <s v="herbert fairer"/>
    <m/>
    <n v="260487"/>
    <n v="23"/>
    <s v="7th Battalion (West. and Cumb. Yeomanry) "/>
    <s v="Border Regiment"/>
    <m/>
    <s v="Elm Lodge"/>
    <m/>
    <s v="Ulverston"/>
    <s v="Son of Anthony and Catherine Isabella Atkinson, of Selside Hall, Kendal, Westmorland. Lived 5 Market Place, Ulverston in 1911"/>
    <d v="1918-03-25T00:00:00"/>
    <s v="Bay 6."/>
    <s v="ARRAS"/>
    <m/>
    <s v="Pas de Calais "/>
    <s v="France"/>
    <m/>
    <m/>
    <s v="https://www.cwgc.org/find-war-dead/casualty/739119/atkinson,-herbert-fairer/"/>
    <m/>
    <s v="x"/>
    <s v="5 Market Place Ulverston"/>
    <m/>
    <m/>
    <m/>
    <m/>
  </r>
  <r>
    <m/>
    <n v="5"/>
    <s v="Private"/>
    <s v="atkinson"/>
    <m/>
    <s v="isaac"/>
    <m/>
    <n v="22704"/>
    <n v="39"/>
    <s v="7th Battalion"/>
    <s v="King's Own (Royal Lancaster Regiment)"/>
    <n v="4"/>
    <m/>
    <s v="Bugle Horn Hill"/>
    <s v="Ulverston"/>
    <s v="Brother of James Atkinson, of 4, Bugle Horn Hill, Ulverston, Lancs."/>
    <d v="1917-02-17T00:00:00"/>
    <s v="VI. C. 35."/>
    <m/>
    <s v="PUCHEVILLERS BRITISH"/>
    <s v="Somme"/>
    <s v="France"/>
    <s v="38 yrs 5 mo at attestation 31.03.16, labourer. Home 01.04.16 -22.11.19 then posted to France, wounded in action 15.02.17 GSW head, legs - right thigh died of wounds 17.02.17"/>
    <m/>
    <s v="https://www.cwgc.org/find-war-dead/casualty/510741/atkinson,-isaac/"/>
    <m/>
    <s v="4, Bugle Horn Hill, Ulverston"/>
    <s v="46 The Gill Ulverston"/>
    <m/>
    <m/>
    <n v="54.197923000000003"/>
    <n v="-3.0965349999999998"/>
  </r>
  <r>
    <m/>
    <n v="6"/>
    <s v="Private"/>
    <s v="atkinson"/>
    <m/>
    <s v="john"/>
    <m/>
    <n v="28627"/>
    <n v="22"/>
    <s v="2nd Battalion"/>
    <s v="Grenadier Guards"/>
    <n v="5"/>
    <m/>
    <s v="Hill Fall"/>
    <s v="Ulverston"/>
    <s v="Son of Mrs. Annie Atkinson, of 5, Hill Fall, Ulverston, Lancs."/>
    <d v="1917-10-09T00:00:00"/>
    <s v="Panel 9."/>
    <s v="TYNE COT"/>
    <m/>
    <s v="West-Vlaanderen "/>
    <s v="Belgium"/>
    <m/>
    <d v="2018-08-06T00:00:00"/>
    <s v="https://www.cwgc.org/find-war-dead/casualty/846536/atkinson,-john/"/>
    <m/>
    <s v="x"/>
    <s v="x"/>
    <m/>
    <m/>
    <n v="54.193837000000002"/>
    <n v="-3.0882114000000001"/>
  </r>
  <r>
    <m/>
    <n v="7"/>
    <s v="Private"/>
    <s v="atkinson"/>
    <m/>
    <s v="thomas edward"/>
    <m/>
    <n v="46377"/>
    <n v="35"/>
    <s v="13th Battalion"/>
    <s v="Royal Welsh Fusiliers"/>
    <m/>
    <m/>
    <s v="Aynsome Cottages"/>
    <s v="Cartmel"/>
    <s v="Son of Joseph and Annie Atkinson; husband of Ada Atkinson, of 18, Troutbeck Bridge, Windermere"/>
    <d v="1918-08-28T00:00:00"/>
    <s v="XXII. L. 6."/>
    <m/>
    <s v="DELVILLE WOOD, LONGUEVAL "/>
    <s v="Somme"/>
    <s v="France"/>
    <m/>
    <d v="2018-08-07T00:00:00"/>
    <s v="https://www.cwgc.org/find-war-dead/casualty/548743/atkinson,-/"/>
    <m/>
    <s v="Aynsome Cottages Cartmel"/>
    <m/>
    <m/>
    <m/>
    <m/>
    <m/>
  </r>
  <r>
    <m/>
    <n v="8"/>
    <s v="Private"/>
    <s v="balderstone"/>
    <s v="balderston"/>
    <s v="joseph "/>
    <m/>
    <n v="58223"/>
    <n v="18"/>
    <s v="14th Battalion "/>
    <s v="Royal Welsh Fusiliers"/>
    <n v="10"/>
    <m/>
    <s v="Dale Street"/>
    <s v="Ulverston"/>
    <s v="Son of Richard and Mary Balderstone of 10 Dale Street Ulverston"/>
    <d v="1918-08-28T00:00:00"/>
    <s v="Panel 6."/>
    <s v="VIS-EN-ARTOIS"/>
    <m/>
    <s v="Pas de Calais "/>
    <s v="France"/>
    <m/>
    <m/>
    <s v="https://www.cwgc.org/find-war-dead/casualty/1739759/balderston,-joseph/"/>
    <m/>
    <s v="x"/>
    <s v="10 Dale St Ulverston"/>
    <m/>
    <m/>
    <n v="54.195743"/>
    <n v="-3.0841381999999999"/>
  </r>
  <r>
    <s v="MM"/>
    <n v="9"/>
    <s v="Corporal"/>
    <s v="balderstone"/>
    <s v="balderston"/>
    <s v="joseph "/>
    <m/>
    <n v="1922"/>
    <n v="20"/>
    <s v="1st/4th Battalion"/>
    <s v="King's Own (Royal Lancaster Regiment)"/>
    <n v="113"/>
    <m/>
    <s v="Steel Street"/>
    <s v="Ulverston"/>
    <s v="Grandson of Joseph and Catherine Balderstone of 113 Steel St Ulverston"/>
    <d v="1916-09-02T00:00:00"/>
    <s v="B. NC. 265"/>
    <m/>
    <s v="Ulverston"/>
    <s v="Cumbria"/>
    <s v="England"/>
    <s v="Military Medal Died of wounds"/>
    <d v="2018-11-04T00:00:00"/>
    <s v="https://www.cwgc.org/find-war-dead/casualty/373719/balderston,-joseph/"/>
    <m/>
    <s v="x"/>
    <s v="113 Steel St Ulverston"/>
    <m/>
    <s v="Military Medal; Medal"/>
    <m/>
    <m/>
  </r>
  <r>
    <m/>
    <n v="10"/>
    <s v="Lance Sergeant"/>
    <s v="banks"/>
    <m/>
    <s v="john edward"/>
    <m/>
    <n v="200458"/>
    <n v="22"/>
    <s v="1st/4th Battalion"/>
    <s v="King's Own (Royal Lancaster Regiment)"/>
    <n v="12"/>
    <m/>
    <s v="Swan Street"/>
    <s v="Ulverston"/>
    <s v="Son of John and Jane Banks, of 12, Swan St., Ulverston, Lancs."/>
    <d v="1918-06-22T00:00:00"/>
    <s v="V. C. 2."/>
    <m/>
    <s v="PERNES BRITISH"/>
    <s v="Pas de Calais "/>
    <s v="France"/>
    <s v="12 Swan St Ulverston Barrow News"/>
    <m/>
    <s v="https://www.cwgc.org/find-war-dead/casualty/118539/banks,-/"/>
    <m/>
    <s v="x"/>
    <s v="working at Hornbys Farm Forton Garstang"/>
    <m/>
    <m/>
    <n v="54.19688"/>
    <n v="-3.0876321999999998"/>
  </r>
  <r>
    <m/>
    <n v="11"/>
    <s v="Private"/>
    <s v="barnwell"/>
    <m/>
    <s v="james"/>
    <m/>
    <n v="11230"/>
    <n v="36"/>
    <s v="1st Battalion"/>
    <s v="The Loyal North Lancashire Regiment"/>
    <n v="27"/>
    <m/>
    <s v="Swan Street"/>
    <s v="Ulverston"/>
    <s v="Son of the late William and Sarah Barnwell."/>
    <d v="1914-12-22T00:00:00"/>
    <s v="Panel 27 and 28."/>
    <s v="LE TOURET"/>
    <m/>
    <s v="Pas de Calais "/>
    <s v="France"/>
    <m/>
    <m/>
    <s v="https://www.cwgc.org/find-war-dead/casualty/823779/barnwell,-james/"/>
    <m/>
    <s v="x"/>
    <s v="27 Swan Street Ulverston"/>
    <s v="From Daniel Birtwistle: Two of my great uncles Septimus and James Barnwell are named on Ulverston Town War Memorial and I enclose 2 CWGC printouts they have no grave but are remembered. In Oct 2014 I visited their memorials and Bill Myers did an article in the Mail 11th Nov 2014 which I sent in"/>
    <s v="Brothers Barnwell"/>
    <n v="54.197074999999998"/>
    <n v="-3.0879591999999998"/>
  </r>
  <r>
    <m/>
    <n v="12"/>
    <s v="Private"/>
    <s v="barnwell"/>
    <m/>
    <s v="septimus"/>
    <m/>
    <n v="4730"/>
    <n v="23"/>
    <m/>
    <s v="12th (Prince of Wales's Royal) Lancers"/>
    <n v="27"/>
    <m/>
    <s v="Swan Street"/>
    <s v="Ulverston"/>
    <s v="Son of the late William Thomas and Sarah Barnwell."/>
    <d v="1917-11-30T00:00:00"/>
    <s v="Panel 1."/>
    <s v="CAMBRAI, LOUVERVAL"/>
    <m/>
    <s v="Nord "/>
    <s v="France"/>
    <m/>
    <m/>
    <s v="https://www.cwgc.org/find-war-dead/casualty/1751042/barnwell,-septimus/"/>
    <m/>
    <s v="x"/>
    <s v="27 Swan Street Ulverston"/>
    <s v="From Daniel Birtwistle: Two of my great uncles Septimus and James Barnwell are named on Ulverston Town War Memorial and I enclose 2 CWGC printouts they have no grave but are remembered. In Oct 2014 I visited their memorials and Bill Myers did an article in the Mail 11th Nov 2014 which I sent in"/>
    <s v="Brothers Barnwell"/>
    <n v="54.197057000000001"/>
    <n v="-3.0880046999999999"/>
  </r>
  <r>
    <m/>
    <n v="13"/>
    <s v="Sergeant"/>
    <s v="barrow"/>
    <m/>
    <s v="james"/>
    <m/>
    <n v="32867"/>
    <n v="39"/>
    <s v="2nd Battalion "/>
    <s v="Lincolnshire Regiment "/>
    <n v="20"/>
    <m/>
    <s v="Quebec Street"/>
    <s v="Ulverston"/>
    <s v="Son of the late John and Maria Barrow; husband of Dora Barrow, of 20, Smith's Yard, Quebec Street, Ulverston, Lancs."/>
    <d v="1917-12-02T00:00:00"/>
    <s v="Panel 35 to 37 and 162 to 162A."/>
    <s v="TYNE COT"/>
    <m/>
    <s v="West-Vlaanderen "/>
    <s v="Belgium"/>
    <s v="Tracing error, wrongly identified as Alfred James Barrow initially, so missed on first visit to Tyne Cot"/>
    <d v="2019-08-28T00:00:00"/>
    <s v="https://www.cwgc.org/find-war-dead/casualty/844175/barrow,-james/"/>
    <m/>
    <s v="20 Smith's Yard, Quebec Street, Ulverston"/>
    <m/>
    <m/>
    <m/>
    <n v="54.195658999999999"/>
    <n v="-3.0874469000000002"/>
  </r>
  <r>
    <m/>
    <n v="14"/>
    <s v="Corporal"/>
    <s v="baxter"/>
    <m/>
    <s v="fred"/>
    <m/>
    <n v="3659"/>
    <n v="27"/>
    <s v="1st/4th Battalion"/>
    <s v="King's Own (Royal Lancaster Regiment)"/>
    <n v="111"/>
    <m/>
    <s v="Steel Street"/>
    <s v="Ulverston"/>
    <s v="Son of Alice Baxter, of 111, Still St., Ulverston, and the late John Baxter."/>
    <d v="1917-01-08T00:00:00"/>
    <s v="VIII. C. 181."/>
    <m/>
    <s v="BOULOGNE EASTERN"/>
    <s v="Pas de Calais "/>
    <s v="France"/>
    <s v="Died of wounds"/>
    <m/>
    <s v="https://www.cwgc.org/find-war-dead/casualty/48633/baxter,-fred/"/>
    <m/>
    <s v="South Ulverston"/>
    <s v="111 Steel St Ulverston"/>
    <m/>
    <m/>
    <m/>
    <m/>
  </r>
  <r>
    <m/>
    <n v="15"/>
    <s v="Corporal"/>
    <s v="bell"/>
    <m/>
    <s v="george"/>
    <m/>
    <n v="200273"/>
    <n v="19"/>
    <s v="1st/4th Battalion"/>
    <s v="King's Own (Royal Lancaster Regiment)"/>
    <n v="16"/>
    <m/>
    <s v="Kennedy Street"/>
    <s v="Ulverston"/>
    <s v="Son of James William and Jessie Bell, of 16, Kennedy St., Ulverston, Lancs."/>
    <d v="1916-08-08T00:00:00"/>
    <s v="Pier and Face 5 D and 12 B."/>
    <s v="THIEPVAL"/>
    <m/>
    <s v="Somme"/>
    <s v="France"/>
    <m/>
    <d v="2018-08-07T00:00:00"/>
    <s v="https://www.cwgc.org/find-war-dead/casualty/767903/bell,-george/"/>
    <m/>
    <s v="x"/>
    <s v="x"/>
    <m/>
    <m/>
    <m/>
    <m/>
  </r>
  <r>
    <m/>
    <n v="16"/>
    <s v="Regimental Sergeant Major"/>
    <s v="bell"/>
    <m/>
    <s v="john william"/>
    <m/>
    <n v="4873"/>
    <n v="32"/>
    <m/>
    <s v="16th (The Queen's) Lancers"/>
    <n v="56"/>
    <m/>
    <s v="Soutergate"/>
    <s v="Ulverston"/>
    <s v="56 Soutergate, husband of Marion Bell. Son of John and Emily Bell, of Newcastle; husband of Marion Mildred Bell, of Targett's Farm, Holwell, Cranborne, Salisbury"/>
    <d v="1916-09-06T00:00:00"/>
    <s v="I. B. 11."/>
    <m/>
    <s v="DANTZIG ALLEY BRITISH, MAMETZ"/>
    <s v="Somme"/>
    <s v="France"/>
    <s v="Millom Gazette: Bell John Regimental Sergeant Major 32 7th Kings Liverpool 4873 Ulverston 06/09/1916 Died of wounds RSPCA Inspector attd. 1st/7th Battalion The King's (Liverpool Regiment)"/>
    <m/>
    <s v="https://www.cwgc.org/find-war-dead/casualty/547203/bell,-/"/>
    <m/>
    <s v="x"/>
    <s v="Police Officer living in Cranborne Villa, Skeyton Road, North Walsham 1911 census"/>
    <m/>
    <m/>
    <n v="54.198602999999999"/>
    <n v="-3.0958326"/>
  </r>
  <r>
    <m/>
    <n v="17"/>
    <s v="Private"/>
    <s v="bell"/>
    <m/>
    <s v="joseph dixon"/>
    <m/>
    <n v="35693"/>
    <n v="19"/>
    <s v="1st/5th Battalion"/>
    <s v="King's Own (Royal Lancaster Regiment)"/>
    <n v="71"/>
    <m/>
    <s v="Soutergate"/>
    <s v="Ulverston"/>
    <s v="Son of the late William and Sarah Bell of Ulverston, Lancs"/>
    <d v="1918-04-09T00:00:00"/>
    <s v="EXTENSION III. D. 14"/>
    <m/>
    <s v="BEUVRY COMMUNAL"/>
    <s v="Pas de Calais "/>
    <s v="France"/>
    <m/>
    <m/>
    <s v="https://www.cwgc.org/find-war-dead/casualty/305002/bell,-joseph-dixon/"/>
    <m/>
    <s v="x"/>
    <s v="71 Soutergate,  Ulverston"/>
    <m/>
    <m/>
    <n v="54.199157999999997"/>
    <n v="-3.0961538000000002"/>
  </r>
  <r>
    <m/>
    <n v="18"/>
    <s v="Private"/>
    <s v="bell"/>
    <m/>
    <s v="walter "/>
    <m/>
    <n v="1715"/>
    <n v="25"/>
    <s v="8th Battalion"/>
    <s v="King's Own (Royal Lancaster Regiment)"/>
    <n v="19"/>
    <m/>
    <s v="Quebec Street"/>
    <s v="Ulverston"/>
    <s v="Son of John and Jane Bell of 19 Quebec Street"/>
    <d v="1916-08-18T00:00:00"/>
    <s v="Pier and Face 5 D and 12 B."/>
    <s v="THIEPVAL"/>
    <m/>
    <s v="Somme"/>
    <s v="France"/>
    <s v="8th K.O.R.L., formerly Territorials, aged 25, formerly an apprentice printer at the Otto Printing Works, at the front from 28/07/1916, killed in action at the Somme"/>
    <d v="2018-08-07T00:00:00"/>
    <s v="https://www.cwgc.org/find-war-dead/casualty/767986/bell,-walter/"/>
    <m/>
    <s v="x"/>
    <m/>
    <m/>
    <m/>
    <n v="54.194814000000001"/>
    <n v="-3.0875626"/>
  </r>
  <r>
    <m/>
    <n v="19"/>
    <s v="Gunner"/>
    <s v="bell"/>
    <m/>
    <s v="william thomas "/>
    <m/>
    <n v="138796"/>
    <n v="32"/>
    <s v="121st Bty. 27th Bde. "/>
    <s v="Royal Field Artillery "/>
    <n v="10"/>
    <m/>
    <s v="Garden Terrace"/>
    <s v="Ulverston"/>
    <s v="Killed in action Flanders. 1901/1911 census Garden Terrace Ulverston"/>
    <d v="1917-10-25T00:00:00"/>
    <s v="III. F. 7."/>
    <m/>
    <s v="LA CLYTTE MILITARY"/>
    <s v="West-Vlaanderen "/>
    <s v="Belgium"/>
    <m/>
    <m/>
    <s v="https://www.cwgc.org/find-war-dead/casualty/438162/bell,-/"/>
    <m/>
    <m/>
    <s v="10 Garden Terrace, Ulverston"/>
    <m/>
    <m/>
    <n v="54.200114999999997"/>
    <n v="-3.0975741999999999"/>
  </r>
  <r>
    <m/>
    <n v="20"/>
    <s v="Private"/>
    <s v="bevins"/>
    <m/>
    <s v="roger"/>
    <m/>
    <n v="18743"/>
    <n v="20"/>
    <s v="6th Battalion"/>
    <s v="King's Own (Royal Lancaster Regiment)"/>
    <n v="1"/>
    <m/>
    <s v="Little Union Street"/>
    <s v="Ulverston"/>
    <s v="Son of Edward and Mary Bevins, of I, Little Union St., Ulverston, Lancs."/>
    <d v="1917-02-09T00:00:00"/>
    <s v="Panel 7"/>
    <s v="BASRA"/>
    <m/>
    <s v="Basra"/>
    <s v="Iraq"/>
    <m/>
    <m/>
    <s v="https://www.cwgc.org/find-war-dead/casualty/1655504/bevins,-roger/"/>
    <m/>
    <s v="x"/>
    <m/>
    <m/>
    <m/>
    <n v="54.196097999999999"/>
    <n v="-3.0936509999999999"/>
  </r>
  <r>
    <m/>
    <n v="21"/>
    <s v="Private"/>
    <s v="bevins"/>
    <m/>
    <s v="william"/>
    <m/>
    <n v="201095"/>
    <n v="21"/>
    <s v="1st/4th Battalion"/>
    <s v="King's Own (Royal Lancaster Regiment)"/>
    <n v="2"/>
    <m/>
    <s v="Well Street"/>
    <s v="Ulverston"/>
    <s v="Son of Thomas and Jane Bevins, of 2, Well St., Ulverston, Lancs. Native of Ulverston."/>
    <d v="1917-08-17T00:00:00"/>
    <s v="XXII. P. 8A."/>
    <m/>
    <s v="ETAPLES MILITARY"/>
    <s v="Pas de Calais "/>
    <s v="France"/>
    <s v="Died of wounds"/>
    <m/>
    <s v="https://www.cwgc.org/find-war-dead/casualty/499069/bevins,-william/"/>
    <m/>
    <s v="x"/>
    <m/>
    <m/>
    <m/>
    <n v="54.196463000000001"/>
    <n v="-3.0940132"/>
  </r>
  <r>
    <m/>
    <n v="22"/>
    <s v="Private"/>
    <s v="bewsher"/>
    <m/>
    <s v="tom"/>
    <m/>
    <n v="306955"/>
    <n v="26"/>
    <s v="2nd/7th Battalion"/>
    <s v="Royal Warwickshire Regiment"/>
    <m/>
    <s v="Brooklyn"/>
    <s v="Holyoake Terrace"/>
    <s v="Ulverston"/>
    <s v="Son of Mr. James and Mary Bewsher, of &quot;Brooklyn&quot;, Holyoake Terrace, Ulverston, Lancs."/>
    <d v="1918-03-22T00:00:00"/>
    <s v="Panel 18 and 19."/>
    <s v="POZIERES"/>
    <m/>
    <s v="Somme"/>
    <s v="France"/>
    <m/>
    <m/>
    <s v="https://www.cwgc.org/find-war-dead/casualty/852929/bewsher,-tom/"/>
    <m/>
    <s v="x"/>
    <m/>
    <m/>
    <m/>
    <m/>
    <m/>
  </r>
  <r>
    <m/>
    <n v="23"/>
    <s v="Private"/>
    <s v="blair"/>
    <m/>
    <s v="anthony "/>
    <m/>
    <n v="3024"/>
    <n v="27"/>
    <s v="1st/4th Battalion"/>
    <s v="King's Own (Royal Lancaster Regiment)"/>
    <n v="11"/>
    <m/>
    <s v="Holyoake Terrace"/>
    <s v="Ulverston"/>
    <m/>
    <d v="1916-03-27T00:00:00"/>
    <s v="J. CE. 326."/>
    <m/>
    <s v="Ulverston"/>
    <s v="Cumbria"/>
    <s v="England"/>
    <s v="Died of Bright's disease renal failure in hospital in Westgate on Sea, deceased. Stonemason prior to military service. Unfit for overseas service, served in UK"/>
    <d v="2018-11-04T00:00:00"/>
    <s v="https://www.cwgc.org/find-war-dead/casualty/373720/blair,-/"/>
    <m/>
    <s v="11 Holyoake Terrace Ulverston"/>
    <m/>
    <m/>
    <m/>
    <m/>
    <m/>
  </r>
  <r>
    <m/>
    <n v="24"/>
    <s v="Rifleman"/>
    <s v="blezard"/>
    <m/>
    <s v="james"/>
    <m/>
    <s v=" R/14959"/>
    <n v="23"/>
    <s v="6th Battalion"/>
    <s v="London Regiment (City of London Rifles)"/>
    <n v="9"/>
    <m/>
    <s v="Hill Fall"/>
    <s v="Ulverston"/>
    <s v="Son of Robert and Isabella Blezard, of 9, Hill Fall, Ulverston, Lancs."/>
    <d v="1918-09-10T00:00:00"/>
    <s v="I. C. 15."/>
    <m/>
    <s v="EPEHY WOOD FARM, EPEHY"/>
    <s v="Somme"/>
    <s v="France"/>
    <s v="King's Royal Rifle Corps posted to London Regt."/>
    <m/>
    <s v="https://www.cwgc.org/find-war-dead/casualty/540964/blezard,-james/"/>
    <m/>
    <s v="9 Hill Fall Ulverston"/>
    <m/>
    <m/>
    <m/>
    <n v="54.193764999999999"/>
    <n v="-3.0882708000000001"/>
  </r>
  <r>
    <m/>
    <n v="25"/>
    <s v="Private"/>
    <s v="blezard"/>
    <m/>
    <s v="thomas"/>
    <m/>
    <n v="200627"/>
    <n v="22"/>
    <s v="1st/4th Battalion"/>
    <s v="King's Own (Royal Lancaster Regiment)"/>
    <n v="9"/>
    <m/>
    <s v="Hill Fall"/>
    <s v="Ulverston"/>
    <s v="Son of Robert and Isabella Blezard, of 9, Hill Fall, Ulverston, Lancs."/>
    <d v="1916-08-08T00:00:00"/>
    <s v="Pier and Face 5 D and 12 B."/>
    <s v="THIEPVAL"/>
    <m/>
    <s v="Somme"/>
    <s v="France"/>
    <s v="2765 previous regt no"/>
    <d v="2018-08-07T00:00:00"/>
    <s v="https://www.cwgc.org/find-war-dead/casualty/766227/blezard,-thomas/"/>
    <m/>
    <s v="x"/>
    <s v="13 Hill Fall Ulverston"/>
    <m/>
    <m/>
    <n v="54.193700999999997"/>
    <n v="-3.0883151"/>
  </r>
  <r>
    <m/>
    <n v="26"/>
    <s v="Private"/>
    <s v="boast"/>
    <m/>
    <s v="leslie "/>
    <m/>
    <n v="30243"/>
    <n v="19"/>
    <s v="2nd/4th Battalion"/>
    <s v="East Lancashire Regiment"/>
    <n v="10"/>
    <m/>
    <s v="Three Bridges"/>
    <s v="Ulverston"/>
    <s v="Son of Samuel and Mary Elizabeth Boast (nee Slee), of 10, Three Bridges, Ulverston."/>
    <d v="1917-07-23T00:00:00"/>
    <s v="I. L. 2."/>
    <m/>
    <s v="COXYDE MILITARY"/>
    <s v="West-Vlaanderen "/>
    <s v="Belgium"/>
    <s v="b. 21/05/1898"/>
    <m/>
    <s v="https://www.cwgc.org/find-war-dead/casualty/89335/boast,-/"/>
    <m/>
    <s v="x"/>
    <m/>
    <m/>
    <m/>
    <m/>
    <m/>
  </r>
  <r>
    <m/>
    <n v="27"/>
    <s v="Private"/>
    <s v="bottoms"/>
    <m/>
    <s v="george"/>
    <m/>
    <n v="18919"/>
    <n v="32"/>
    <s v="6th Battalion"/>
    <s v="King's Own (Royal Lancaster Regiment)"/>
    <n v="21"/>
    <m/>
    <s v="Daltongate"/>
    <s v="Ulverston"/>
    <s v="Son of the late William Bottoms, of Dalton-in-Furness, Lancs; husband of Ethel Worral (formerly Bottoms), of 29, Rawsthorne St., Halliwell Rd., Bolton."/>
    <d v="1916-04-09T00:00:00"/>
    <s v="Panel 7"/>
    <s v="BASRA"/>
    <m/>
    <s v="Basra"/>
    <s v="Iraq"/>
    <s v="2553 4th Battalion KORLR"/>
    <m/>
    <s v="https://www.cwgc.org/find-war-dead/casualty/1655634/bottoms,-george/"/>
    <m/>
    <s v="x"/>
    <m/>
    <m/>
    <m/>
    <n v="54.195825999999997"/>
    <n v="-3.0978590000000001"/>
  </r>
  <r>
    <m/>
    <n v="28"/>
    <s v="Private"/>
    <s v="bottoms"/>
    <m/>
    <s v="william james"/>
    <m/>
    <n v="15656"/>
    <n v="26"/>
    <s v="8th Battalion"/>
    <s v="King's Own (Royal Lancaster Regiment)"/>
    <n v="6"/>
    <m/>
    <s v="The Gill"/>
    <s v="Ulverston"/>
    <s v="Mother Mrs Everett"/>
    <d v="1917-05-12T00:00:00"/>
    <s v="Bay 2."/>
    <s v="ARRAS"/>
    <m/>
    <s v="Pas de Calais "/>
    <s v="France"/>
    <m/>
    <m/>
    <s v="https://www.cwgc.org/find-war-dead/casualty/741577/bottoms,-william-james/"/>
    <m/>
    <s v="6 The Gill, Ulverston (Barrow News)"/>
    <m/>
    <m/>
    <m/>
    <n v="54.197215999999997"/>
    <n v="-3.0971907000000001"/>
  </r>
  <r>
    <m/>
    <n v="29"/>
    <s v="Private"/>
    <s v="bowman"/>
    <m/>
    <s v="james"/>
    <m/>
    <n v="2659"/>
    <n v="30"/>
    <s v="2nd Battalion"/>
    <s v="King's Own (Royal Lancaster Regiment)"/>
    <n v="9"/>
    <m/>
    <s v="The Gill"/>
    <s v="Ulverston"/>
    <s v="Son of William and Margaret Bowman, of 9, The Gill, Ulverston, Lancs."/>
    <d v="1915-04-16T00:00:00"/>
    <s v="Panel 12."/>
    <s v="YPRES (MENIN GATE)"/>
    <m/>
    <s v="West-Vlaanderen "/>
    <s v="Belgium"/>
    <s v="1911 census Farm labourer"/>
    <d v="2018-08-06T00:00:00"/>
    <s v="https://www.cwgc.org/find-war-dead/casualty/928657/bowman,-james/"/>
    <m/>
    <s v="NOK. 9 The Gill"/>
    <s v="1911 Boarder in Cases Yard, Daltongate, Ulverston._x000a_1901 9 The Gill"/>
    <m/>
    <m/>
    <n v="54.197305"/>
    <n v="-3.0972851000000001"/>
  </r>
  <r>
    <m/>
    <n v="30"/>
    <s v="Lieutenant"/>
    <s v="bowman"/>
    <m/>
    <s v="leslie spencer"/>
    <m/>
    <m/>
    <n v="20"/>
    <s v="53rd Sqdn."/>
    <s v="Royal Flying Corps"/>
    <m/>
    <s v="Lightbourne House"/>
    <s v="Princes Street"/>
    <s v="Ulverston"/>
    <s v="Son of Dr. Richard Oxley Bowman and Mrs. Nora Louise Bowman, of Lightburne House, Ulverston, Lancs. Twice previously wounded."/>
    <d v="1917-06-25T00:00:00"/>
    <m/>
    <s v="ARRAS FLYING SERVICES"/>
    <m/>
    <s v="Pas de Calais "/>
    <s v="France"/>
    <s v="also 4th Battalion King's Own (Royal Lancaster Regiment)_x000a_b. 21/06/1897, gazetted 2nd. Lieutenant 23/12/1914 KORLR, wounded 07/05/1916, returned to duty 12/05/1916, joined RFC in July 1916, became a pilot 24th sept., left for France 23rd Dec, wounded 06/06/1917, returned to duty 20/06/1917, killed in action 25/06/1917 being shot down by enemy aircraft after completing some observation work"/>
    <m/>
    <s v="https://www.cwgc.org/find-war-dead/casualty/741692/bowman,-leslie-spencer/"/>
    <m/>
    <s v="x"/>
    <m/>
    <m/>
    <m/>
    <n v="54.193131999999999"/>
    <n v="-3.0965308"/>
  </r>
  <r>
    <m/>
    <n v="31"/>
    <s v="Corporal"/>
    <s v="brockbank"/>
    <m/>
    <s v="john sanders"/>
    <m/>
    <n v="201234"/>
    <n v="26"/>
    <s v="8th Battalion"/>
    <s v="King's Own (Royal Lancaster Regiment)"/>
    <m/>
    <s v="Park View"/>
    <s v="Bardsea"/>
    <s v="Ulverston"/>
    <s v="Son of Matthew and Jane Brockbank, of Park View, Bardsea, Ulverston, Lancs"/>
    <d v="1918-03-29T00:00:00"/>
    <s v="Bay 2."/>
    <s v="ARRAS"/>
    <m/>
    <s v="Pas de Calais "/>
    <s v="France"/>
    <m/>
    <m/>
    <s v="https://www.cwgc.org/find-war-dead/casualty/742227/brockbank,-john-sanders/"/>
    <m/>
    <m/>
    <m/>
    <m/>
    <m/>
    <m/>
    <m/>
  </r>
  <r>
    <m/>
    <n v="32"/>
    <s v="Lance Corporal"/>
    <s v="brown"/>
    <m/>
    <s v="john"/>
    <m/>
    <n v="200454"/>
    <n v="27"/>
    <s v="1st/4th Battalion"/>
    <s v="King's Own (Royal Lancaster Regiment)"/>
    <n v="12"/>
    <m/>
    <s v="Kennedy Street"/>
    <s v="Ulverston"/>
    <s v="Mr and Mrs J R Brown (mother and father)"/>
    <d v="1918-04-09T00:00:00"/>
    <s v="III. D. 15."/>
    <m/>
    <s v="VIEILLE-CHAPELLE NEW MILITARY, LACOUTURE"/>
    <s v="Pas de Calais "/>
    <s v="France"/>
    <m/>
    <m/>
    <s v="https://www.cwgc.org/find-war-dead/casualty/280167/brown,-/"/>
    <m/>
    <s v="Kennedy Street Ulverston (Barrow News)"/>
    <s v="12 Kennedy St Ulverston (1901 census)"/>
    <m/>
    <m/>
    <m/>
    <m/>
  </r>
  <r>
    <s v="CDG"/>
    <n v="33"/>
    <s v="Private"/>
    <s v="bushby"/>
    <m/>
    <s v="william edmund"/>
    <m/>
    <n v="82230"/>
    <n v="19"/>
    <s v="20th Battalion"/>
    <s v="Durham Light Infantry"/>
    <n v="3"/>
    <m/>
    <s v="Union Street"/>
    <s v="Ulverston"/>
    <s v="3 Union Street, Ulverston. Croix de Guerre (France). Son of Edmund and Mary Isabell Bushby, of West Burton, Aysgarth, Yorks. NOK Mr. Robt. Bushby (uncle)"/>
    <d v="1918-11-02T00:00:00"/>
    <s v="V. C. 4."/>
    <m/>
    <s v="VICHTE MILITARY"/>
    <s v="West-Vlaanderen "/>
    <s v="Belgium"/>
    <s v="Croix De Guerre_x000a_38111 Training Reserve Battalion._x000a_also 63652 1st/7th Battalion Manchester Regt_x000a_Part of the Durham Light Infantry. Killed in action in France. Died 19 years of age. Was a captain's runner. Wounded by a mortar shell. Died instantaneously. Been recommended for the Croix de Guerre for constant good work and bravery during previous attacks."/>
    <m/>
    <s v="https://www.cwgc.org/find-war-dead/casualty/486706/bushby,-william-edmund/"/>
    <m/>
    <s v="3 Union St, Ulverston"/>
    <m/>
    <m/>
    <s v="Croix De Guerre; Medal"/>
    <n v="54.196053999999997"/>
    <n v="-3.0934659"/>
  </r>
  <r>
    <m/>
    <n v="34"/>
    <s v="Private"/>
    <s v="butterfield"/>
    <m/>
    <s v="james"/>
    <m/>
    <n v="55040"/>
    <n v="38"/>
    <s v="10th Battalion"/>
    <s v="Royal Welsh Fusiliers"/>
    <n v="11"/>
    <m/>
    <s v="Sun Street"/>
    <s v="Ulverston"/>
    <s v="Son of James and Elizabeth Butterfield, of Broughton-in-Furness; husband of Kate Butterfield, of 11, Sun St., Ulverston"/>
    <d v="1917-04-12T00:00:00"/>
    <s v="Pier and Face 15 C."/>
    <s v="THIEPVAL"/>
    <m/>
    <s v="Somme"/>
    <s v="France"/>
    <m/>
    <d v="2018-08-07T00:00:00"/>
    <s v="https://www.cwgc.org/find-war-dead/casualty/168932/butterfield,-james/"/>
    <m/>
    <m/>
    <m/>
    <m/>
    <m/>
    <n v="54.199326999999997"/>
    <n v="-3.0973386999999999"/>
  </r>
  <r>
    <m/>
    <n v="35"/>
    <s v="Lance Sergeant"/>
    <s v="caddy"/>
    <m/>
    <s v="matthew"/>
    <m/>
    <n v="200124"/>
    <n v="21"/>
    <s v="1st/4th Battalion"/>
    <s v="King's Own (Royal Lancaster Regiment)"/>
    <n v="18"/>
    <m/>
    <s v="Burlington Street"/>
    <s v="Ulverston"/>
    <s v="Son of James and Jane Caddy, of 18, Burlington St., Ulverston, Lancs."/>
    <d v="1916-12-23T00:00:00"/>
    <s v="Panel 12."/>
    <s v="YPRES (MENIN GATE)"/>
    <m/>
    <s v="West-Vlaanderen "/>
    <s v="Belgium"/>
    <m/>
    <d v="2018-08-06T00:00:00"/>
    <s v="https://www.cwgc.org/find-war-dead/casualty/1605563/caddy,-matthew/"/>
    <m/>
    <m/>
    <m/>
    <m/>
    <m/>
    <n v="54.195833"/>
    <n v="-3.0911607999999999"/>
  </r>
  <r>
    <m/>
    <n v="36"/>
    <s v="Lance Corporal"/>
    <s v="capstick"/>
    <m/>
    <s v="george "/>
    <m/>
    <n v="57150"/>
    <m/>
    <s v="20th Battalion"/>
    <s v="Canadian Infantry"/>
    <n v="68"/>
    <m/>
    <s v="Hart Street"/>
    <s v="Ulverston"/>
    <s v="Husband of Mary Capstick of 68 Hart St, Ulverston, Lancs."/>
    <d v="1916-04-10T00:00:00"/>
    <s v="I. 31."/>
    <m/>
    <s v="DICKEBUSCH NEW MILITARY"/>
    <s v="West-Vlaanderen "/>
    <s v="Belgium"/>
    <m/>
    <m/>
    <s v="https://www.cwgc.org/find-war-dead/casualty/441386/capstick,-george/"/>
    <m/>
    <s v="NOK 68 Hart St Ulverston"/>
    <m/>
    <m/>
    <m/>
    <n v="54.197347999999998"/>
    <n v="-3.0885182000000002"/>
  </r>
  <r>
    <m/>
    <n v="37"/>
    <s v="2nd Lieutenant"/>
    <s v="case"/>
    <m/>
    <s v="george ronald ashburner"/>
    <m/>
    <m/>
    <n v="19"/>
    <s v="3rd Battalion"/>
    <s v="Prince of Wales's Volunteers (South Lancashire) Regiment"/>
    <m/>
    <s v="Lyndene"/>
    <m/>
    <s v="Ulverston"/>
    <s v="Son of Mr. and Mrs. R. T. Case, of &quot;Lyndene,&quot; Ulverston, Lancs."/>
    <d v="1915-09-25T00:00:00"/>
    <s v="Panel 37."/>
    <s v="YPRES (MENIN GATE)"/>
    <m/>
    <s v="West-Vlaanderen "/>
    <s v="Belgium"/>
    <m/>
    <d v="2018-08-06T00:00:00"/>
    <s v="https://www.cwgc.org/find-war-dead/casualty/1606112/case,-george-ronald-ashburner/"/>
    <m/>
    <m/>
    <m/>
    <m/>
    <m/>
    <n v="54.200215"/>
    <n v="-3.0876277999999999"/>
  </r>
  <r>
    <m/>
    <n v="38"/>
    <s v="Corporal"/>
    <s v="cavin"/>
    <m/>
    <s v="reveley"/>
    <m/>
    <n v="201101"/>
    <n v="21"/>
    <s v="1st Battalion"/>
    <s v="King's Own (Royal Lancaster Regiment)"/>
    <n v="15"/>
    <m/>
    <s v="Edmonson Street"/>
    <s v="Ulverston"/>
    <s v="Son of Mrs. Mary Alice Garth, of 9, Barton St., Barrow-in-Furness. Born at Ulverston."/>
    <d v="1918-03-21T00:00:00"/>
    <s v="VI. C. 13."/>
    <m/>
    <s v="FAUBOURG D'AMIENS, ARRAS"/>
    <s v="Pas de Calais "/>
    <s v="France"/>
    <s v=" 3648 attd. 12th T.M. Bty"/>
    <m/>
    <s v="https://www.cwgc.org/find-war-dead/casualty/283701/cavin,-reveley/"/>
    <m/>
    <m/>
    <m/>
    <m/>
    <m/>
    <n v="54.196134000000001"/>
    <n v="-3.0856045999999999"/>
  </r>
  <r>
    <m/>
    <n v="39"/>
    <s v="Private"/>
    <s v="chadwick"/>
    <m/>
    <s v="arthur"/>
    <m/>
    <n v="1925"/>
    <n v="23"/>
    <s v="&quot;A&quot; Company 1st/4th Battalion"/>
    <s v="King's Own (Royal Lancaster Regiment)"/>
    <n v="3"/>
    <m/>
    <s v="Dragley Beck"/>
    <s v="Ulverston"/>
    <s v="Son of James and Annie Chadwick, of 3, Dragley Beck, Ulverston, Lancs."/>
    <d v="1915-07-19T00:00:00"/>
    <s v="I. E. 5."/>
    <m/>
    <s v="ROYAL IRISH RIFLES, LAVENTIE"/>
    <s v="Pas de Calais "/>
    <s v="France"/>
    <m/>
    <m/>
    <s v="https://www.cwgc.org/find-war-dead/casualty/597487/chadwick,-arthur/"/>
    <m/>
    <m/>
    <m/>
    <m/>
    <m/>
    <n v="54.189121"/>
    <n v="-3.0889609999999998"/>
  </r>
  <r>
    <m/>
    <n v="40"/>
    <s v="Private"/>
    <s v="chadwick"/>
    <m/>
    <s v="walter"/>
    <m/>
    <n v="49157"/>
    <m/>
    <s v="1st Battalion"/>
    <s v="King's Own (Royal Lancaster Regiment)"/>
    <n v="6"/>
    <m/>
    <s v="Casson Street"/>
    <s v="Ulverston"/>
    <m/>
    <d v="1918-10-27T00:00:00"/>
    <s v="I. D. 4."/>
    <m/>
    <s v="ST SOUPLET BRITISH"/>
    <s v="Nord "/>
    <s v="France"/>
    <m/>
    <m/>
    <s v="https://www.cwgc.org/find-war-dead/casualty/320600/chadwick,-/"/>
    <m/>
    <m/>
    <s v="6 Casson St Ulverston"/>
    <m/>
    <m/>
    <n v="54.197206000000001"/>
    <n v="-3.0893421999999999"/>
  </r>
  <r>
    <m/>
    <n v="41"/>
    <s v="Corporal"/>
    <s v="chorley"/>
    <m/>
    <s v="thomas postlethwaite"/>
    <m/>
    <n v="10254"/>
    <n v="25"/>
    <s v="2nd Battalion"/>
    <s v="East Lancashire Regiment"/>
    <n v="43"/>
    <m/>
    <s v="Quebec Street"/>
    <s v="Ulverston"/>
    <s v="Son of the late John Chorley and of Elizabeth Ann Gardner (formerly Chorley), of 43, Quebec St., Ulverston, Lancs. 24 Quay Street, Ulverston NOK Mr W G Postlethwaite (grandfather)"/>
    <d v="1916-10-25T00:00:00"/>
    <s v="Pier and Face 6 C."/>
    <s v="THIEPVAL"/>
    <m/>
    <s v="Somme"/>
    <s v="France"/>
    <s v="Barrow News: Royal East Lancashire Regiment, one of three grandsons in the Army, wounded at Mons, article on pg3_x000a_Canal Head, Ulverston Mother Mrs E Gardner. aged 25, killed in action in France."/>
    <d v="2018-08-07T00:00:00"/>
    <s v="https://www.cwgc.org/find-war-dead/casualty/760052/chorley,-thomas-postlethwaite/"/>
    <m/>
    <m/>
    <m/>
    <m/>
    <s v="Brothers Chorley"/>
    <n v="54.195360999999998"/>
    <n v="-3.0876383000000001"/>
  </r>
  <r>
    <m/>
    <n v="42"/>
    <s v="Private"/>
    <s v="chorley"/>
    <m/>
    <s v="william james"/>
    <m/>
    <n v="27499"/>
    <m/>
    <s v="1st/5th Battalion "/>
    <s v="King's Own (Royal Lancaster Regiment)"/>
    <n v="24"/>
    <m/>
    <s v="Quay Street"/>
    <s v="Ulverston"/>
    <s v="24 Quay Street, Ulverston NOK Mr W G Postlethwaite (grandfather)"/>
    <d v="1917-09-20T00:00:00"/>
    <s v="V. H. 6."/>
    <m/>
    <s v="NEW IRISH FARM"/>
    <s v="West-Vlaanderen "/>
    <s v="Belgium"/>
    <s v="Barrow News: K.O.R.L.R., one of three grandsons in the Army, article on pg3"/>
    <d v="2019-08-28T00:00:00"/>
    <s v="https://www.cwgc.org/find-war-dead/casualty/452120/chorley,-/"/>
    <m/>
    <m/>
    <m/>
    <m/>
    <s v="Brothers Chorley"/>
    <n v="54.196851000000002"/>
    <n v="-3.0868497000000001"/>
  </r>
  <r>
    <m/>
    <n v="43"/>
    <s v="Private"/>
    <s v="clayton"/>
    <m/>
    <s v="joseph bell"/>
    <m/>
    <n v="1453"/>
    <n v="22"/>
    <s v="1st/4th Battalion"/>
    <s v="King's Own (Royal Lancaster Regiment)"/>
    <n v="19"/>
    <m/>
    <s v="Princes Street"/>
    <s v="Ulverston"/>
    <s v="Son of Arthur W. and Margaret A. Clayton, Ulverston, Lancs."/>
    <d v="1915-07-22T00:00:00"/>
    <s v="III. D. 7."/>
    <m/>
    <s v="MERVILLE COMMUNAL"/>
    <s v="Nord "/>
    <s v="France"/>
    <s v="Died of wounds"/>
    <m/>
    <s v="https://www.cwgc.org/find-war-dead/casualty/538709/clayton,-/"/>
    <m/>
    <s v="x"/>
    <s v="19 Princes St Ulverston"/>
    <m/>
    <m/>
    <n v="54.192622999999998"/>
    <n v="-3.0962567000000001"/>
  </r>
  <r>
    <m/>
    <n v="44"/>
    <s v="Lance Corporal"/>
    <s v="cloudsdale"/>
    <m/>
    <s v="john"/>
    <m/>
    <n v="1829"/>
    <n v="24"/>
    <s v="1st/4th Battalion"/>
    <s v="King's Own (Royal Lancaster Regiment)"/>
    <n v="11"/>
    <m/>
    <s v="Oubas Hill"/>
    <s v="Ulverston"/>
    <s v="Son of Richard Cloudsdale, of 8, Oubas Hill, Ulverston, Lancs"/>
    <d v="1916-08-08T00:00:00"/>
    <s v="Pier and Face 5 D and 12 B"/>
    <s v="THIEPVAL"/>
    <m/>
    <s v="Somme"/>
    <s v="France"/>
    <s v="b. 09/05/1894"/>
    <d v="2018-08-07T00:00:00"/>
    <s v="https://www.cwgc.org/find-war-dead/casualty/760940/cloudsdale,-john/"/>
    <m/>
    <s v="x"/>
    <s v="11 Oubas Hill Ulverston"/>
    <m/>
    <s v="Brothers Cloudsdale"/>
    <n v="54.199627999999997"/>
    <n v="-3.0829675999999999"/>
  </r>
  <r>
    <m/>
    <n v="45"/>
    <s v="Private"/>
    <s v="cloudsdale"/>
    <m/>
    <s v="thomas"/>
    <m/>
    <n v="2469"/>
    <n v="27"/>
    <s v="1st/4th Battalion"/>
    <s v="King's Own (Royal Lancaster Regiment)"/>
    <n v="11"/>
    <m/>
    <s v="Oubas Hill"/>
    <s v="Ulverston"/>
    <s v="Son of Richard Cloudsdale, of 8, Oubas Hill, Ulverston, Lancs."/>
    <d v="1916-08-08T00:00:00"/>
    <s v="Pier and Face 5 D and 12 B."/>
    <s v="THIEPVAL"/>
    <m/>
    <s v="Somme"/>
    <s v="France"/>
    <s v="b. 14/02/1890"/>
    <d v="2018-08-07T00:00:00"/>
    <s v="https://www.cwgc.org/find-war-dead/casualty/760941/cloudsdale,-thomas/"/>
    <m/>
    <s v="x"/>
    <s v="11 Oubas Hill Ulverston"/>
    <m/>
    <s v="Brothers Cloudsdale"/>
    <n v="54.199592000000003"/>
    <n v="-3.0829665999999998"/>
  </r>
  <r>
    <m/>
    <n v="46"/>
    <s v="Private"/>
    <s v="cockerton"/>
    <m/>
    <s v="robert"/>
    <m/>
    <n v="235218"/>
    <n v="31"/>
    <s v="1st Battalion"/>
    <s v="South Staffordshire Regiment"/>
    <n v="3"/>
    <m/>
    <s v="Cox Street"/>
    <s v="Ulverston"/>
    <m/>
    <d v="1918-06-19T00:00:00"/>
    <s v="EXTENSION Plot 4. Row C. Grave 11."/>
    <m/>
    <s v="MONTECCHIO PRECALCINO COMMUNAL"/>
    <s v="Vicenza"/>
    <s v="Italy"/>
    <m/>
    <m/>
    <s v="https://www.cwgc.org/find-war-dead/casualty/640594/cockerton,-robert/"/>
    <m/>
    <s v="x"/>
    <s v="3 Cox St Ulverston"/>
    <m/>
    <m/>
    <n v="54.193761000000002"/>
    <n v="-3.0906004"/>
  </r>
  <r>
    <m/>
    <n v="47"/>
    <s v="Private"/>
    <s v="cole"/>
    <m/>
    <s v="william edward"/>
    <m/>
    <n v="30251"/>
    <n v="19"/>
    <s v="2nd/4th Battalion"/>
    <s v="East Lancashire Regiment"/>
    <n v="51"/>
    <m/>
    <s v="Devonshire Road"/>
    <s v="Ulverston"/>
    <s v="Son of Arthur and Fanny Cole, of 51, Devonshire Rd., Ulverston, Lancs."/>
    <d v="1917-10-10T00:00:00"/>
    <s v="Panel 77 to 79 and 163A."/>
    <s v="TYNE COT"/>
    <m/>
    <s v="West-Vlaanderen "/>
    <s v="Belgium"/>
    <m/>
    <d v="2018-08-06T00:00:00"/>
    <s v="https://www.cwgc.org/find-war-dead/casualty/840860/cole,-william-edward/"/>
    <m/>
    <m/>
    <m/>
    <m/>
    <m/>
    <n v="54.195515"/>
    <n v="-3.0855271000000002"/>
  </r>
  <r>
    <m/>
    <n v="51"/>
    <s v="Private"/>
    <s v="conlong"/>
    <s v="coulong"/>
    <s v="thomas"/>
    <m/>
    <s v="G/5524"/>
    <n v="25"/>
    <s v="6th Battalion"/>
    <s v="Queen's Own (Royal West Kent Regiment) "/>
    <n v="1"/>
    <m/>
    <s v="Chapel Street"/>
    <s v="Ulverston"/>
    <s v="Husband of Agnes Conlong, of 9 Chapel St., Ulverston, Lancs. Previously of 55 The Ellers and 13 Brook St. Blackburn. CWGC have address as 1 Chapel St"/>
    <d v="1915-10-08T00:00:00"/>
    <s v="Panel 95 to 97."/>
    <s v="LOOS"/>
    <m/>
    <s v="Pas de Calais "/>
    <s v="France"/>
    <m/>
    <m/>
    <s v="https://www.cwgc.org/find-war-dead/casualty/730176/conlong,-thomas/"/>
    <m/>
    <m/>
    <m/>
    <m/>
    <m/>
    <n v="54.194518000000002"/>
    <n v="-3.0874782000000001"/>
  </r>
  <r>
    <m/>
    <n v="48"/>
    <s v="Private"/>
    <s v="cook"/>
    <m/>
    <s v="john richard bibby"/>
    <m/>
    <n v="20498"/>
    <n v="19"/>
    <s v="2nd Battalion"/>
    <s v="Coldstream Guards"/>
    <n v="1"/>
    <m/>
    <s v="Lund Terrace"/>
    <s v="Ulverston"/>
    <s v="Son of William Cook, of 1, Lund Terrace, Ulverston, Lancs., and the late Sarah Cook."/>
    <d v="1917-11-30T00:00:00"/>
    <s v="Panel 2."/>
    <s v="CAMBRAI, LOUVERVAL"/>
    <m/>
    <s v="Nord "/>
    <s v="France"/>
    <m/>
    <m/>
    <s v="https://www.cwgc.org/find-war-dead/casualty/1752064/cook,-john-richard-bibby/"/>
    <m/>
    <m/>
    <m/>
    <m/>
    <m/>
    <n v="54.189121999999998"/>
    <n v="-3.0887924999999998"/>
  </r>
  <r>
    <m/>
    <n v="49"/>
    <s v="Private"/>
    <s v="cottam"/>
    <m/>
    <s v="william"/>
    <m/>
    <n v="1895"/>
    <m/>
    <s v="1st/4th Battalion"/>
    <s v="King's Own (Royal Lancaster Regiment)"/>
    <n v="10"/>
    <m/>
    <s v="Dragley Beck"/>
    <s v="Ulverston"/>
    <m/>
    <d v="1916-08-08T00:00:00"/>
    <s v="Pier and Face 5 D and 12 B."/>
    <s v="THIEPVAL"/>
    <m/>
    <s v="Somme"/>
    <s v="France"/>
    <m/>
    <d v="2018-08-07T00:00:00"/>
    <s v="https://www.cwgc.org/find-war-dead/casualty/759653/cottam,-william/"/>
    <m/>
    <s v="x"/>
    <s v="10 Dragley Beck Ulverston"/>
    <m/>
    <m/>
    <n v="54.191975999999997"/>
    <n v="-3.0912738000000002"/>
  </r>
  <r>
    <m/>
    <n v="50"/>
    <s v="Lance Sergeant"/>
    <s v="cottrell"/>
    <m/>
    <s v="harry"/>
    <m/>
    <n v="12454"/>
    <m/>
    <s v="9th Battalion "/>
    <s v="Sherwood Foresters (Notts and Derby Regiment)"/>
    <n v="19"/>
    <m/>
    <s v="Lightburn Avenue"/>
    <s v="Ulverston"/>
    <s v="Son of Henry and Elizabeth Cottrell, of West Villa, Oxford Road, Guiseley, Leeds."/>
    <d v="1915-08-09T00:00:00"/>
    <s v="Panel 151 to 153."/>
    <s v="HELLES"/>
    <m/>
    <s v="Gallipoli"/>
    <s v="Turkey"/>
    <s v="Barrow News: Mrs Ethel Cottrell nee Dixon (wife) 9th Sherwood Foresters, aged 26, popular Ulverston Golf Club pro, father bandmaster in same regiment, served at Dardanelles, killed in action, pic on pg8 on 11/09/1915"/>
    <m/>
    <s v="https://www.cwgc.org/find-war-dead/casualty/697610/cottrell,-henry/"/>
    <m/>
    <m/>
    <s v="19 Lightburn Ave Ulverston"/>
    <m/>
    <m/>
    <n v="54.194723000000003"/>
    <n v="-3.0905645000000002"/>
  </r>
  <r>
    <m/>
    <n v="52"/>
    <s v="Private"/>
    <s v="coward"/>
    <m/>
    <s v="walter"/>
    <m/>
    <n v="3895"/>
    <n v="20"/>
    <s v="11th Battalion "/>
    <s v="Royal Sussex Regiment "/>
    <n v="10"/>
    <m/>
    <s v="Bridge street"/>
    <s v="Ulverston"/>
    <s v="Brother of William Coward, 10 Bridge St, Ulverston"/>
    <d v="1916-09-03T00:00:00"/>
    <s v="VII. E. 33."/>
    <m/>
    <s v="ANCRE BRITISH, BEAUMONT-HAMEL"/>
    <s v="Somme"/>
    <s v="France"/>
    <s v="Transferred from Army Cyclist Corps"/>
    <m/>
    <s v="https://www.cwgc.org/find-war-dead/casualty/2853434/coward,-/"/>
    <m/>
    <m/>
    <m/>
    <m/>
    <s v="Brothers Coward"/>
    <n v="54.195596999999999"/>
    <n v="-3.0923807999999999"/>
  </r>
  <r>
    <m/>
    <n v="53"/>
    <s v="Private"/>
    <s v="coward"/>
    <m/>
    <s v="william dyson"/>
    <m/>
    <n v="21649"/>
    <n v="24"/>
    <s v="8th Battalion"/>
    <s v="King's Own (Royal Lancaster Regiment)"/>
    <n v="10"/>
    <m/>
    <s v="Bridge street"/>
    <s v="Ulverston"/>
    <s v="Brother of Walter Coward, 10 Bridge St, Ulverston"/>
    <d v="1916-08-16T00:00:00"/>
    <s v="Pier and Face 5 D and 12 B."/>
    <s v="THIEPVAL"/>
    <m/>
    <s v="Somme"/>
    <s v="France"/>
    <m/>
    <d v="2018-08-07T00:00:00"/>
    <s v="https://www.cwgc.org/find-war-dead/casualty/759862/coward,-william-dyson/"/>
    <m/>
    <m/>
    <m/>
    <m/>
    <s v="Brothers Coward"/>
    <n v="54.195579000000002"/>
    <n v="-3.0923497000000002"/>
  </r>
  <r>
    <m/>
    <n v="54"/>
    <s v="Artificer"/>
    <s v="crawford"/>
    <m/>
    <s v="robert walton"/>
    <m/>
    <s v=" M/13879"/>
    <n v="23"/>
    <s v="H.M.S. &quot;Queen Mary.&quot;"/>
    <s v="Royal Navy"/>
    <n v="35"/>
    <m/>
    <s v="Oxford Street"/>
    <s v="Ulverston"/>
    <s v="Son of Robert Brew Crawford and Emma Crawford, of 35 Oxford St., Ulverston, Lancs."/>
    <d v="1916-05-31T00:00:00"/>
    <n v="17"/>
    <s v="CHATHAM NAVAL"/>
    <m/>
    <s v="Kent"/>
    <s v="England"/>
    <s v="Engine Room Artificer 4th Class"/>
    <m/>
    <s v="https://www.cwgc.org/find-war-dead/casualty/3050812/crawford,-robert-walton/"/>
    <m/>
    <m/>
    <m/>
    <m/>
    <m/>
    <n v="54.193216999999997"/>
    <n v="-3.0911992000000001"/>
  </r>
  <r>
    <m/>
    <n v="55"/>
    <s v="Private"/>
    <s v="dacre"/>
    <m/>
    <s v="ARTHUR"/>
    <m/>
    <n v="265073"/>
    <n v="20"/>
    <s v="8th Battalion"/>
    <s v="King's Own (Royal Lancaster Regiment)"/>
    <n v="134"/>
    <m/>
    <s v="North Lonsdale Road"/>
    <s v="Ulverston"/>
    <s v="Son of John and S. J. Dacre, of 134, North Lonsdale Rd., Ulverston, Lancs."/>
    <d v="1918-10-29T00:00:00"/>
    <s v="IV. D. 25."/>
    <m/>
    <s v="CROSS ROADS, FONTAINE-AU-BOIS"/>
    <s v="Nord "/>
    <s v="France"/>
    <m/>
    <m/>
    <s v="https://www.cwgc.org/find-war-dead/casualty/296130/dacre,-arthur/"/>
    <m/>
    <m/>
    <m/>
    <m/>
    <m/>
    <m/>
    <m/>
  </r>
  <r>
    <m/>
    <n v="56"/>
    <s v="Private"/>
    <s v="davies"/>
    <m/>
    <s v="WILLIAM"/>
    <m/>
    <n v="10892"/>
    <n v="21"/>
    <s v="4th Battalion"/>
    <s v="Canadian Infantry"/>
    <n v="13"/>
    <m/>
    <s v="Outcast"/>
    <s v="Ulverston"/>
    <s v="Son of John Thomas and Martha Davies, of 13 Out Cast, Ulverston, Lancs., England."/>
    <d v="1915-04-23T00:00:00"/>
    <s v="Panel 18 - 24 - 26 - 30."/>
    <s v="YPRES (MENIN GATE)"/>
    <m/>
    <s v="West-Vlaanderen "/>
    <s v="Belgium"/>
    <m/>
    <d v="2018-08-06T00:00:00"/>
    <s v="https://www.cwgc.org/find-war-dead/casualty/1591650/davies,-/"/>
    <m/>
    <s v="NOK 13 Outcast Ulverston"/>
    <m/>
    <m/>
    <m/>
    <m/>
    <m/>
  </r>
  <r>
    <m/>
    <n v="57"/>
    <s v="Lance Corporal"/>
    <s v="dickinson"/>
    <m/>
    <s v="EDWARD"/>
    <m/>
    <n v="24584"/>
    <n v="36"/>
    <s v="7th Battalion"/>
    <s v="King's Own (Royal Lancaster Regiment)"/>
    <n v="31"/>
    <m/>
    <s v="The Gill"/>
    <s v="Ulverston"/>
    <s v="Husband of Eleanor Dickinson, 31, The Gill, Ulverston"/>
    <d v="1917-07-31T00:00:00"/>
    <s v="Panel 12."/>
    <s v="YPRES (MENIN GATE)"/>
    <m/>
    <s v="West-Vlaanderen "/>
    <s v="Belgium"/>
    <s v="Killed in action at Spider Farm on the 1st day of the 3rd battle of Ypres"/>
    <d v="2018-08-06T00:00:00"/>
    <s v="https://www.cwgc.org/find-war-dead/casualty/1609970/dickinson,-edward/"/>
    <s v="From the grandson to the grandfather he never knew"/>
    <s v="31 The Gill Ulverston"/>
    <m/>
    <m/>
    <m/>
    <n v="54.197769999999998"/>
    <n v="-3.0984930999999998"/>
  </r>
  <r>
    <m/>
    <n v="58"/>
    <s v="Private"/>
    <s v="dixon"/>
    <m/>
    <s v="HENRY CLARKE"/>
    <m/>
    <n v="4061"/>
    <n v="28"/>
    <s v="5th Regt."/>
    <s v="South African Infantry"/>
    <n v="18"/>
    <m/>
    <s v="North Lonsdale Road"/>
    <s v="Ulverston"/>
    <s v="Son of John R and Alice Dixon, of 18, North Lonsdale Rd, Ulverston"/>
    <d v="1916-06-20T00:00:00"/>
    <s v="8. A. 2."/>
    <m/>
    <s v="DAR ES SALAAM WAR"/>
    <s v="Dar Es Salaam"/>
    <s v="Tanzania"/>
    <m/>
    <m/>
    <s v="https://www.cwgc.org/find-war-dead/casualty/898097/dixon,-/"/>
    <m/>
    <m/>
    <m/>
    <m/>
    <m/>
    <m/>
    <m/>
  </r>
  <r>
    <m/>
    <n v="59"/>
    <s v="Private"/>
    <s v="downham"/>
    <m/>
    <s v="JAMES"/>
    <m/>
    <n v="201126"/>
    <n v="22"/>
    <s v="1st/4th Battalion"/>
    <s v="King's Own (Royal Lancaster Regiment)"/>
    <n v="19"/>
    <m/>
    <s v="Hill Fall"/>
    <s v="Ulverston"/>
    <s v="Son of William and Fanny Downham, of 19, Hill Fall, Ulverston, Lancs."/>
    <d v="1916-08-08T00:00:00"/>
    <s v="Pier and Face 5 D and 12 B."/>
    <s v="THIEPVAL"/>
    <m/>
    <s v="Somme"/>
    <s v="France"/>
    <m/>
    <d v="2018-08-07T00:00:00"/>
    <s v="https://www.cwgc.org/find-war-dead/casualty/754793/downham,-james/"/>
    <m/>
    <s v="x"/>
    <s v="19 Hill Fall Ulverston"/>
    <m/>
    <m/>
    <n v="54.193556999999998"/>
    <n v="-3.0884185999999998"/>
  </r>
  <r>
    <m/>
    <n v="60"/>
    <s v="Private"/>
    <s v="dunkerley"/>
    <m/>
    <s v="THOMAS CHEVALIER"/>
    <m/>
    <n v="27515"/>
    <n v="24"/>
    <s v="8th Battalion"/>
    <s v="King's Own (Royal Lancaster Regiment)"/>
    <m/>
    <s v="Barn Cottage"/>
    <s v="Church Walk"/>
    <s v="Ulverston"/>
    <s v="Son of Thomas Whitehead Dunkerley and Jane Dunkerley, of Barn Cottage, off Church Walk, Ulverston, Lancs."/>
    <d v="1917-04-09T00:00:00"/>
    <s v="I. K. 4."/>
    <m/>
    <s v="DUISANS BRITISH, ETRUN"/>
    <s v="Pas de Calais "/>
    <s v="France"/>
    <m/>
    <m/>
    <s v="https://www.cwgc.org/find-war-dead/casualty/169335/dunkerley,-tom-chevalier/"/>
    <m/>
    <m/>
    <m/>
    <s v="From Ian Steel: Thomas was my 2nd cousin 2 times removed. The Dunkerleys lived at Barn Cottage in Back Lane. His mother and father and four of his brothers are buried in Ulverston cemetery. Thomas was killed in April 1917 his mother died in June the same year she was just 55. Thomas's older brother Carl was a gunner in the Royal Field Artillery and was killed in 1912 serving in India."/>
    <m/>
    <n v="54.197713"/>
    <n v="-3.0948893000000002"/>
  </r>
  <r>
    <m/>
    <n v="61"/>
    <s v="Private"/>
    <s v="evans"/>
    <m/>
    <s v="GEORGE EDWARD"/>
    <m/>
    <n v="5908"/>
    <n v="20"/>
    <s v="&quot;D&quot; Company 1st/5th Battalion"/>
    <s v="King's Own (Royal Lancaster Regiment)"/>
    <n v="86"/>
    <m/>
    <s v="North Lonsdale Road"/>
    <s v="Ulverston"/>
    <s v="Son of Mr. and Mrs. E. Evans, of Ulverston, Lancs."/>
    <d v="1917-01-08T00:00:00"/>
    <s v="X. D. 10A."/>
    <m/>
    <s v="LIJSSENTHOEK MILITARY"/>
    <s v="West-Vlaanderen "/>
    <s v="Belgium"/>
    <m/>
    <m/>
    <s v="https://www.cwgc.org/find-war-dead/casualty/143740/evans,-george-edward/"/>
    <m/>
    <m/>
    <m/>
    <m/>
    <m/>
    <m/>
    <m/>
  </r>
  <r>
    <m/>
    <n v="62"/>
    <s v="Private"/>
    <s v="fell"/>
    <m/>
    <s v="WILLIAM THOMAS ANDERSON"/>
    <m/>
    <n v="3075"/>
    <n v="18"/>
    <s v="1st/4th Battalion"/>
    <s v="King's Own (Royal Lancaster Regiment)"/>
    <n v="3"/>
    <m/>
    <s v="Byron Street"/>
    <s v="Ulverston"/>
    <s v="Son of William and Amy Fell, of 3, Byron St., Ulverston, Lancs."/>
    <d v="1916-09-11T00:00:00"/>
    <s v="Pier and Face 5 D and 12 B."/>
    <s v="THIEPVAL"/>
    <m/>
    <s v="Somme"/>
    <s v="France"/>
    <m/>
    <d v="2018-08-07T00:00:00"/>
    <s v="https://www.cwgc.org/find-war-dead/casualty/751472/fell,-william-thomas-anderson/"/>
    <m/>
    <m/>
    <m/>
    <m/>
    <m/>
    <n v="54.196384999999999"/>
    <n v="-3.0866842000000001"/>
  </r>
  <r>
    <m/>
    <n v="63"/>
    <s v="Private"/>
    <s v="fisher"/>
    <m/>
    <s v="DAVID"/>
    <m/>
    <n v="24111"/>
    <m/>
    <s v="6th Battalion"/>
    <s v="King's Own (Royal Lancaster Regiment)"/>
    <n v="18"/>
    <m/>
    <s v="Kennedy Street"/>
    <s v="Ulverston"/>
    <m/>
    <d v="1917-04-30T00:00:00"/>
    <s v="Panel 7"/>
    <s v="BASRA"/>
    <m/>
    <s v="Basra"/>
    <s v="Iraq"/>
    <m/>
    <m/>
    <s v="https://www.cwgc.org/find-war-dead/casualty/865059/fisher,-david/"/>
    <m/>
    <s v="18 Kennedy St Ulverston"/>
    <m/>
    <m/>
    <s v="Brothers Fisher"/>
    <m/>
    <m/>
  </r>
  <r>
    <m/>
    <n v="64"/>
    <s v="Private"/>
    <s v="fisher"/>
    <m/>
    <s v="EDWARD"/>
    <m/>
    <n v="1946"/>
    <n v="24"/>
    <s v="1st/4th Battalion"/>
    <s v="King's Own (Royal Lancaster Regiment)"/>
    <n v="28"/>
    <m/>
    <s v="Kennedy Street"/>
    <s v="Ulverston"/>
    <s v="Lived 28 Kennedy St, Ulverston 1901 + 1891"/>
    <d v="1915-05-27T00:00:00"/>
    <s v="III. F. 16."/>
    <m/>
    <s v="RUE-DU-BOIS MILITARY, FLEURBAIX"/>
    <s v="Pas de Calais "/>
    <s v="France"/>
    <s v="Barrow News:_x000a_Pte Edward Fisher: 18 Kennedy Street, Ulverston. Pte David Fisher (brother). _x000a_Pte Edward Fisher: 01/05/1915 Sister Miss Emma Fisher. 4th K.O.R.L., killed in action at Festubert while endeavouring to rescue wounded Pte Tyer who had fallen in front of the British trenches"/>
    <m/>
    <s v="https://www.cwgc.org/find-war-dead/casualty/292113/fisher,-/"/>
    <m/>
    <m/>
    <m/>
    <m/>
    <s v="Brothers Fisher"/>
    <m/>
    <m/>
  </r>
  <r>
    <m/>
    <n v="65"/>
    <s v="Lieutenant"/>
    <s v="fletcher"/>
    <m/>
    <s v="ERIC GRAHAM"/>
    <m/>
    <m/>
    <n v="28"/>
    <s v="2nd Battalion"/>
    <s v="South Lancashire Regiment"/>
    <n v="15"/>
    <m/>
    <s v="Church Walk"/>
    <s v="Ulverston"/>
    <s v="Son of John and Mary Nicholson Fletcher, of 15, Church Walk, Ulverston, Lancs."/>
    <d v="1916-07-03T00:00:00"/>
    <s v="VII. Q. 2."/>
    <m/>
    <s v="DELVILLE WOOD, LONGUEVAL "/>
    <s v="Somme"/>
    <s v="France"/>
    <m/>
    <d v="2018-08-07T00:00:00"/>
    <s v="https://www.cwgc.org/find-war-dead/casualty/549304/fletcher,-eric-graham/"/>
    <m/>
    <m/>
    <m/>
    <m/>
    <m/>
    <n v="54.198444000000002"/>
    <n v="-3.0925479"/>
  </r>
  <r>
    <m/>
    <n v="66"/>
    <s v="Lance Corporal"/>
    <s v="forbes"/>
    <m/>
    <s v="WILLIAM RICHARDSON"/>
    <m/>
    <s v="S/13131"/>
    <n v="33"/>
    <s v="2nd Battalion"/>
    <s v="Black Watch (Royal Highlanders) "/>
    <s v="15a "/>
    <m/>
    <s v="Soutergate"/>
    <s v="Ulverston"/>
    <s v="Son of the late John and Annie Forbes. Next of kin listed as Miss A.E Forbes (sister) 15a Soutergate, Ulverston"/>
    <d v="1916-07-20T00:00:00"/>
    <s v="V. X. 19."/>
    <m/>
    <s v="BASRA War"/>
    <s v="Basra"/>
    <s v="Iraq"/>
    <m/>
    <m/>
    <s v="https://www.cwgc.org/find-war-dead/casualty/509878/forbes,-/"/>
    <m/>
    <m/>
    <m/>
    <m/>
    <m/>
    <n v="54.197792999999997"/>
    <n v="-3.0959490999999999"/>
  </r>
  <r>
    <m/>
    <n v="67"/>
    <s v="Private"/>
    <s v="gardner"/>
    <m/>
    <s v="HAROLD"/>
    <m/>
    <n v="53170"/>
    <m/>
    <s v="9th Battalion"/>
    <s v="Cheshire Regiment"/>
    <n v="10"/>
    <m/>
    <s v="Ainslie Street"/>
    <s v="Ulverston"/>
    <s v="Only son of Thomas and Alice Gardner"/>
    <d v="1918-04-10T00:00:00"/>
    <s v="Panel 61 to 63."/>
    <s v="TYNE COT"/>
    <m/>
    <s v="West-Vlaanderen "/>
    <s v="Belgium"/>
    <m/>
    <d v="2018-08-06T00:00:00"/>
    <s v="https://www.cwgc.org/find-war-dead/casualty/839571/gardner,-harold/"/>
    <m/>
    <m/>
    <s v="10 Ainslie St Ulverston Lancashire"/>
    <m/>
    <m/>
    <n v="54.196779999999997"/>
    <n v="-3.0907106"/>
  </r>
  <r>
    <m/>
    <n v="68"/>
    <s v="Private"/>
    <s v="gardner"/>
    <m/>
    <s v="TOM"/>
    <m/>
    <n v="35576"/>
    <n v="19"/>
    <s v="1st/5th Battalion"/>
    <s v="Border Regiment"/>
    <n v="16"/>
    <m/>
    <s v="Fountain Street"/>
    <s v="Ulverston"/>
    <s v="Son of John Gardner, of 16, Fountain St., Ulverston and the late Mary Gardner."/>
    <d v="1918-05-23T00:00:00"/>
    <s v="II. A. 4."/>
    <m/>
    <s v="BERLES NEW MILITARY"/>
    <s v="Pas de Calais "/>
    <s v="France"/>
    <m/>
    <m/>
    <s v="https://www.cwgc.org/find-war-dead/casualty/557583/gardner,-tom/"/>
    <m/>
    <m/>
    <m/>
    <m/>
    <m/>
    <n v="54.196840999999999"/>
    <n v="-3.0949582000000002"/>
  </r>
  <r>
    <m/>
    <n v="69"/>
    <s v="Private"/>
    <s v="garnett"/>
    <m/>
    <s v="ALBERT HUGH"/>
    <m/>
    <n v="1831"/>
    <n v="32"/>
    <s v="1st/4th Battalion"/>
    <s v="King's Own (Royal Lancaster Regiment)"/>
    <n v="9"/>
    <m/>
    <s v="Chapel Street"/>
    <s v="Ulverston"/>
    <s v="Wife Margaret Parents Robert and Ann Garnett"/>
    <d v="1915-10-21T00:00:00"/>
    <s v="VIII. E. 5."/>
    <m/>
    <s v="TERLINCTHUN BRITISH, WIMILLE"/>
    <s v="Pas de Calais "/>
    <s v="France"/>
    <s v="Barrow News 4th K.O.R.L., later 51st Highland Division, aged 32, with bombing party of Sgt W H Farish on 15/06/1915, killed in action, article on pg8, pic on pg3 on 20/05/1916 Died of wounds 21/10/1915"/>
    <m/>
    <s v="https://www.cwgc.org/find-war-dead/casualty/4025408/garnett,-albert-hugh/"/>
    <m/>
    <m/>
    <s v="9 Chapel Street Ulverston"/>
    <m/>
    <m/>
    <n v="54.194606"/>
    <n v="-3.0906687000000002"/>
  </r>
  <r>
    <m/>
    <n v="70"/>
    <s v="Private"/>
    <s v="garnett"/>
    <m/>
    <s v="ROBERT"/>
    <m/>
    <n v="1057"/>
    <n v="26"/>
    <s v="1st/4th Battalion"/>
    <s v="King's Own (Royal Lancaster Regiment)"/>
    <n v="23"/>
    <m/>
    <s v="Byron Street"/>
    <s v="Ulverston"/>
    <s v="Parents Robert and Ann Garnett"/>
    <d v="1915-06-15T00:00:00"/>
    <s v="Panel 5."/>
    <s v="LE TOURET"/>
    <m/>
    <s v="Pas de Calais "/>
    <s v="France"/>
    <s v="Barrow News 4th K.O.R.L., aged 26, served in Territorial Army, bombing raid on 15/06/1915 along with his three brothers, missing presumed killed, article on pg8 on 14/08/1915"/>
    <m/>
    <s v="https://www.cwgc.org/find-war-dead/casualty/859766/garnett,-robert/"/>
    <m/>
    <m/>
    <s v="23 Byron Street Ulverston"/>
    <m/>
    <m/>
    <n v="54.196579"/>
    <n v="-3.0861375"/>
  </r>
  <r>
    <m/>
    <n v="71"/>
    <s v="Corporal"/>
    <s v="garside"/>
    <m/>
    <s v="FRANK "/>
    <m/>
    <n v="3926"/>
    <n v="27"/>
    <s v="4th Cyclist Battalion "/>
    <s v="Army Cyclist Corps "/>
    <n v="29"/>
    <m/>
    <s v="Oxford Street"/>
    <s v="Ulverston"/>
    <s v="Son of Frederick William and Jane Garside, of 29, Oxford St., Ulverston."/>
    <d v="1917-10-20T00:00:00"/>
    <s v="VII. C. 14."/>
    <m/>
    <s v="GREVILLERS BRITISH"/>
    <s v="Pas de Calais "/>
    <s v="France"/>
    <m/>
    <m/>
    <s v="https://www.cwgc.org/find/find-war-dead/results?firstName=frank&amp;lastName=garside&amp;serviceNumber=3926&amp;war=1"/>
    <m/>
    <m/>
    <m/>
    <m/>
    <m/>
    <n v="54.193187999999999"/>
    <n v="-3.091367"/>
  </r>
  <r>
    <m/>
    <n v="72"/>
    <s v="Private"/>
    <s v="gibson"/>
    <m/>
    <s v="WILLIAM"/>
    <m/>
    <n v="15222"/>
    <n v="18"/>
    <s v="3rd Battalion"/>
    <s v="Coldstream Guards"/>
    <n v="3"/>
    <m/>
    <s v="Garden Terrace"/>
    <s v="Ulverston"/>
    <s v="Son of William and Deborah Gibson, of Ulverston, Lancs"/>
    <d v="1916-06-27T00:00:00"/>
    <s v="VIII. B. 18A."/>
    <m/>
    <s v="LIJSSENTHOEK MILITARY"/>
    <s v="West-Vlaanderen "/>
    <s v="Belgium"/>
    <m/>
    <m/>
    <s v="https://www.cwgc.org/find/find-war-dead/results?firstName=willliam&amp;lastName=gibson&amp;serviceNumber=15222&amp;war=1"/>
    <m/>
    <m/>
    <m/>
    <m/>
    <m/>
    <n v="54.199883999999997"/>
    <n v="-3.0973533999999998"/>
  </r>
  <r>
    <m/>
    <n v="73"/>
    <s v="Corporal"/>
    <s v="gorman"/>
    <m/>
    <s v="GEORGE"/>
    <m/>
    <n v="235404"/>
    <n v="28"/>
    <s v="12th Battalion"/>
    <s v="The King's (Liverpool Regiment)"/>
    <n v="21"/>
    <m/>
    <s v="Tyson Square"/>
    <s v="Ulverston"/>
    <s v="Son of William and Mary E. Gorman, of 15, Mosley St., Blackburn; husband of Margaret A. Gorman, of 21, Tyson Square, Ulverston, Lancs."/>
    <d v="1917-08-18T00:00:00"/>
    <s v="Panel 31 to 34 and 162 and 162A and 163A."/>
    <s v="TYNE COT"/>
    <m/>
    <s v="West-Vlaanderen "/>
    <s v="Belgium"/>
    <m/>
    <d v="2018-08-06T00:00:00"/>
    <s v="https://www.cwgc.org/find-war-dead/casualty/840303/gorman,-george/"/>
    <m/>
    <m/>
    <m/>
    <m/>
    <m/>
    <n v="54.193612000000002"/>
    <n v="-3.0892324000000002"/>
  </r>
  <r>
    <m/>
    <n v="74"/>
    <s v="2nd Lieutenant"/>
    <s v="hadath"/>
    <s v="lindow"/>
    <s v="EDWIN"/>
    <m/>
    <m/>
    <n v="23"/>
    <s v="3rd Battalion attd. 6th Battalion"/>
    <s v="Dorsetshire Regiment "/>
    <n v="64"/>
    <m/>
    <s v="Soutergate"/>
    <s v="Ulverston"/>
    <s v="Son of Edwin Hadath, Soutergate, Ulverston. Bradford Pals Battalion, aged 23, eldest son of accountant and manager of the Victoria Picture Palace, adopted by his uncle and aunt at Shipley, died of wounds"/>
    <d v="1916-08-11T00:00:00"/>
    <s v="I. C. 29."/>
    <m/>
    <s v="DANTZIG ALLEY BRITISH, MAMETZ"/>
    <s v="Somme"/>
    <s v="France"/>
    <s v="Born 1893, became Edwin Lindow upon adoption by his paternal aunt. Joined Bradford pals but gazetted to Dorsetshire Regiment"/>
    <m/>
    <s v="https://www.cwgc.org/find-war-dead/casualty/547950/lindow,-/"/>
    <m/>
    <m/>
    <m/>
    <s v="(Adoption info from David Garnett). Birth father info from Brenda Brockbank: Found a report on death of his birth father Edwin Hadath died Haverthwaite, Cumberland.Thurs,6th September 1917 Furness Railway knocked down by a train. Victim took a short cut through Backbarrow Tunnel on way to station when going home from collecting rents. Edwin Hadath, accountant and Property Agent, 64 Soutergate (could be 54?) Left a wife and daughters Florence (florrie)  lsie and son Ernest. Sister MRS LINDOW Elsie born 1897 Ulverston Florence born 1892 Ulverston Ernest born about 1909 Ulverston _x000a_CWGC: 1015/1A cross on headstone Headstone number 139 Paid for by Mr John Lindow 1 Quay Street, Ulverston next of kin _x000a_Cemetery 8 kilometres from Albert_x000a_Cemetery was used by field ambulances and fighting units_x000a_Shipley Times and Express + 100_x000a_Article 18.08.1916_x000a__x000a_"/>
    <m/>
    <n v="54.198808999999997"/>
    <n v="-3.0958993000000001"/>
  </r>
  <r>
    <m/>
    <n v="75"/>
    <s v="Private"/>
    <s v="hamblett"/>
    <m/>
    <s v="EDWIN"/>
    <m/>
    <n v="201501"/>
    <n v="35"/>
    <s v="1st/4th Battalion"/>
    <s v="King's Own (Royal Lancaster Regiment)"/>
    <n v="11"/>
    <m/>
    <s v="Brook Cottages"/>
    <s v="Ulverston"/>
    <s v="Husband of Margaret Hamblett, of II, Brook Cottages, Ulverston, Lancs."/>
    <d v="1917-09-20T00:00:00"/>
    <s v="Panel 18 to 19."/>
    <s v="TYNE COT"/>
    <m/>
    <s v="West-Vlaanderen "/>
    <s v="Belgium"/>
    <s v="Died on or since 20/09/1917"/>
    <d v="2018-08-06T00:00:00"/>
    <s v="https://www.cwgc.org/find-war-dead/casualty/838192/hamblett,-edwin/"/>
    <m/>
    <m/>
    <m/>
    <m/>
    <m/>
    <n v="54.201548000000003"/>
    <n v="-3.0972442"/>
  </r>
  <r>
    <m/>
    <n v="76"/>
    <s v="Private"/>
    <s v="harrison"/>
    <m/>
    <s v="THOMAS F G"/>
    <m/>
    <n v="202419"/>
    <n v="20"/>
    <s v="8th Battalion"/>
    <s v="King's Own (Royal Lancaster Regiment)"/>
    <n v="6"/>
    <m/>
    <s v="Buxton Place"/>
    <s v="Ulverston"/>
    <s v="Mrs Georgina Alice Harrison (mother) Buxton Place"/>
    <d v="1917-04-28T00:00:00"/>
    <s v="V. C. 26."/>
    <m/>
    <s v="FAUBOURG D'AMIENS, ARRAS"/>
    <s v="Pas de Calais "/>
    <s v="France"/>
    <s v="8th K.O.R.L., formerly 4th K.O.R.L., aged 20, Old Boy of Ulverston Wesleyan School, formerly employed at Ulverston Railway Station, died of wounds in France, article on pg10"/>
    <m/>
    <s v="https://www.cwgc.org/find-war-dead/casualty/284338/harrison,-/"/>
    <m/>
    <m/>
    <s v="6 Buxton Place Ulverston"/>
    <m/>
    <m/>
    <n v="54.196646000000001"/>
    <n v="-3.0946004999999999"/>
  </r>
  <r>
    <m/>
    <n v="77"/>
    <s v="Private"/>
    <s v="hemsley"/>
    <m/>
    <s v="JOHN THOMAS"/>
    <m/>
    <n v="116074"/>
    <n v="27"/>
    <s v="1st Battalion"/>
    <s v="Canadian Mounted Rifles"/>
    <n v="22"/>
    <m/>
    <s v="North Lonsdale Road"/>
    <s v="Ulverston"/>
    <s v="Son of Benjamin and Edith Hemsley, of 22, North Lonsdale Rd., Ulverston, Lancs., England."/>
    <d v="1916-04-18T00:00:00"/>
    <s v="Panel 30, 32."/>
    <s v="YPRES (MENIN GATE)"/>
    <m/>
    <s v="West-Vlaanderen "/>
    <s v="Belgium"/>
    <m/>
    <d v="2018-08-06T00:00:00"/>
    <s v="https://www.cwgc.org/find-war-dead/casualty/1592959/hemsley,-john-thomas/"/>
    <s v="our family will never forget"/>
    <m/>
    <m/>
    <s v="From Perry Hodder: Thomas Hemsley was my great uncle and went to France with the Canadian expeditionary force after emigration from ulverston. His brother, my grandad William, survived shrapnel wounds and lived a long life. _x000a_Information on John Thomas Hemsley's brother from King's Own Royal Regiment Museum, Lancaster: Private William George Hemsley, number 2093 and 200285, was born in Ulverston and lived at 7 Kennedy Street in Ulverston, Lancashire.  He enlisted on 27th March 1914 at the age of 18 years and 8 months.  His next of kin is recorded as his mother of 22 North Lonsdale Road, Ulverston.  He served on the Western Front with the 1st/4th Battalion of the King's Own, with whom he was wounded.  He was later sent back home and spent some time with the 4th (Reserve) Battalion in Oswestry, Shropshire.  He was later transferred to the Labour Corps on 13th June 1917. http://www.kingsownmuseum.com/ko3022-01.htm_x000a_Inscription on cross 'Our family will never forget'"/>
    <m/>
    <m/>
    <m/>
  </r>
  <r>
    <m/>
    <n v="78"/>
    <s v="Private"/>
    <s v="hetherington"/>
    <m/>
    <s v="ALBERT HENRY"/>
    <s v="henry albert"/>
    <n v="94260"/>
    <n v="19"/>
    <s v="9th Battalion"/>
    <s v="The King's (Liverpool Regiment)"/>
    <n v="2"/>
    <m/>
    <s v="The Weint"/>
    <s v="Ulverston"/>
    <s v="Henry Albert Son of George and Annie Hetherington."/>
    <d v="1918-04-28T00:00:00"/>
    <s v="Panel 31 to 34 and 162 and 162A and 163A."/>
    <s v="TYNE COT"/>
    <m/>
    <s v="West-Vlaanderen "/>
    <s v="Belgium"/>
    <s v="born in Bradford Jan 1899"/>
    <d v="2018-08-06T00:00:00"/>
    <s v="https://www.cwgc.org/find-war-dead/casualty/836344/hetherington,-henry-albert/"/>
    <m/>
    <m/>
    <s v="Albert Henry 2 The Weint Ulverston"/>
    <s v="Henry Albert on CWGC record"/>
    <m/>
    <n v="54.196156999999999"/>
    <n v="-3.0940357000000001"/>
  </r>
  <r>
    <m/>
    <n v="79"/>
    <s v="Captain"/>
    <s v="hird"/>
    <m/>
    <s v="CHARLES RICHARDSON"/>
    <m/>
    <m/>
    <m/>
    <m/>
    <s v="Merchant Navy"/>
    <m/>
    <s v="Belmont"/>
    <m/>
    <s v="Ulverston"/>
    <s v="Husband of Dora Annie Hird, Belmont Ulverston 1899 son Charles Henry Hird"/>
    <d v="1917-12-02T00:00:00"/>
    <m/>
    <m/>
    <s v="Durban"/>
    <s v="Durban"/>
    <s v="South Africa"/>
    <s v="Captain of the steamship Moorlands, died at government hospital Durban Natal Africa_x000a_Cross laid in Stellawood cemetery in Durban by Graeme Scott, South Africa RBL standard bearer"/>
    <d v="2018-12-07T00:00:00"/>
    <s v="Not recorded by CWGC"/>
    <m/>
    <m/>
    <m/>
    <m/>
    <m/>
    <n v="54.201006"/>
    <n v="-3.0885378000000001"/>
  </r>
  <r>
    <m/>
    <n v="80"/>
    <s v="Corporal"/>
    <s v="hird"/>
    <m/>
    <s v="JAMES"/>
    <m/>
    <n v="200170"/>
    <n v="22"/>
    <s v="1st/4th Battalion"/>
    <s v="King's Own (Royal Lancaster Regiment)"/>
    <n v="31"/>
    <m/>
    <s v="Sun Street"/>
    <s v="Ulverston"/>
    <s v="Son of William and Eleanor Hird, of 31, Sun St., Ulverston, Lancs."/>
    <d v="1917-07-31T00:00:00"/>
    <s v="Panel 12."/>
    <s v="YPRES (MENIN GATE)"/>
    <m/>
    <s v="West-Vlaanderen "/>
    <s v="Belgium"/>
    <s v="Accepted as dead"/>
    <d v="2018-08-06T00:00:00"/>
    <s v="https://www.cwgc.org/find-war-dead/casualty/1614276/hird,-james/"/>
    <m/>
    <m/>
    <m/>
    <m/>
    <m/>
    <n v="54.199303"/>
    <n v="-3.0979511999999998"/>
  </r>
  <r>
    <m/>
    <n v="81"/>
    <s v="Private"/>
    <s v="hird"/>
    <m/>
    <s v="JOSEPH"/>
    <m/>
    <n v="108413"/>
    <n v="35"/>
    <s v="11th Battalion"/>
    <s v="Sherwood Foresters (Notts and Derby Regiment)"/>
    <n v="11"/>
    <m/>
    <s v="Market Place"/>
    <s v="Ulverston"/>
    <s v="Son of Joseph and Dorothy H. Hird, of Ulverston, Lancs.; husband of Sarah McGregor Hird, of Market Place, Ulverston."/>
    <d v="1918-11-14T00:00:00"/>
    <s v="VII. B. 1."/>
    <m/>
    <s v="TOURGEVILLE MILITARY"/>
    <s v="Calvados, Le Havre"/>
    <s v="France"/>
    <m/>
    <m/>
    <s v="https://www.cwgc.org/find-war-dead/casualty/102238/hird,-joseph/"/>
    <m/>
    <m/>
    <m/>
    <m/>
    <m/>
    <n v="54.195796999999999"/>
    <n v="-3.0960649"/>
  </r>
  <r>
    <m/>
    <n v="82"/>
    <s v="Private"/>
    <s v="hodgson"/>
    <m/>
    <s v="GEORGE"/>
    <m/>
    <n v="291205"/>
    <m/>
    <m/>
    <s v="The Loyal North Lancashire Regiment"/>
    <n v="17"/>
    <m/>
    <s v="Daltongate"/>
    <s v="Ulverston"/>
    <m/>
    <d v="1918-11-12T00:00:00"/>
    <s v="K. CE. 146."/>
    <m/>
    <s v="Ulverston"/>
    <s v="Cumbria"/>
    <s v="England"/>
    <s v="transfer to (482227) Labour Corps "/>
    <d v="2018-11-04T00:00:00"/>
    <s v="https://www.cwgc.org/find-war-dead/casualty/373728/hodgson,-/"/>
    <m/>
    <m/>
    <s v="17 Daltongate, Ulverston"/>
    <m/>
    <m/>
    <n v="54.195853999999997"/>
    <n v="-3.0976911"/>
  </r>
  <r>
    <m/>
    <n v="83"/>
    <s v="Private"/>
    <s v="holmes"/>
    <m/>
    <s v="JOSEPH"/>
    <m/>
    <n v="235219"/>
    <n v="33"/>
    <s v="1st Battalion"/>
    <s v="South Staffordshire Regiment"/>
    <n v="39"/>
    <m/>
    <s v="Casson Street"/>
    <s v="Ulverston"/>
    <s v="Son of Thomas and Ann Holmes, of Ulverston, Lancashire."/>
    <d v="1918-06-15T00:00:00"/>
    <s v="Plot 1. Row A. Grave 7."/>
    <m/>
    <s v="BOSCON BRITISH"/>
    <s v="Asiago"/>
    <s v="Italy"/>
    <m/>
    <m/>
    <s v="https://www.cwgc.org/find-war-dead/casualty/638487/holmes,-joseph/"/>
    <m/>
    <m/>
    <m/>
    <m/>
    <m/>
    <n v="54.196449999999999"/>
    <n v="-3.0885099"/>
  </r>
  <r>
    <m/>
    <n v="84"/>
    <s v="Corporal"/>
    <s v="holmes"/>
    <m/>
    <s v="JOSEPH BATEMAN"/>
    <m/>
    <n v="13188"/>
    <n v="21"/>
    <s v="6th Battalion"/>
    <s v="King's Own (Royal Lancaster Regiment)"/>
    <n v="3"/>
    <m/>
    <s v="Oubas Hill"/>
    <s v="Ulverston"/>
    <s v="Son of John Lewis Holmes and Isabella Holmes, of 3, Oubas Hill, Ulverston, Lancs. Brother of Myles Bateman Holmes"/>
    <d v="1916-05-17T00:00:00"/>
    <s v="XX. E. 3."/>
    <m/>
    <s v="AMARA WAR"/>
    <s v="Iraq"/>
    <s v="Iraq"/>
    <m/>
    <m/>
    <s v="https://www.cwgc.org/find-war-dead/casualty/628858/holmes,-joseph-bateman/"/>
    <m/>
    <m/>
    <m/>
    <m/>
    <s v="Holmes Brothers"/>
    <n v="54.199204000000002"/>
    <n v="-3.0831404"/>
  </r>
  <r>
    <m/>
    <n v="85"/>
    <s v="Private"/>
    <s v="holmes"/>
    <m/>
    <s v="MYLES BATEMAN"/>
    <m/>
    <s v=" SPTS/4285"/>
    <n v="20"/>
    <s v="23rd Battalion"/>
    <s v="Royal Fusiliers"/>
    <n v="3"/>
    <m/>
    <s v="Oubas Hill"/>
    <s v="Ulverston"/>
    <s v="Son of John Lewis Holmes and Isabella Holmes, of 3, Oubas Hill, Ulverston, Lancs. Brother of Joseph Bateman Holmes"/>
    <d v="1916-07-27T00:00:00"/>
    <s v="Pier and Face 8 C 9 A and 16 A."/>
    <s v="THIEPVAL"/>
    <m/>
    <s v="Somme"/>
    <s v="France"/>
    <m/>
    <d v="2018-08-07T00:00:00"/>
    <s v="https://www.cwgc.org/find-war-dead/casualty/792986/holmes,-myles-bateman/"/>
    <m/>
    <m/>
    <m/>
    <m/>
    <s v="Holmes Brothers"/>
    <n v="54.199238999999999"/>
    <n v="-3.0832027000000002"/>
  </r>
  <r>
    <m/>
    <n v="86"/>
    <s v="Private"/>
    <s v="hughes"/>
    <m/>
    <s v="JOHN ROBINSON"/>
    <m/>
    <n v="200274"/>
    <n v="19"/>
    <s v="1st Battalion"/>
    <s v="King's Own (Royal Lancaster Regiment)"/>
    <n v="39"/>
    <m/>
    <s v="Sunderland Terrace"/>
    <s v="Ulverston"/>
    <s v="Son of Mary Ellen Hughes, of 39, Sunderland Terrace, Ulverston, Lancs., and the late John William Hughes."/>
    <d v="1917-05-03T00:00:00"/>
    <s v="Bay 2."/>
    <s v="ARRAS"/>
    <m/>
    <s v="Pas de Calais "/>
    <s v="France"/>
    <m/>
    <m/>
    <s v="https://www.cwgc.org/find-war-dead/casualty/784561/hughes,-john-robinson/"/>
    <m/>
    <m/>
    <m/>
    <m/>
    <m/>
    <n v="54.197113999999999"/>
    <n v="-3.0866267000000001"/>
  </r>
  <r>
    <m/>
    <n v="87"/>
    <s v="Private"/>
    <s v="ibison"/>
    <m/>
    <s v="HENRY"/>
    <m/>
    <n v="19433"/>
    <n v="32"/>
    <s v="2nd Battalion"/>
    <s v="South Lancashire Regiment"/>
    <m/>
    <s v="Furnace cottages"/>
    <s v="Newland Trough"/>
    <s v="Ulverston"/>
    <s v="Son of John Ibison, of Newland Trough, Ulverston, Lancs."/>
    <d v="1916-07-03T00:00:00"/>
    <s v="Pier and Face 7 A and 7 B."/>
    <s v="THIEPVAL"/>
    <m/>
    <s v="Somme"/>
    <s v="France"/>
    <m/>
    <d v="2018-08-07T00:00:00"/>
    <s v="https://www.cwgc.org/find-war-dead/casualty/794822/ibison,-henry/"/>
    <m/>
    <m/>
    <m/>
    <m/>
    <s v="Brothers Ibison"/>
    <m/>
    <m/>
  </r>
  <r>
    <m/>
    <n v="88"/>
    <s v="Private"/>
    <s v="ibison"/>
    <m/>
    <s v="THOMAS"/>
    <m/>
    <n v="13793"/>
    <n v="18"/>
    <s v="11th Battalion"/>
    <s v="Border Regiment"/>
    <m/>
    <s v="Furnace cottages"/>
    <s v="Newland Trough"/>
    <s v="Ulverston"/>
    <s v="Son of John and Annie Ibison, of Newland Trough, Ulverston, Lancs"/>
    <d v="1916-07-10T00:00:00"/>
    <s v="EXTENSION I. B. 7."/>
    <m/>
    <s v="BOUZINCOURT COMMUNAL"/>
    <s v="Somme"/>
    <s v="France"/>
    <m/>
    <m/>
    <s v="https://www.cwgc.org/find-war-dead/casualty/202651/ibison,-/"/>
    <m/>
    <m/>
    <m/>
    <m/>
    <s v="Brothers Ibison"/>
    <m/>
    <m/>
  </r>
  <r>
    <m/>
    <n v="89"/>
    <s v="Private"/>
    <s v="ingram"/>
    <m/>
    <s v="WILLIAM"/>
    <m/>
    <n v="13669"/>
    <n v="22"/>
    <s v="2nd/5th Battalion"/>
    <s v="King's Own (Royal Lancaster Regiment)"/>
    <m/>
    <s v="Trinkelt farm"/>
    <m/>
    <s v="Ulverston"/>
    <m/>
    <d v="1918-02-11T00:00:00"/>
    <s v="Panel 2."/>
    <s v="PLOEGSTEERT"/>
    <m/>
    <s v="Hainaut, Lille"/>
    <s v="Belgium"/>
    <m/>
    <m/>
    <s v="https://www.cwgc.org/find-war-dead/casualty/871680/ingram,-william/"/>
    <m/>
    <s v="Farm near Trinkelt Ulverston"/>
    <m/>
    <m/>
    <m/>
    <m/>
    <m/>
  </r>
  <r>
    <m/>
    <n v="90"/>
    <s v="Sergeant"/>
    <s v="inman"/>
    <m/>
    <s v="GEORGE"/>
    <m/>
    <n v="200001"/>
    <m/>
    <s v="8th Battalion"/>
    <s v="King's Own (Royal Lancaster Regiment)"/>
    <n v="8"/>
    <m/>
    <s v="Dragley Beck"/>
    <s v="Ulverston"/>
    <s v="Son of Mr. and Mrs. G. Inman, of 8, Dragley Beck, Ulverston, Lancs."/>
    <d v="1918-09-27T00:00:00"/>
    <s v="Panel 3."/>
    <s v="VIS-EN-ARTOIS"/>
    <m/>
    <s v="Pas de Calais "/>
    <s v="France"/>
    <m/>
    <m/>
    <s v="https://www.cwgc.org/find-war-dead/casualty/1744110/inman,-george/"/>
    <m/>
    <m/>
    <m/>
    <m/>
    <s v="Brothers Inman"/>
    <n v="54.189039999999999"/>
    <n v="-3.0889435999999999"/>
  </r>
  <r>
    <m/>
    <n v="91"/>
    <s v="Lance Sergeant"/>
    <s v="inman"/>
    <m/>
    <s v="WILLIAM STEELE"/>
    <m/>
    <n v="1716"/>
    <n v="22"/>
    <s v="A Company 4th Battalion"/>
    <s v="King's Own (Royal Lancaster Regiment)"/>
    <n v="8"/>
    <m/>
    <s v="Dragley Beck"/>
    <s v="Ulverston"/>
    <s v="Son of Mr. and Mrs. Inman, of, 8, Dragley Beck, Ulverston, Lancs."/>
    <d v="1916-07-31T00:00:00"/>
    <s v="VIII. C. I."/>
    <m/>
    <s v="FLATIRON COPSE, MAMETZ "/>
    <s v="Somme"/>
    <s v="France"/>
    <m/>
    <m/>
    <s v="https://www.cwgc.org/find-war-dead/casualty/556730/inman,-william-steele/"/>
    <m/>
    <m/>
    <m/>
    <m/>
    <s v="Brothers Inman"/>
    <n v="54.189041000000003"/>
    <n v="-3.0887902999999999"/>
  </r>
  <r>
    <m/>
    <n v="92"/>
    <s v="Lance Corporal"/>
    <s v="ireland"/>
    <m/>
    <s v="JOHN WILLIAM"/>
    <m/>
    <n v="35796"/>
    <n v="20"/>
    <s v="8th Battalion formerly 1st/5th Battalion"/>
    <s v="King's Own (Royal Lancaster Regiment)"/>
    <n v="1"/>
    <m/>
    <s v="Burlington Street"/>
    <s v="Ulverston"/>
    <s v="Son of Isaac John and the late Kate Ireland, of Ulverston, Lancs."/>
    <d v="1918-09-27T00:00:00"/>
    <s v="E. 14."/>
    <m/>
    <s v="LOWRIE, HAVRINCOURT"/>
    <s v="Pas de Calais "/>
    <s v="France"/>
    <m/>
    <m/>
    <s v="https://www.cwgc.org/find-war-dead/casualty/301594/ireland,-john-william/"/>
    <m/>
    <m/>
    <s v="8 brickwork cottages osmotherley ulverston"/>
    <m/>
    <m/>
    <n v="54.196550000000002"/>
    <n v="-3.0913024"/>
  </r>
  <r>
    <m/>
    <n v="93"/>
    <s v="Private"/>
    <s v="ireland"/>
    <m/>
    <s v="WILLIAM JOSEPH"/>
    <s v="joseph william"/>
    <n v="200806"/>
    <m/>
    <s v="1st/4th Battalion"/>
    <s v="King's Own (Royal Lancaster Regiment)"/>
    <n v="31"/>
    <m/>
    <s v="Neville Street"/>
    <s v="Ulverston"/>
    <m/>
    <d v="1916-08-08T00:00:00"/>
    <s v="Pier and Face 5 D and 12 B."/>
    <s v="THIEPVAL"/>
    <m/>
    <s v="Somme"/>
    <s v="France"/>
    <m/>
    <d v="2018-08-07T00:00:00"/>
    <s v="https://www.cwgc.org/find-war-dead/casualty/795002/ireland,-joseph-william/"/>
    <m/>
    <s v="x"/>
    <m/>
    <s v="Joseph William on CWGC record"/>
    <m/>
    <n v="54.194267000000004"/>
    <n v="-3.0903684999999999"/>
  </r>
  <r>
    <m/>
    <n v="94"/>
    <s v="Private"/>
    <s v="jackson"/>
    <m/>
    <s v="JOHN"/>
    <m/>
    <n v="242696"/>
    <n v="22"/>
    <s v="1st/5th Battalion "/>
    <s v="King's Own (Royal Lancaster Regiment)"/>
    <n v="11"/>
    <m/>
    <s v="The Ellers"/>
    <s v="Ulverston"/>
    <s v="Barrow News 11 The Ellers, Ulverston"/>
    <d v="1917-11-30T00:00:00"/>
    <s v="Special Memorial B. 3."/>
    <m/>
    <s v="SAULCOURT CHURCHYARD EXTENSION, GUYENCOURT-SAULCOURT"/>
    <s v="Somme"/>
    <s v="France"/>
    <s v="Barrow News 4th K.O.R.L., formerly Territorial Force, aged 22, second son, Old Boy of Ulverston National School, formerly employed by butcher Mr Barret for 3.5 years and then at the Shipyard, fought in France since 12/1916, killled in action, article on pg14"/>
    <m/>
    <s v="https://www.cwgc.org/find-war-dead/casualty/315874/jackson,-/"/>
    <m/>
    <s v="CWGC 11 The Ellers Ulverston"/>
    <m/>
    <s v="Peter Jackson"/>
    <s v="Brothers Jackson"/>
    <n v="54.195276999999997"/>
    <n v="-3.0919739000000002"/>
  </r>
  <r>
    <m/>
    <n v="95"/>
    <s v="Private"/>
    <s v="jackson"/>
    <m/>
    <s v="ROBERT"/>
    <m/>
    <n v="3603"/>
    <n v="21"/>
    <m/>
    <s v="King's Own (Royal Lancaster Regiment)"/>
    <n v="11"/>
    <m/>
    <s v="The Ellers"/>
    <s v="Ulverston"/>
    <s v="transf. to (418280) 59th Company Labour Corps CWGC NOK Mr E Jackson"/>
    <d v="1918-06-13T00:00:00"/>
    <s v="XIX. C. 8."/>
    <m/>
    <s v="VILLERS-BRETONNEUX MILITARY"/>
    <s v="Somme"/>
    <s v="France"/>
    <m/>
    <m/>
    <s v="https://www.cwgc.org/find-war-dead/casualty/576204/jackson,-/"/>
    <m/>
    <s v="11 The Ellers"/>
    <m/>
    <s v="Peter Jackson"/>
    <s v="Brothers Jackson"/>
    <n v="54.195295000000002"/>
    <n v="-3.0919284"/>
  </r>
  <r>
    <m/>
    <n v="96"/>
    <s v="Private"/>
    <s v="jenkinson"/>
    <m/>
    <s v="JOHN HERBERT"/>
    <m/>
    <n v="12515"/>
    <n v="32"/>
    <s v="Depot"/>
    <s v="King's Own (Royal Lancaster Regiment)"/>
    <n v="46"/>
    <m/>
    <s v="Sunderland Terrace"/>
    <s v="Ulverston"/>
    <s v="CWGC NOK Mrs Jenkinson"/>
    <d v="1914-12-05T00:00:00"/>
    <s v="O. I. 153."/>
    <m/>
    <s v="BOURNEMOUTH EAST "/>
    <s v="Dorset"/>
    <s v="England"/>
    <s v="Cerebral Haemorrhage"/>
    <m/>
    <s v="https://www.cwgc.org/find-war-dead/casualty/362368/jenkinson,-/"/>
    <m/>
    <m/>
    <s v="46 Sunderland Terrace, Ulverston"/>
    <m/>
    <m/>
    <n v="54.197293000000002"/>
    <n v="-3.0866774000000001"/>
  </r>
  <r>
    <m/>
    <n v="97"/>
    <s v="Private"/>
    <s v="jenkinson"/>
    <m/>
    <s v="WILLIAM"/>
    <m/>
    <n v="37877"/>
    <n v="22"/>
    <m/>
    <s v="Army Ordnance Corps."/>
    <n v="150"/>
    <m/>
    <s v="North Lonsdale Road"/>
    <s v="Ulverston"/>
    <s v="Son ofJames Walmsley Jenkinson and Elizabeth Jenkinson. 150 North Lonsdale Road, Ulverston, Lancs."/>
    <d v="1918-10-16T00:00:00"/>
    <s v="B. CE. 347."/>
    <m/>
    <s v="Ulverston"/>
    <s v="Cumbria"/>
    <s v="England"/>
    <s v="Formerly Westmorland and Cumberland yeomanry"/>
    <d v="2018-11-04T00:00:00"/>
    <s v="https://www.cwgc.org/find-war-dead/casualty/373729/jenkinson,-/"/>
    <m/>
    <m/>
    <m/>
    <m/>
    <m/>
    <m/>
    <m/>
  </r>
  <r>
    <m/>
    <n v="98"/>
    <s v="Lance Corporal"/>
    <s v="jewell"/>
    <m/>
    <s v="JOSEPH"/>
    <m/>
    <n v="13473"/>
    <n v="22"/>
    <s v="8th Battalion"/>
    <s v="King's Own (Royal Lancaster Regiment)"/>
    <n v="38"/>
    <m/>
    <s v="Byron Street"/>
    <s v="Ulverston"/>
    <s v="Son of Mrs. Mary Elizabeth Jewell, of 38, Byron Street, Ulverston."/>
    <d v="1917-09-26T00:00:00"/>
    <s v="II. B. 2"/>
    <m/>
    <s v="NINE ELMS BRITISH"/>
    <s v="West-Vlaanderen "/>
    <s v="Belgium"/>
    <m/>
    <m/>
    <s v="https://www.cwgc.org/find-war-dead/casualty/136908/jewell,-/"/>
    <m/>
    <m/>
    <m/>
    <m/>
    <s v="Brothers Jewell"/>
    <n v="54.196573999999998"/>
    <n v="-3.0857081000000002"/>
  </r>
  <r>
    <m/>
    <n v="99"/>
    <s v="Private"/>
    <s v="jewell"/>
    <m/>
    <s v="Thomas Hatton"/>
    <m/>
    <n v="242086"/>
    <n v="19"/>
    <s v="1st/6th Battalion"/>
    <s v="Lancashire Fusiliers"/>
    <n v="38"/>
    <m/>
    <s v="Byron Street"/>
    <s v="Ulverston"/>
    <s v="Son of Mrs. Mary Elizabeth Jewell, of 38, Byron Street, Ulverston."/>
    <d v="1917-09-14T00:00:00"/>
    <s v="XIX. B. 5."/>
    <m/>
    <s v="LIJSSENTHOEK MILITARY"/>
    <s v="West-Vlaanderen "/>
    <s v="Belgium"/>
    <s v="Born 53 The Ellers"/>
    <m/>
    <s v="https://www.cwgc.org/find-war-dead/casualty/145170/jewell,-/"/>
    <m/>
    <m/>
    <m/>
    <m/>
    <s v="Brothers Jewell"/>
    <n v="54.196556000000001"/>
    <n v="-3.0856922999999998"/>
  </r>
  <r>
    <m/>
    <n v="100"/>
    <s v="Private"/>
    <s v="johnson"/>
    <m/>
    <s v="PERCY"/>
    <m/>
    <n v="3725"/>
    <n v="20"/>
    <s v="1st/4th Battalion"/>
    <s v="King's Own (Royal Lancaster Regiment)"/>
    <n v="14"/>
    <m/>
    <s v="Upper Brook Street"/>
    <s v="Ulverston"/>
    <s v="37 Sunderland Terrace Ulverston 1901 census son of John and Agnes Johnson"/>
    <d v="1916-09-11T00:00:00"/>
    <s v="X. G. 4."/>
    <m/>
    <s v="DELVILLE WOOD, LONGUEVAL "/>
    <s v="Somme"/>
    <s v="France"/>
    <s v="Signaller, joined Battalion in the field 29/08/1916, killed 11/09/1916"/>
    <d v="2018-08-07T00:00:00"/>
    <s v="https://www.cwgc.org/find-war-dead/casualty/549629/johnson,-/"/>
    <m/>
    <s v="14 Upper Brook Street, Ulverston Lancs"/>
    <m/>
    <m/>
    <m/>
    <n v="54.196769000000003"/>
    <n v="-3.0968722999999998"/>
  </r>
  <r>
    <m/>
    <n v="101"/>
    <s v="Private"/>
    <s v="johnston"/>
    <m/>
    <s v="JOSEPH"/>
    <m/>
    <n v="3553"/>
    <n v="16"/>
    <s v="1st/4th Battalion"/>
    <s v="King's Own (Royal Lancaster Regiment)"/>
    <n v="38"/>
    <m/>
    <s v="The Ellers"/>
    <s v="Ulverston"/>
    <s v="Son of Patrick and Mary Ellen Johnston 38, The Ellers, Ulverston, Cumbria. Brother of Mr. Owen Johnston, of 90, Bolton St., Workington, Cumberland."/>
    <d v="1916-08-03T00:00:00"/>
    <s v="Pier and Face 5 D and 12 B."/>
    <s v="THIEPVAL"/>
    <m/>
    <s v="Somme"/>
    <s v="France"/>
    <s v="David Garnett ID"/>
    <d v="2018-08-07T00:00:00"/>
    <s v="https://www.cwgc.org/find-war-dead/casualty/796413/johnston,-joseph/"/>
    <m/>
    <m/>
    <m/>
    <m/>
    <m/>
    <n v="54.194222000000003"/>
    <n v="-3.0884206999999999"/>
  </r>
  <r>
    <m/>
    <n v="102"/>
    <s v="Driver"/>
    <s v="jones"/>
    <m/>
    <s v="JOSEPH THOMAS"/>
    <m/>
    <n v="681157"/>
    <n v="20"/>
    <s v="&quot;B&quot; Bty. 276th Bde. "/>
    <s v="Royal Field Artillery "/>
    <n v="19"/>
    <m/>
    <s v="Union Place"/>
    <s v="Ulverston"/>
    <s v="Son of Joseph and Susannah Mary Jones, of 19, Union Place, Ulverston, Lancs. Native of Barrow-in-Furness"/>
    <d v="1917-09-03T00:00:00"/>
    <s v="IX. H. 15."/>
    <m/>
    <s v="VLAMERTINGHE NEW MILITARY"/>
    <s v="West-Vlaanderen "/>
    <s v="Belgium"/>
    <m/>
    <m/>
    <s v="https://www.cwgc.org/find-war-dead/casualty/142637/jones,-/"/>
    <m/>
    <m/>
    <m/>
    <m/>
    <m/>
    <n v="54.195793000000002"/>
    <n v="-3.0925546000000002"/>
  </r>
  <r>
    <m/>
    <n v="103"/>
    <s v="Private"/>
    <s v="jones"/>
    <m/>
    <s v="THOMAS PARK"/>
    <m/>
    <s v="3/3273"/>
    <n v="35"/>
    <s v="1st Battalion"/>
    <s v="York and Lancaster Regiment"/>
    <n v="15"/>
    <m/>
    <s v="Hart Street"/>
    <s v="Ulverston"/>
    <s v="Grandson of John Atkinson, son of Thomas and Elizabeth Jones 15 Hart St Ulverston"/>
    <d v="1915-04-23T00:00:00"/>
    <s v="II. A. 3."/>
    <m/>
    <s v="NEW IRISH FARM"/>
    <s v="West-Vlaanderen "/>
    <s v="Belgium"/>
    <s v="prev 1st Battalion King's Own Royal Lancaster Regt"/>
    <d v="2019-08-28T00:00:00"/>
    <s v="https://www.cwgc.org/find-war-dead/casualty/452573/jones,-/"/>
    <m/>
    <m/>
    <s v="15 Hart St Ulverston 1881 census"/>
    <m/>
    <m/>
    <n v="54.196970999999998"/>
    <n v="-3.0914820999999999"/>
  </r>
  <r>
    <m/>
    <n v="104"/>
    <s v="Private"/>
    <s v="kay"/>
    <m/>
    <s v="ALBERT"/>
    <m/>
    <n v="8686"/>
    <m/>
    <s v="17th Battalion"/>
    <s v="Manchester Regiment "/>
    <n v="2"/>
    <m/>
    <s v="Town Street"/>
    <s v="Ulverston"/>
    <s v="NOK Florence Mary Kay"/>
    <d v="1917-06-12T00:00:00"/>
    <s v="II. A. 21."/>
    <m/>
    <s v="PERTH CEMETERY (CHINA WALL)"/>
    <s v="West-Vlaanderen "/>
    <s v="Belgium"/>
    <m/>
    <m/>
    <s v="https://www.cwgc.org/find-war-dead/casualty/103614/kay,-/"/>
    <m/>
    <s v="Barrow News 2 Town Street Ulverston"/>
    <m/>
    <m/>
    <m/>
    <n v="54.198804000000003"/>
    <n v="-3.0935231999999999"/>
  </r>
  <r>
    <m/>
    <n v="105"/>
    <s v="2nd Lieutenant"/>
    <s v="kendall"/>
    <m/>
    <s v="THOMAS LINAKER"/>
    <m/>
    <m/>
    <n v="28"/>
    <s v="3rd Battalion"/>
    <s v="Border Regiment"/>
    <n v="4"/>
    <s v="Stroon "/>
    <s v="Lightburn Avenue"/>
    <s v="Ulverston"/>
    <s v="Son of Thomas H. and Dora A. Kendall, of Stroon, Ulverston, Lancs"/>
    <d v="1916-08-01T00:00:00"/>
    <s v="C. 21."/>
    <m/>
    <s v="CARNOY MILITARY"/>
    <s v="Somme"/>
    <s v="France"/>
    <m/>
    <m/>
    <s v="https://www.cwgc.org/find-war-dead/casualty/293017/kendall,-thomas-linaker/"/>
    <m/>
    <m/>
    <m/>
    <m/>
    <m/>
    <n v="54.191676999999999"/>
    <n v="-3.0914804999999999"/>
  </r>
  <r>
    <m/>
    <n v="106"/>
    <s v="Corporal"/>
    <s v="kitchen"/>
    <m/>
    <s v="HENRY HERBERT"/>
    <m/>
    <n v="200276"/>
    <n v="24"/>
    <s v="1st Battalion"/>
    <s v="King's Own (Royal Lancaster Regiment)"/>
    <n v="7"/>
    <m/>
    <s v="Gillbanks"/>
    <s v="Ulverston"/>
    <s v="Son of Thomas and Mrs. Kitchen, of Ulverston, nr. Barrow-in-Furness; husband of Daisy Kitchen, of Brock Hill, Ballybrittas, Queens Co., Ireland."/>
    <d v="1918-10-20T00:00:00"/>
    <s v="V. H. 6A."/>
    <m/>
    <s v="LES BARAQUES MILITARY, SANGATTE"/>
    <s v="Pas de Calais "/>
    <s v="France"/>
    <s v=" transf. to (602015) 57th Company Labour Corps"/>
    <m/>
    <s v="https://www.cwgc.org/find-war-dead/casualty/86077/kitchen,-henry-herbert/"/>
    <m/>
    <s v="7 Gillbanks Ulverston"/>
    <m/>
    <m/>
    <m/>
    <n v="54.197684000000002"/>
    <n v="-3.0990426000000002"/>
  </r>
  <r>
    <m/>
    <n v="107"/>
    <s v="Private"/>
    <s v="kitching"/>
    <m/>
    <s v="ALFRED"/>
    <m/>
    <n v="422916"/>
    <m/>
    <s v="29th Battalion"/>
    <s v="Canadian Infantry"/>
    <n v="13"/>
    <m/>
    <s v="Stanley Street"/>
    <s v="Ulverston"/>
    <s v="Son of George kitching, Stanley Street, Ulverston"/>
    <d v="1916-04-19T00:00:00"/>
    <s v="Panel 18 - 28 - 30."/>
    <s v="YPRES (MENIN GATE)"/>
    <m/>
    <s v="West-Vlaanderen "/>
    <s v="Belgium"/>
    <s v="29th Canadian Battalion, aged 28, at the front for eight weeks, shot in the right breast and died within two minutes, pic and article on pg6 on 06/05/1916 Barrow News WW1 Soldiers Index"/>
    <d v="2018-08-06T00:00:00"/>
    <s v="https://www.cwgc.org/find-war-dead/casualty/1593632/kitching,-/"/>
    <m/>
    <s v="NOK 13 Stanley St Ulverston"/>
    <m/>
    <m/>
    <m/>
    <n v="54.198239999999998"/>
    <n v="-3.0972944999999998"/>
  </r>
  <r>
    <m/>
    <n v="108"/>
    <s v="Private"/>
    <s v="leviston"/>
    <m/>
    <s v="WILLIAM"/>
    <m/>
    <n v="2620"/>
    <n v="24"/>
    <s v="1st/4th Battalion"/>
    <s v="King's Own (Royal Lancaster Regiment)"/>
    <m/>
    <s v="Beech Cottage"/>
    <s v="Penny Bridge"/>
    <s v="Ulverston"/>
    <s v="Son of George and Elizabeth Leviston of Beech Cottage, Penny Bridge, Ulverston, Lancs."/>
    <d v="1915-06-15T00:00:00"/>
    <s v="A4"/>
    <m/>
    <s v="PHALEMPIN COMMUNAL"/>
    <s v="Nord "/>
    <s v="France"/>
    <m/>
    <m/>
    <s v="https://www.cwgc.org/find-war-dead/casualty/325305/leviston,-/"/>
    <m/>
    <m/>
    <m/>
    <m/>
    <m/>
    <m/>
    <m/>
  </r>
  <r>
    <m/>
    <n v="109"/>
    <s v="Lance Corporal"/>
    <s v="lewis"/>
    <m/>
    <s v="ALBERT EDWARD"/>
    <m/>
    <n v="30219"/>
    <n v="20"/>
    <s v="7th Battalion"/>
    <s v="King's Own (Royal Lancaster Regiment)"/>
    <n v="19"/>
    <m/>
    <s v="Sun Street"/>
    <s v="Ulverston"/>
    <s v="Son of James and Annie Lewis, of 19, Sun St., Ulverston, Lancs."/>
    <d v="1917-07-31T00:00:00"/>
    <s v="Panel 12."/>
    <s v="YPRES (MENIN GATE)"/>
    <m/>
    <s v="West-Vlaanderen "/>
    <s v="Belgium"/>
    <m/>
    <d v="2018-08-06T00:00:00"/>
    <s v="https://www.cwgc.org/find-war-dead/casualty/1618826/lewis,-albert-edward/"/>
    <m/>
    <m/>
    <m/>
    <m/>
    <m/>
    <n v="54.199323999999997"/>
    <n v="-3.0975991999999999"/>
  </r>
  <r>
    <m/>
    <n v="110"/>
    <s v="Corporal"/>
    <s v="lewis"/>
    <m/>
    <s v="CHARLES NORMAN"/>
    <m/>
    <n v="1797"/>
    <n v="22"/>
    <s v="1st/4th Battalion"/>
    <s v="King's Own (Royal Lancaster Regiment)"/>
    <n v="9"/>
    <m/>
    <s v="Fountain Street"/>
    <s v="Ulverston"/>
    <s v="Son of John Winder Lewis and Jane Lewis, of 9, Fountain St., Ulverston, Lancs."/>
    <d v="1916-08-08T00:00:00"/>
    <s v="Pier and Face 5 D and 12 B."/>
    <s v="THIEPVAL"/>
    <m/>
    <s v="Somme"/>
    <s v="France"/>
    <m/>
    <d v="2018-08-07T00:00:00"/>
    <s v="https://www.cwgc.org/find-war-dead/casualty/800393/lewis,-charles-norman/"/>
    <m/>
    <s v="x"/>
    <s v="9 Fountain St Ulverston"/>
    <m/>
    <m/>
    <n v="54.196952000000003"/>
    <n v="-3.0945472999999999"/>
  </r>
  <r>
    <m/>
    <n v="111"/>
    <s v="Private"/>
    <s v="logan"/>
    <m/>
    <s v="JOHN"/>
    <s v="Jack"/>
    <n v="2598"/>
    <n v="26"/>
    <s v="1st/4th Battalion"/>
    <s v="King's Own (Royal Lancaster Regiment)"/>
    <n v="12"/>
    <m/>
    <s v="Holyoake Terrace"/>
    <s v="Ulverston"/>
    <s v="Son of William Imrie Logan, of 12, Holyoake Terrace, Ulverston; husband of Helen Ferguson Logan."/>
    <d v="1915-06-15T00:00:00"/>
    <s v="Panel 5."/>
    <s v="LE TOURET"/>
    <m/>
    <s v="Pas de Calais "/>
    <s v="France"/>
    <m/>
    <m/>
    <s v="https://www.cwgc.org/find-war-dead/casualty/856357/logan,-john/"/>
    <m/>
    <m/>
    <m/>
    <m/>
    <m/>
    <m/>
    <m/>
  </r>
  <r>
    <m/>
    <n v="112"/>
    <s v="Private"/>
    <s v="long"/>
    <m/>
    <s v="WILLIAM"/>
    <m/>
    <n v="1739"/>
    <n v="30"/>
    <s v="8th Battalion"/>
    <s v="King's Own (Royal Lancaster Regiment)"/>
    <n v="5"/>
    <m/>
    <s v="Chapel Street"/>
    <s v="Ulverston"/>
    <s v="Husband of Emma Elizabeth Long, of 5, Chapel St., Ulverston, Lancs."/>
    <d v="1916-08-18T00:00:00"/>
    <s v="Pier and Face 5 D and 12 B."/>
    <s v="THIEPVAL"/>
    <m/>
    <s v="Somme"/>
    <s v="France"/>
    <m/>
    <d v="2018-08-07T00:00:00"/>
    <s v="https://www.cwgc.org/find-war-dead/casualty/801272/long,-william/"/>
    <m/>
    <m/>
    <m/>
    <m/>
    <m/>
    <n v="54.194668999999998"/>
    <n v="-3.0905784000000001"/>
  </r>
  <r>
    <m/>
    <n v="113"/>
    <s v="Lance Corporal"/>
    <s v="mackintosh"/>
    <s v="MACINTOSH"/>
    <s v="ALBERT"/>
    <m/>
    <n v="737068"/>
    <n v="27"/>
    <s v="16th Battalion"/>
    <s v="Canadian Infantry"/>
    <n v="25"/>
    <m/>
    <s v="Byron Street"/>
    <s v="Ulverston"/>
    <s v="Son of Archibald and Eunice Mackintosh, of 25, Byron St., Ulverston, Lancs., England."/>
    <d v="1918-08-08T00:00:00"/>
    <s v="A. 23."/>
    <m/>
    <s v="DEMUIN BRITISH"/>
    <s v="Somme"/>
    <s v="France"/>
    <m/>
    <m/>
    <s v="https://www.cwgc.org/find-war-dead/casualty/260049/mackintosh,-/"/>
    <m/>
    <s v="mother 25 Byron st Ulverston"/>
    <m/>
    <m/>
    <s v="Brothers Mackintosh"/>
    <n v="54.196632999999999"/>
    <n v="-3.0860929000000001"/>
  </r>
  <r>
    <m/>
    <n v="114"/>
    <s v="Lance Corporal"/>
    <s v="mackintosh"/>
    <s v="MACINTOSH"/>
    <s v="ARCHIBALD"/>
    <s v="archie"/>
    <n v="737070"/>
    <n v="35"/>
    <s v="16th Battalion"/>
    <s v="Canadian Infantry"/>
    <n v="25"/>
    <m/>
    <s v="Byron Street"/>
    <s v="Ulverston"/>
    <s v="Husband of May Mackintosh, of 23(5), Byron St., Ulverston, Lancs."/>
    <d v="1918-04-28T00:00:00"/>
    <s v="VI. C. 10."/>
    <m/>
    <s v="ROCLINCOURT MILITARY"/>
    <s v="Pas de Calais "/>
    <s v="France"/>
    <m/>
    <m/>
    <s v="https://www.cwgc.org/find-war-dead/casualty/526114/mackintosh,-archibald/"/>
    <m/>
    <s v="wife 25 Byron st Ulverston"/>
    <m/>
    <m/>
    <s v="Brothers Mackintosh"/>
    <n v="54.196615999999999"/>
    <n v="-3.0860770999999998"/>
  </r>
  <r>
    <m/>
    <n v="115"/>
    <s v="Private"/>
    <s v="mason"/>
    <m/>
    <s v="WALTER"/>
    <m/>
    <n v="3657"/>
    <m/>
    <s v="1st/4th Battalion"/>
    <s v="King's Own (Royal Lancaster Regiment)"/>
    <n v="14"/>
    <m/>
    <s v="Sunderland Terrace"/>
    <s v="Ulverston"/>
    <m/>
    <d v="1916-08-08T00:00:00"/>
    <s v="Pier and Face 5 D and 12 B."/>
    <s v="THIEPVAL"/>
    <m/>
    <s v="Somme"/>
    <s v="France"/>
    <m/>
    <d v="2018-08-07T00:00:00"/>
    <s v="https://www.cwgc.org/find-war-dead/casualty/805262/mason,-walter/"/>
    <m/>
    <s v="14 Sunderland Terrace Ulverston"/>
    <s v="42 Sunderland Terrace Ulverston"/>
    <m/>
    <m/>
    <n v="54.197355000000002"/>
    <n v="-3.0877979999999998"/>
  </r>
  <r>
    <s v="MM"/>
    <n v="116"/>
    <s v="Private"/>
    <s v="mcalerney"/>
    <s v="mcalarney"/>
    <s v="JAMES"/>
    <m/>
    <n v="200272"/>
    <n v="20"/>
    <s v="1st/4th Battalion"/>
    <s v="King's Own (Royal Lancaster Regiment)"/>
    <n v="31"/>
    <m/>
    <s v="Byron Street"/>
    <s v="Ulverston"/>
    <s v="Son of Owen and Catherine McAlerney, of 31, Byron St., Ulverston, Lancs."/>
    <d v="1918-04-09T00:00:00"/>
    <s v="Panel 19 and 20."/>
    <s v="LOOS"/>
    <m/>
    <s v="Pas de Calais "/>
    <s v="France"/>
    <s v="Military Medal for bravery in raid on 09/06/1917"/>
    <m/>
    <s v="https://www.cwgc.org/find-war-dead/casualty/734587/mcalerney,-james/"/>
    <m/>
    <m/>
    <m/>
    <m/>
    <s v="Military Medal; Medal"/>
    <n v="54.196688999999999"/>
    <n v="-3.0858644000000002"/>
  </r>
  <r>
    <m/>
    <n v="117"/>
    <s v="Private"/>
    <s v="mcnicholas"/>
    <m/>
    <s v="PETER"/>
    <m/>
    <n v="242451"/>
    <n v="34"/>
    <s v="1st/5th Battalion"/>
    <s v="Norfolk Regiment "/>
    <n v="23"/>
    <m/>
    <s v="Daltongate"/>
    <s v="Ulverston"/>
    <m/>
    <d v="1917-04-19T00:00:00"/>
    <s v="XXX. G. 2."/>
    <m/>
    <s v="GAZA WAR"/>
    <s v="Gaza"/>
    <s v="Gaza"/>
    <m/>
    <m/>
    <s v="https://www.cwgc.org/find-war-dead/casualty/650786/mcnicholas,-peter/"/>
    <m/>
    <m/>
    <s v="23 Daltongate Ulverston"/>
    <m/>
    <m/>
    <n v="54.195816000000001"/>
    <n v="-3.0979507000000002"/>
  </r>
  <r>
    <m/>
    <n v="118"/>
    <s v="Corporal"/>
    <s v="miller"/>
    <m/>
    <s v="JOHN"/>
    <m/>
    <n v="200300"/>
    <n v="23"/>
    <s v="1st/4th Battalion"/>
    <s v="King's Own (Royal Lancaster Regiment)"/>
    <n v="23"/>
    <m/>
    <s v="Steel Street"/>
    <s v="Ulverston"/>
    <s v="11 Steel St Ulverston Father David Miller"/>
    <d v="1916-08-08T00:00:00"/>
    <s v="Pier and Face 5 D and 12 B."/>
    <s v="THIEPVAL"/>
    <m/>
    <s v="Somme"/>
    <s v="France"/>
    <m/>
    <d v="2018-08-07T00:00:00"/>
    <s v="https://www.cwgc.org/find-war-dead/casualty/1544686/miller,-john/"/>
    <m/>
    <s v="x"/>
    <s v="Worker at Mid Town Little Urswick. 1901 census 23 Steel St Ulverston "/>
    <m/>
    <m/>
    <m/>
    <m/>
  </r>
  <r>
    <m/>
    <n v="119"/>
    <s v="Lance Corporal"/>
    <s v="moyle"/>
    <m/>
    <s v="EDWARD JAMES"/>
    <m/>
    <n v="12506"/>
    <n v="37"/>
    <s v="6th Battalion"/>
    <s v="King's Own (Royal Lancaster Regiment)"/>
    <n v="41"/>
    <m/>
    <s v="Cross Ellers"/>
    <s v="Ulverston"/>
    <s v="Husband of Eleanor Moyle, of 41, Cross Ellers, Ulverston, Lancs."/>
    <d v="1916-05-06T00:00:00"/>
    <s v="Panel 7"/>
    <s v="BASRA"/>
    <m/>
    <s v="Basra"/>
    <s v="Iraq"/>
    <s v="Also recorded on family headstone in Ulverston Cemetery  the upper part of section A. NC. between the chapels"/>
    <m/>
    <s v="https://www.cwgc.org/find-war-dead/casualty/1658094/moyle,-edward-james/"/>
    <m/>
    <m/>
    <m/>
    <m/>
    <m/>
    <m/>
    <m/>
  </r>
  <r>
    <m/>
    <n v="120"/>
    <s v="Private"/>
    <s v="myers"/>
    <m/>
    <s v="EDWIN"/>
    <m/>
    <n v="40600"/>
    <n v="25"/>
    <s v="8th Battalion"/>
    <s v="Royal Welsh Fusiliers"/>
    <n v="4"/>
    <m/>
    <s v="Back Lane"/>
    <s v="Ulverston"/>
    <s v="Son of Mrs. Elizabeth Myers, of 4, Back Lane, Ulverston."/>
    <d v="1919-01-13T00:00:00"/>
    <n v="1260"/>
    <m/>
    <s v="MIKRA BRITISH, KALAMARIA"/>
    <s v="Thessaloniki"/>
    <s v="Greece"/>
    <m/>
    <m/>
    <s v="https://www.cwgc.org/find-war-dead/casualty/341471/myers,-edwin/"/>
    <m/>
    <m/>
    <m/>
    <m/>
    <m/>
    <n v="54.198087999999998"/>
    <n v="-3.0951290999999999"/>
  </r>
  <r>
    <m/>
    <n v="121"/>
    <s v="Corporal"/>
    <s v="nelson"/>
    <m/>
    <s v="FRANK"/>
    <m/>
    <n v="206865"/>
    <n v="38"/>
    <s v="&quot;A&quot; Company 2nd Battalion"/>
    <s v="Lincolnshire Regiment "/>
    <n v="23"/>
    <m/>
    <s v="Market Street"/>
    <s v="Ulverston"/>
    <s v="Son of William Rossall Nelson and Jane Nelson, of Gillbanks, Ulverston, Lancs."/>
    <d v="1918-05-27T00:00:00"/>
    <s v="V. F. 1."/>
    <m/>
    <s v="MARFAUX BRITISH"/>
    <s v="Marne, Reims"/>
    <s v="France"/>
    <m/>
    <m/>
    <s v="https://www.cwgc.org/find-war-dead/casualty/309382/nelson,-frank/"/>
    <m/>
    <m/>
    <s v="23 Market St Ulverston 1901 census"/>
    <m/>
    <m/>
    <n v="54.196049000000002"/>
    <n v="-3.0949985999999998"/>
  </r>
  <r>
    <m/>
    <n v="122"/>
    <s v="Lance Corporal"/>
    <s v="nevinson"/>
    <m/>
    <s v="EDWARD"/>
    <m/>
    <n v="1279"/>
    <n v="35"/>
    <s v="1st Battalion"/>
    <s v="The Loyal North Lancashire Regiment"/>
    <n v="29"/>
    <m/>
    <s v="Quebec Street"/>
    <s v="Ulverston"/>
    <s v="Mother Isabella Howson 29 Quebec St Ulverston"/>
    <d v="1915-09-25T00:00:00"/>
    <s v="Panel 89 to 91."/>
    <s v="LOOS"/>
    <m/>
    <s v="Pas de Calais "/>
    <s v="France"/>
    <s v="Loyal North Lancashire Regiment, aged 38, formerly engaged on construction of Leven Viaduct, killed in action in France (believed near Loos and La Basee), pic on pg2"/>
    <m/>
    <s v="https://www.cwgc.org/find-war-dead/casualty/1765629/nevinson,-edward/"/>
    <m/>
    <m/>
    <m/>
    <m/>
    <m/>
    <n v="54.195146000000001"/>
    <n v="-3.0876172999999998"/>
  </r>
  <r>
    <m/>
    <n v="123"/>
    <s v="Corporal"/>
    <s v="newby"/>
    <m/>
    <s v="WILLIAM"/>
    <m/>
    <s v=" G/49910"/>
    <n v="25"/>
    <s v="24th Battalion"/>
    <s v="Royal Fusiliers"/>
    <n v="33"/>
    <m/>
    <s v="Kennedy Street"/>
    <s v="Ulverston"/>
    <s v="Son of James Newby, of 33, Kennedy St., Ulverston, and the late Ellen Newby"/>
    <d v="1918-07-07T00:00:00"/>
    <s v="XIX. D. 17."/>
    <m/>
    <s v="BIENVILLERS MILITARY "/>
    <s v="Pas de Calais "/>
    <s v="France"/>
    <s v="Killed instantly by a shell, apprentice bootmaker"/>
    <m/>
    <s v="https://www.cwgc.org/find-war-dead/casualty/266162/newby,-william/"/>
    <m/>
    <m/>
    <m/>
    <s v="Nadine Skinner"/>
    <m/>
    <m/>
    <m/>
  </r>
  <r>
    <m/>
    <n v="124"/>
    <s v="Private"/>
    <s v="nicholson"/>
    <m/>
    <s v="JOSEPH WILLIAM"/>
    <m/>
    <n v="2852"/>
    <n v="29"/>
    <s v="7th Regt."/>
    <s v="South African Infantry"/>
    <n v="8"/>
    <s v="Fairholme"/>
    <s v="Lightburn Avenue"/>
    <s v="Ulverston"/>
    <s v="Son of Joseph Thomas and Rachel Nicholson, of Ulverston, England."/>
    <d v="1916-10-23T00:00:00"/>
    <s v="7. D. 15."/>
    <m/>
    <s v="DAR ES SALAAM"/>
    <s v="Dar Es Salaam"/>
    <s v="Tanzania"/>
    <m/>
    <m/>
    <s v="https://www.cwgc.org/find-war-dead/casualty/898816/nicholson,-joseph-william/"/>
    <m/>
    <m/>
    <s v="iron company's office green lane ulverston"/>
    <m/>
    <m/>
    <n v="54.191687999999999"/>
    <n v="-3.0913274999999998"/>
  </r>
  <r>
    <m/>
    <n v="125"/>
    <s v="Private"/>
    <s v="oversby"/>
    <m/>
    <s v="ROBERT"/>
    <m/>
    <n v="2628"/>
    <n v="17"/>
    <s v="1st/4th Battalion"/>
    <s v="King's Own (Royal Lancaster Regiment)"/>
    <n v="49"/>
    <m/>
    <s v="Dale Street"/>
    <s v="Ulverston"/>
    <s v="Son of James and Dora Oversby, of 49, Dale St., Ulverston, Lancs."/>
    <d v="1915-06-15T00:00:00"/>
    <s v="Panel 5."/>
    <s v="LE TOURET"/>
    <m/>
    <s v="Pas de Calais "/>
    <s v="France"/>
    <m/>
    <m/>
    <s v="https://www.cwgc.org/find-war-dead/casualty/1560181/oversby,-robert/"/>
    <m/>
    <m/>
    <m/>
    <m/>
    <m/>
    <n v="54.196950999999999"/>
    <n v="-3.0857332999999998"/>
  </r>
  <r>
    <m/>
    <n v="126"/>
    <s v="Lance Corporal"/>
    <s v="park"/>
    <m/>
    <s v="JOHN REGINALD"/>
    <m/>
    <n v="21637"/>
    <n v="25"/>
    <s v="56th Company"/>
    <s v="Machine Gun Corps "/>
    <n v="6"/>
    <m/>
    <s v="Swan Street"/>
    <s v="Ulverston"/>
    <s v="Son of Denhurst Park, of 6, Swan St., Ulverston, Lancs."/>
    <d v="1917-09-27T00:00:00"/>
    <s v="XXVI. E. 7A."/>
    <m/>
    <s v="ETAPLES MILITARY"/>
    <s v="Pas de Calais "/>
    <s v="France"/>
    <m/>
    <m/>
    <s v="https://www.cwgc.org/find-war-dead/casualty/504602/park,-john-reginald/"/>
    <m/>
    <m/>
    <m/>
    <m/>
    <m/>
    <n v="54.196755000000003"/>
    <n v="-3.0875829000000001"/>
  </r>
  <r>
    <m/>
    <n v="127"/>
    <s v="Private"/>
    <s v="park"/>
    <m/>
    <s v="THOMAS "/>
    <m/>
    <n v="2663"/>
    <n v="20"/>
    <s v="1st Battalion"/>
    <s v="King's Own (Royal Lancaster Regiment)"/>
    <n v="17"/>
    <m/>
    <s v="Quebec Street"/>
    <s v="Ulverston"/>
    <s v="Mother Elizabeth 17 Quebec St Ulverston"/>
    <d v="1915-10-28T00:00:00"/>
    <s v="III. D. 5."/>
    <m/>
    <s v="SUCRERIE MILITARY, COLINCAMPS"/>
    <s v="Somme"/>
    <s v="France"/>
    <s v="attested to 3rd Battalion KORLR"/>
    <m/>
    <s v="https://www.cwgc.org/find-war-dead/casualty/312179/park,-/"/>
    <m/>
    <m/>
    <m/>
    <m/>
    <m/>
    <n v="54.194768000000003"/>
    <n v="-3.0875767000000001"/>
  </r>
  <r>
    <m/>
    <n v="128"/>
    <s v="Private"/>
    <s v="phillips"/>
    <m/>
    <s v="RICHARD"/>
    <m/>
    <n v="20343"/>
    <n v="20"/>
    <s v="9th Battalion"/>
    <s v="Royal Fusiliers"/>
    <n v="33"/>
    <s v="Cambrian Place"/>
    <s v="Lightburn Avenue"/>
    <s v="Ulverston"/>
    <s v="Son of Evan and Martha Phillips, of 33, Cambrian Place, Ulverston."/>
    <d v="1916-08-15T00:00:00"/>
    <s v="A. NC. 380."/>
    <m/>
    <s v="Ulverston"/>
    <s v="Cumbria"/>
    <s v="England"/>
    <m/>
    <d v="2018-11-04T00:00:00"/>
    <s v="https://www.cwgc.org/find-war-dead/casualty/373730/phillips,-richard/"/>
    <m/>
    <m/>
    <m/>
    <m/>
    <m/>
    <n v="54.192045"/>
    <n v="-3.0906164999999999"/>
  </r>
  <r>
    <m/>
    <n v="129"/>
    <s v="Lance Corporal"/>
    <s v="porter"/>
    <m/>
    <s v="FRANK"/>
    <m/>
    <n v="18683"/>
    <n v="26"/>
    <s v="1st Battalion"/>
    <s v="King's Own (Royal Lancaster Regiment)"/>
    <n v="26"/>
    <m/>
    <s v="Clarence Street"/>
    <s v="Ulverston"/>
    <s v="Son of Mrs. Jane Porter, of 26. Clarence St., Ulverston, Lancs."/>
    <d v="1916-07-01T00:00:00"/>
    <s v="Pier and Face 5 D and 12 B."/>
    <s v="THIEPVAL"/>
    <m/>
    <s v="Somme"/>
    <s v="France"/>
    <m/>
    <d v="2018-08-07T00:00:00"/>
    <s v="https://www.cwgc.org/find-war-dead/casualty/1548833/porter,-frank/"/>
    <m/>
    <m/>
    <m/>
    <m/>
    <m/>
    <n v="54.196626000000002"/>
    <n v="-3.0898482"/>
  </r>
  <r>
    <m/>
    <n v="130"/>
    <s v="Private"/>
    <s v="porter"/>
    <m/>
    <s v="JAMES EDWARD"/>
    <m/>
    <m/>
    <n v="24"/>
    <s v="4th &amp; 5th Battalion"/>
    <s v="King's Own (Royal Lancaster Regiment)"/>
    <n v="31"/>
    <m/>
    <s v="Sunderland Terrace"/>
    <s v="Ulverston"/>
    <s v="Son of James and Elizabeth Ann Porter, 31 Sunderland Terrace, Ulverston, Lancs. (1911 census)"/>
    <d v="1916-02-05T00:00:00"/>
    <s v="Was unmarked but memorial now near to CWGC headstones. "/>
    <m/>
    <s v="Ulverston"/>
    <s v="Cumbria"/>
    <s v="England"/>
    <s v="medically discharged"/>
    <d v="2018-11-04T00:00:00"/>
    <s v="Not recorded by CWGC"/>
    <m/>
    <m/>
    <m/>
    <s v="From Malcolm Porter age 76, from Barrow. I am a nephew of James Edward Porter, second born son of James and Elizabeth Ann Porter of Ulverston. There were 6 brothers and 3 sisters in family living in Sunderland Terrace. I have no idea where Uncle James was buried I vsited my cousin's daughter in Morecambe 2 years ago and her husband had done some research into family history and found that Uncle James had been medically discharged from army, no info on date or place. My father told me most of the info I have of family, in 1916 he was 7 years old. I have attached 2 photos of Uncle James, they were originally owned by his elder brother Frank Porter, serving in Royal Marines on HMS Goliath, he survived both world wars, I was able to meet him twice when he was visiting granddad James in Ulverston. There were 2 boys named Frank Porter in Ulverston born in 1889, my uncle on 22nd August. I hope this info is of use to you._x000a_Record of Pte J Porter wounded in action in regimental records"/>
    <m/>
    <n v="54.197091999999998"/>
    <n v="-3.0870858999999999"/>
  </r>
  <r>
    <m/>
    <n v="131"/>
    <s v="Private"/>
    <s v="procter"/>
    <m/>
    <s v="JOHN"/>
    <m/>
    <n v="48934"/>
    <n v="30"/>
    <s v="2nd/5th Battalion"/>
    <s v="King's Own (Royal Lancaster Regiment)"/>
    <n v="17"/>
    <m/>
    <s v="Tarn Side"/>
    <s v="Ulverston"/>
    <s v="Son of Thomas and Mary Procter, of Ulverston; husband of Isabella Procter, of 17, Tarn Side, Ulverston, Lancs."/>
    <d v="1918-10-05T00:00:00"/>
    <s v="III. C. 2."/>
    <m/>
    <s v="SUNKEN ROAD CEMETERY, BOISLEUX-ST. MARC"/>
    <s v="Pas de Calais "/>
    <s v="France"/>
    <m/>
    <m/>
    <s v="https://www.cwgc.org/find-war-dead/casualty/285115/procter,-/"/>
    <m/>
    <m/>
    <m/>
    <m/>
    <m/>
    <n v="54.197395"/>
    <n v="-3.0923362999999999"/>
  </r>
  <r>
    <m/>
    <n v="132"/>
    <s v="Private"/>
    <s v="rayment"/>
    <m/>
    <s v="HENRY ROBT"/>
    <m/>
    <n v="24755"/>
    <n v="25"/>
    <s v="9th Battalion"/>
    <s v="King's Own (Royal Lancaster Regiment)"/>
    <n v="30"/>
    <m/>
    <s v="Ainslie Street"/>
    <s v="Ulverston"/>
    <s v="Son of Joseph Thomas and Chrissie Rayment, of 30, Ainslie St., Ulverston, Lancs."/>
    <d v="1917-11-10T00:00:00"/>
    <s v="C. XVI. 4."/>
    <m/>
    <s v="PIETA MILITARY"/>
    <s v="Pieta"/>
    <s v="Malta"/>
    <m/>
    <m/>
    <s v="https://www.cwgc.org/find-war-dead/casualty/115763/rayment,-henry-robert/"/>
    <m/>
    <m/>
    <m/>
    <m/>
    <m/>
    <n v="54.196396"/>
    <n v="-3.0904552000000001"/>
  </r>
  <r>
    <m/>
    <n v="133"/>
    <s v="Private"/>
    <s v="robinson"/>
    <m/>
    <s v="CARL HENDERSON"/>
    <m/>
    <n v="20482"/>
    <n v="24"/>
    <s v="3rd Battalion"/>
    <s v="Grenadier Guards"/>
    <n v="53"/>
    <s v="Cambrian Place"/>
    <s v="Lightburn Avenue"/>
    <s v="Ulverston"/>
    <s v="Son of Tom M. and Mary Robinson, of 53, Cambrian Place, Ulverston."/>
    <d v="1916-07-02T00:00:00"/>
    <s v="I. Q. 18."/>
    <m/>
    <s v="ESSEX FARM"/>
    <s v="West-Vlaanderen "/>
    <s v="Belgium"/>
    <m/>
    <m/>
    <s v="https://www.cwgc.org/find-war-dead/casualty/159833/robinson,-carl-henderson/"/>
    <m/>
    <m/>
    <m/>
    <m/>
    <m/>
    <n v="54.192143999999999"/>
    <n v="-3.0896229000000002"/>
  </r>
  <r>
    <m/>
    <n v="134"/>
    <s v="Private"/>
    <s v="robinson"/>
    <m/>
    <s v="ERNEST"/>
    <m/>
    <n v="27446"/>
    <m/>
    <s v="2nd/5th Battalion"/>
    <s v="King's Own (Royal Lancaster Regiment)"/>
    <n v="12"/>
    <m/>
    <s v="Garden Terrace"/>
    <s v="Ulverston"/>
    <s v="Son of William and Isabella Robinson, 12 Garden Terrace Ulverston"/>
    <d v="1917-10-26T00:00:00"/>
    <s v="Panel 18 to 19."/>
    <s v="TYNE COT"/>
    <m/>
    <s v="West-Vlaanderen "/>
    <s v="Belgium"/>
    <m/>
    <d v="2018-08-06T00:00:00"/>
    <s v="https://www.cwgc.org/find-war-dead/casualty/831069/robinson,-ernest/"/>
    <m/>
    <s v="12 Garden Terrace Ulverston"/>
    <m/>
    <m/>
    <m/>
    <n v="54.200178000000001"/>
    <n v="-3.0976525000000001"/>
  </r>
  <r>
    <m/>
    <n v="135"/>
    <s v="Private"/>
    <s v="robinson"/>
    <m/>
    <s v="JOHN NOEL"/>
    <m/>
    <n v="426922"/>
    <n v="35"/>
    <s v="1st Battalion"/>
    <s v="Canadian Machine Gun Corps"/>
    <n v="22"/>
    <m/>
    <s v="Soutergate"/>
    <s v="Ulverston"/>
    <s v="Son of James and Elizabeth Robinson, of Ulverston, Lancs, England."/>
    <d v="1918-09-02T00:00:00"/>
    <s v="I. F. 1."/>
    <m/>
    <s v="DOMINION, HENDECOURT-LES-CAGNICOURT"/>
    <s v="Pas de Calais "/>
    <s v="France"/>
    <m/>
    <m/>
    <s v="https://www.cwgc.org/find-war-dead/casualty/316449/robinson,-/"/>
    <m/>
    <s v="Father 22 Soutergate Ulverston"/>
    <m/>
    <m/>
    <m/>
    <n v="54.197608000000002"/>
    <n v="-3.0955916000000001"/>
  </r>
  <r>
    <m/>
    <n v="136"/>
    <s v="Private"/>
    <s v="ross"/>
    <m/>
    <s v="FRED M"/>
    <m/>
    <n v="11763"/>
    <n v="26"/>
    <s v="9th Battalion"/>
    <s v="West Yorkshire Regiment (Prince of Wales's Own)"/>
    <n v="17"/>
    <m/>
    <s v="Oubas Hill"/>
    <s v="Ulverston"/>
    <s v="Son of Fredrick Charles and Mary Ann Ross, of 17, Oubas Hill, Ulverston, Lancs."/>
    <d v="1915-10-27T00:00:00"/>
    <s v="II. I. 3."/>
    <m/>
    <s v="HILL 10"/>
    <s v="Gallipoli"/>
    <s v="Turkey"/>
    <m/>
    <m/>
    <s v="https://www.cwgc.org/find-war-dead/casualty/607387/ross,-/"/>
    <m/>
    <m/>
    <m/>
    <m/>
    <m/>
    <n v="54.199666999999998"/>
    <n v="-3.0825393999999999"/>
  </r>
  <r>
    <m/>
    <n v="137"/>
    <s v="Corporal"/>
    <s v="rowlandson"/>
    <m/>
    <s v="DAVID GEORGE "/>
    <m/>
    <n v="200740"/>
    <n v="18"/>
    <s v="1st/4th Battalion"/>
    <s v="King's Own (Royal Lancaster Regiment)"/>
    <n v="90"/>
    <m/>
    <s v="Soutergate"/>
    <s v="Ulverston"/>
    <s v="Mother Jane"/>
    <d v="1917-09-20T00:00:00"/>
    <s v="Panel 18 to 19."/>
    <s v="TYNE COT"/>
    <m/>
    <s v="West-Vlaanderen "/>
    <s v="Belgium"/>
    <m/>
    <d v="2018-08-06T00:00:00"/>
    <s v="https://www.cwgc.org/find-war-dead/casualty/828334/rowlandson,-david-george/"/>
    <m/>
    <m/>
    <s v="90 Soutergate Ulverston"/>
    <m/>
    <m/>
    <n v="54.199575000000003"/>
    <n v="-3.0956896999999999"/>
  </r>
  <r>
    <m/>
    <n v="138"/>
    <s v="Private"/>
    <s v="ryland"/>
    <m/>
    <s v="GEORGE WARRIOR"/>
    <m/>
    <n v="2058"/>
    <n v="19"/>
    <s v="1st/4th Battalion"/>
    <s v="King's Own (Royal Lancaster Regiment)"/>
    <m/>
    <s v="Virginia House"/>
    <m/>
    <s v="Ulverston"/>
    <s v="Son of Walter James and Maria Ryland, of Virginia House, Ulverston, Lancs."/>
    <d v="1915-06-16T00:00:00"/>
    <s v="IX. B. 4."/>
    <m/>
    <s v="VIEILLE-CHAPELLE NEW MILITARY, LACOUTURE"/>
    <s v="Pas de Calais "/>
    <s v="France"/>
    <s v="Died of wounds"/>
    <m/>
    <s v="https://www.cwgc.org/find-war-dead/casualty/280578/ryland,-/"/>
    <m/>
    <m/>
    <m/>
    <m/>
    <m/>
    <n v="54.194972"/>
    <n v="-3.0968247"/>
  </r>
  <r>
    <m/>
    <n v="139"/>
    <s v="Private"/>
    <s v="sharp"/>
    <m/>
    <s v="ALBERT ERNEST"/>
    <m/>
    <n v="4261"/>
    <n v="37"/>
    <s v="1st Battalion"/>
    <s v="King's Own (Royal Lancaster Regiment)"/>
    <n v="18"/>
    <m/>
    <s v="Stanley Street"/>
    <s v="Ulverston"/>
    <s v="husband of Margaret "/>
    <d v="1915-04-10T00:00:00"/>
    <s v="3. 9."/>
    <m/>
    <s v="LES GONARDS, VERSAILLES"/>
    <s v="Yvelines, Versailles"/>
    <s v="France"/>
    <m/>
    <m/>
    <s v="https://www.cwgc.org/find-war-dead/casualty/258559/sharp,-/"/>
    <m/>
    <m/>
    <s v="18 Stanley St Ulverston"/>
    <m/>
    <m/>
    <n v="54.198621000000003"/>
    <n v="-3.0968293999999998"/>
  </r>
  <r>
    <m/>
    <n v="140"/>
    <s v="Sergeant"/>
    <s v="shaw"/>
    <m/>
    <s v="JAMES"/>
    <m/>
    <n v="23823"/>
    <n v="28"/>
    <s v="5th Battalion"/>
    <s v="Oxford and Bucks Light Infantry "/>
    <n v="43"/>
    <m/>
    <s v="The Gill"/>
    <s v="Ulverston"/>
    <m/>
    <d v="1916-08-24T00:00:00"/>
    <s v="Pier and Face 10 A and 10 D."/>
    <s v="THIEPVAL"/>
    <m/>
    <s v="Somme"/>
    <s v="France"/>
    <s v="Formerly 9718 King's Own RLR. Killed assaulting Delville wood 5th Oxford &amp; Bucks Light Infantry, aged 28, born in Askam, enlisted 1909, served in India, thigh wound, killed in action in France, article on pg8, pic on pg3 on 23/09/1916"/>
    <d v="2018-08-07T00:00:00"/>
    <s v="https://www.cwgc.org/find-war-dead/casualty/1552203/shaw,-james/"/>
    <m/>
    <m/>
    <s v="43 The Gill Ulverston 1901 census"/>
    <m/>
    <m/>
    <n v="54.197937000000003"/>
    <n v="-3.0969338999999998"/>
  </r>
  <r>
    <m/>
    <n v="141"/>
    <s v="Private"/>
    <s v="shaw"/>
    <m/>
    <s v="WILLIAM"/>
    <m/>
    <n v="25197"/>
    <n v="19"/>
    <s v="2nd Battalion"/>
    <s v="Grenadier Guards"/>
    <n v="25"/>
    <m/>
    <s v="Casson Street"/>
    <s v="Ulverston"/>
    <s v="Son of William and Jane Shaw, of 25, Casson St., Ulverston, Lancs."/>
    <d v="1917-07-31T00:00:00"/>
    <s v="VIII. E. 16."/>
    <m/>
    <s v="ARTILLERY WOOD"/>
    <s v="West-Vlaanderen "/>
    <s v="Belgium"/>
    <m/>
    <m/>
    <s v="https://www.cwgc.org/find-war-dead/casualty/101351/shaw,-/"/>
    <m/>
    <m/>
    <m/>
    <m/>
    <m/>
    <n v="54.196843000000001"/>
    <n v="-3.0887962"/>
  </r>
  <r>
    <m/>
    <n v="142"/>
    <s v="Lance Corporal"/>
    <s v="shepherd"/>
    <m/>
    <s v="FRED"/>
    <m/>
    <n v="201018"/>
    <n v="21"/>
    <s v="1st/4th Battalion"/>
    <s v="King's Own (Royal Lancaster Regiment)"/>
    <n v="80"/>
    <m/>
    <s v="Market Street"/>
    <s v="Ulverston"/>
    <s v="Son of B. and Mary Shepherd, of 80, Market St., Ulverston, Lancs."/>
    <d v="1917-09-20T00:00:00"/>
    <s v="Panel 18 to 19."/>
    <s v="TYNE COT"/>
    <m/>
    <s v="West-Vlaanderen "/>
    <s v="Belgium"/>
    <m/>
    <d v="2018-08-06T00:00:00"/>
    <s v="https://www.cwgc.org/find-war-dead/casualty/829319/shepherd,-fred/"/>
    <m/>
    <m/>
    <m/>
    <m/>
    <m/>
    <n v="54.195436000000001"/>
    <n v="-3.093235"/>
  </r>
  <r>
    <m/>
    <n v="143"/>
    <s v="Private"/>
    <s v="shepherd"/>
    <m/>
    <s v="JOHN RICHARD"/>
    <m/>
    <n v="14710"/>
    <n v="38"/>
    <s v="Depot"/>
    <s v="South Lancashire Regiment"/>
    <n v="26"/>
    <m/>
    <s v="The Gill"/>
    <s v="Ulverston"/>
    <s v="Son of Jacob and Margaret Shepherd. 32 days in army, not considered likely to become an efficient soldier"/>
    <d v="1916-03-22T00:00:00"/>
    <s v="Was unmarked but memorial now near to CWGC headstones. "/>
    <m/>
    <s v="Ulverston"/>
    <s v="Cumbria"/>
    <s v="England"/>
    <s v="Son of Margaret Shepherd 81 Market St Ulverston. John Richard Shepherd born 20/03/1878, Ulverston, father Jacob, mother Margaret, living in The Gill 1891 Died of disease"/>
    <d v="2018-11-04T00:00:00"/>
    <s v="Not recorded by CWGC"/>
    <m/>
    <m/>
    <m/>
    <m/>
    <m/>
    <n v="54.197795999999997"/>
    <n v="-3.0986316999999999"/>
  </r>
  <r>
    <m/>
    <n v="144"/>
    <s v="Private"/>
    <s v="smith"/>
    <m/>
    <s v="JAMES"/>
    <m/>
    <n v="8917"/>
    <m/>
    <s v="1st Battalion"/>
    <s v="King's Own (Royal Lancaster Regiment)"/>
    <n v="21"/>
    <m/>
    <s v="Quebec Street"/>
    <s v="Ulverston"/>
    <s v="21 Quebec Street, Ulverston"/>
    <d v="1914-10-20T00:00:00"/>
    <s v="Panel 2."/>
    <s v="PLOEGSTEERT"/>
    <m/>
    <s v="Hainaut, Lille"/>
    <s v="Belgium"/>
    <s v="1st K.O.R.L., served in India from 1908-1914, formerly employed on Leven Viaduct, reported missing on 20/10/1914, reported killed on 06/05/1916, article and pic on pg3. Barrow News Db"/>
    <m/>
    <s v="https://www.cwgc.org/find-war-dead/casualty/868535/smith,-james/"/>
    <m/>
    <m/>
    <m/>
    <m/>
    <m/>
    <n v="54.194848999999998"/>
    <n v="-3.0875941999999998"/>
  </r>
  <r>
    <s v="MM"/>
    <n v="145"/>
    <s v="Private"/>
    <s v="smith"/>
    <m/>
    <s v="JOSEPH"/>
    <m/>
    <n v="6632"/>
    <n v="35"/>
    <s v="11th Battalion"/>
    <s v="Manchester Regiment "/>
    <n v="25"/>
    <m/>
    <s v="Burlington Street"/>
    <s v="Ulverston"/>
    <s v="25 Burlington st, Ulverston. Husband of Sarah Elizabeth Smith "/>
    <d v="1917-10-05T00:00:00"/>
    <s v="II. E. 10."/>
    <m/>
    <s v="POELCAPELLE BRITISH"/>
    <s v="West-Vlaanderen "/>
    <s v="Belgium"/>
    <s v="Military Medal for gallantry during operations of 16th-17th August 1917_x000a_Manchester regiment, army record of 17 years, 11 in India and China. Belgium, France, Galipoli and Egypt in current campaign. Awarded military medal for gallantry. "/>
    <m/>
    <s v="https://www.cwgc.org/find-war-dead/casualty/492112/smith,-/"/>
    <m/>
    <m/>
    <m/>
    <m/>
    <s v="Military Medal; Medal"/>
    <n v="54.195731000000002"/>
    <n v="-3.0904376999999998"/>
  </r>
  <r>
    <m/>
    <n v="146"/>
    <s v="Private"/>
    <s v="smith"/>
    <m/>
    <s v="THOMAS"/>
    <m/>
    <n v="265386"/>
    <n v="45"/>
    <s v="12th Battalion"/>
    <s v="King's Own (Royal Lancaster Regiment)"/>
    <n v="41"/>
    <m/>
    <s v="Casson Street"/>
    <s v="Ulverston"/>
    <m/>
    <d v="1918-11-13T00:00:00"/>
    <s v="B. NC. 86"/>
    <m/>
    <s v="Ulverston"/>
    <s v="Cumbria"/>
    <s v="England"/>
    <s v="transfer to (435751) 386th Home Service Company, Labour Corps."/>
    <d v="2018-11-04T00:00:00"/>
    <s v="https://www.cwgc.org/find-war-dead/casualty/373731/smith,-/"/>
    <m/>
    <m/>
    <m/>
    <m/>
    <m/>
    <n v="54.196413999999997"/>
    <n v="-3.0884936999999999"/>
  </r>
  <r>
    <m/>
    <n v="147"/>
    <s v="Private"/>
    <s v="snaith"/>
    <m/>
    <s v="HARRY"/>
    <m/>
    <n v="18537"/>
    <n v="39"/>
    <s v="2nd Battalion"/>
    <s v="Royal Munster Fusiliers"/>
    <n v="3"/>
    <s v="lace's yard"/>
    <s v="Sunderland Terrace"/>
    <s v="Ulverston"/>
    <s v="Born Kendal, Westmorland. Widow Margaret CWGC headstone record Mrs. M. Snaith, 3 Layses Yard, Tirres, Ulverston, Sunderland. "/>
    <d v="1918-11-06T00:00:00"/>
    <s v="Near South-West corner."/>
    <m/>
    <s v="MONCEAU ST. WAAST COMMUNAL"/>
    <s v="Nord "/>
    <s v="France"/>
    <s v="Previously Pte 6218 9th Battalion and 7th Battalion Border Regiment "/>
    <m/>
    <s v="https://www.cwgc.org/find-war-dead/casualty/582477/snaith,-harry/"/>
    <m/>
    <m/>
    <m/>
    <s v="Julie Anne Bolton, Wendy Potter"/>
    <m/>
    <n v="54.197026000000001"/>
    <n v="-3.0873754999999998"/>
  </r>
  <r>
    <m/>
    <n v="148"/>
    <s v="Sergeant"/>
    <s v="steel"/>
    <m/>
    <s v="ROGER LINTON"/>
    <m/>
    <n v="2383"/>
    <n v="25"/>
    <s v="1st/4th Battalion"/>
    <s v="King's Own (Royal Lancaster Regiment)"/>
    <n v="8"/>
    <m/>
    <s v="Sunderland Terrace"/>
    <s v="Ulverston"/>
    <s v="Son of William Henry and Sarah Jane Steel, of Beech Bank, Ulverston, Lancs."/>
    <d v="1916-07-31T00:00:00"/>
    <s v="IV. F. 11."/>
    <m/>
    <s v="QUARRY, MONTAUBAN"/>
    <s v="Somme"/>
    <s v="France"/>
    <m/>
    <m/>
    <s v="https://www.cwgc.org/find-war-dead/casualty/245588/steel,-roger-linton/"/>
    <m/>
    <m/>
    <s v="8 Sunderland Terrace"/>
    <m/>
    <m/>
    <n v="54.197406999999998"/>
    <n v="-3.0879986000000001"/>
  </r>
  <r>
    <m/>
    <n v="149"/>
    <s v="Private"/>
    <s v="steenson"/>
    <m/>
    <s v="WILLIAM HENRY"/>
    <m/>
    <n v="200982"/>
    <m/>
    <s v="1st/4th Battalion"/>
    <s v="King's Own (Royal Lancaster Regiment)"/>
    <n v="8"/>
    <m/>
    <s v="Sandhall"/>
    <s v="Ulverston"/>
    <s v="Mrs Steenson Newton St Ulverston"/>
    <d v="1916-08-08T00:00:00"/>
    <s v="Pier and Face 5 D and 12 B"/>
    <s v="THIEPVAL"/>
    <m/>
    <s v="Somme"/>
    <s v="France"/>
    <m/>
    <d v="2018-08-07T00:00:00"/>
    <s v="https://www.cwgc.org/find-war-dead/casualty/1554266/steenson,-william-henry/"/>
    <m/>
    <s v="x"/>
    <s v="8 Sandhall Ulverston"/>
    <m/>
    <m/>
    <m/>
    <m/>
  </r>
  <r>
    <m/>
    <n v="150"/>
    <s v="Private"/>
    <s v="stewart"/>
    <m/>
    <s v="WILLIAM"/>
    <m/>
    <n v="18788"/>
    <n v="39"/>
    <s v="6th Battalion"/>
    <s v="York and Lancaster Regiment"/>
    <n v="14"/>
    <m/>
    <s v="Neville Street"/>
    <s v="Ulverston"/>
    <s v="Enlisted Ulverston Son of Mrs Stewart"/>
    <d v="1916-09-29T00:00:00"/>
    <s v="Pier and Face 14 A and 14 B."/>
    <s v="THIEPVAL"/>
    <m/>
    <s v="Somme"/>
    <s v="France"/>
    <s v="Formerly 15178, Hussars."/>
    <d v="2018-08-07T00:00:00"/>
    <s v="https://www.cwgc.org/find-war-dead/casualty/1554633/stewart,-william/"/>
    <m/>
    <m/>
    <s v="14 Neville Street"/>
    <m/>
    <m/>
    <n v="54.194735000000001"/>
    <n v="-3.0922201999999999"/>
  </r>
  <r>
    <m/>
    <n v="151"/>
    <s v="Private"/>
    <s v="taylor"/>
    <m/>
    <s v="JOHN"/>
    <m/>
    <n v="10391"/>
    <m/>
    <s v="13th Battalion"/>
    <s v="Cheshire Regiment"/>
    <n v="26"/>
    <m/>
    <s v="King Street"/>
    <s v="Ulverston"/>
    <s v="Son of Joseph Taylor"/>
    <d v="1917-05-18T00:00:00"/>
    <s v="Facing the War Memorial."/>
    <m/>
    <s v="BOUSBECQUE COMMUNAL"/>
    <s v="Nord "/>
    <s v="France"/>
    <s v="Barrow News 1st Cheshire Regiment, in hospital at Netley suffering a wound just above his left temple sustained in heavy fighting around Longueval and Delville Wood, article on pg6_x000a_? Correct address"/>
    <m/>
    <s v="https://www.cwgc.org/find-war-dead/casualty/279223/taylor,-/"/>
    <m/>
    <m/>
    <s v="26 Kings St Ulverston"/>
    <m/>
    <s v="Brothers Taylor"/>
    <n v="54.196789000000003"/>
    <n v="-3.0956619000000001"/>
  </r>
  <r>
    <m/>
    <n v="152"/>
    <s v="Sergeant"/>
    <s v="taylor"/>
    <m/>
    <s v="LESLIE CLIFFORD"/>
    <m/>
    <n v="1439"/>
    <n v="21"/>
    <s v="1st/4th Battalion"/>
    <s v="King's Own (Royal Lancaster Regiment)"/>
    <n v="6"/>
    <m/>
    <s v="Green Bank"/>
    <s v="Ulverston"/>
    <s v="Son of Joseph and Emily Taylor, of 6, Green Bank, Ulverston."/>
    <d v="1915-07-02T00:00:00"/>
    <s v="VIII. B. 56."/>
    <m/>
    <s v="BOULOGNE EASTERN"/>
    <s v="Pas de Calais "/>
    <s v="France"/>
    <s v="Died of wounds"/>
    <m/>
    <s v="https://www.cwgc.org/find-war-dead/casualty/46026/taylor,-leslie-clifford/"/>
    <m/>
    <m/>
    <m/>
    <m/>
    <s v="Brothers Taylor"/>
    <n v="54.199751999999997"/>
    <n v="-3.0920766"/>
  </r>
  <r>
    <m/>
    <n v="153"/>
    <s v="Private"/>
    <s v="thompson"/>
    <m/>
    <s v="WALLACE"/>
    <m/>
    <n v="12999"/>
    <m/>
    <s v="7th Battalion"/>
    <s v="King's Own (Royal Lancaster Regiment)"/>
    <n v="5"/>
    <s v="fitz cottages"/>
    <s v="Watery Lane"/>
    <s v="Ulverston"/>
    <s v="Fitz Cottages, Watery Lane"/>
    <d v="1916-07-30T00:00:00"/>
    <s v="Pier and Face 5 D and 12 B."/>
    <s v="THIEPVAL"/>
    <m/>
    <s v="Somme"/>
    <s v="France"/>
    <m/>
    <d v="2018-08-07T00:00:00"/>
    <s v="https://www.cwgc.org/find-war-dead/casualty/815977/thompson,-wallace/"/>
    <m/>
    <m/>
    <s v="5 Fitz Watery Lane Ulverston Lanc"/>
    <m/>
    <s v="Brothers Thompson"/>
    <n v="54.190775000000002"/>
    <n v="-3.0829200000000001"/>
  </r>
  <r>
    <m/>
    <n v="154"/>
    <s v="Private"/>
    <s v="thompson"/>
    <m/>
    <s v="WALTER"/>
    <m/>
    <n v="201792"/>
    <n v="31"/>
    <s v="1st/4th Battalion"/>
    <s v="King's Own (Royal Lancaster Regiment)"/>
    <n v="5"/>
    <s v="fitz cottages"/>
    <s v="Watery Lane"/>
    <s v="Ulverston"/>
    <s v="Son of Charles and Ann Thompson"/>
    <d v="1918-10-16T00:00:00"/>
    <s v="South side"/>
    <m/>
    <s v="TEMPLEMARS COMMUNAL"/>
    <s v="Nord "/>
    <s v="France"/>
    <m/>
    <m/>
    <s v="https://www.cwgc.org/find-war-dead/casualty/279267/thompson,-/"/>
    <m/>
    <m/>
    <s v="5 Fitz Watery Lane Ulverston Lanc"/>
    <m/>
    <s v="Brothers Thompson"/>
    <n v="54.190739000000001"/>
    <n v="-3.0828731"/>
  </r>
  <r>
    <m/>
    <n v="155"/>
    <s v="Sergeant"/>
    <s v="tindall"/>
    <m/>
    <s v="JAMES"/>
    <m/>
    <n v="1005"/>
    <n v="22"/>
    <s v="A Company 1st/4th Battalion"/>
    <s v="King's Own (Royal Lancaster Regiment)"/>
    <n v="40"/>
    <m/>
    <s v="Hartley Street"/>
    <s v="Ulverston"/>
    <s v="Son of Robert F. and Elizabeth M. Tindall. 46 Norfolk Street, Newbarns, Barrow-in-Furness"/>
    <d v="1914-08-17T00:00:00"/>
    <s v="J. CE. 81."/>
    <m/>
    <s v="Ulverston"/>
    <s v="Cumbria"/>
    <s v="England"/>
    <s v="Sergeant James Tindall, number 1005, 4th Battalion, King's Own Royal Lancaster Regiment, died 17th August 1914 , struck by train at London Paddington.  Age 22. Born Liverpool; Enlisted Ulverston.  Buried in Ulverston Cemetery"/>
    <d v="2018-11-04T00:00:00"/>
    <s v="https://www.cwgc.org/find-war-dead/casualty/373733/tindall,-james/"/>
    <m/>
    <m/>
    <s v="40 Hartley St"/>
    <m/>
    <m/>
    <n v="54.194003000000002"/>
    <n v="-3.0917257"/>
  </r>
  <r>
    <m/>
    <n v="156"/>
    <s v="Lance Corporal"/>
    <s v="travis"/>
    <m/>
    <s v="ARTHUR BRIGGS"/>
    <m/>
    <n v="24825"/>
    <n v="26"/>
    <s v="2nd Battalion"/>
    <s v="Grenadier Guards"/>
    <m/>
    <m/>
    <s v="Conishead Priory"/>
    <s v="Ulverston"/>
    <s v="Brother of Fred Travis, working at Conishead Priory as gardener in 1911 census"/>
    <d v="1917-07-31T00:00:00"/>
    <s v="VIII. C. 18."/>
    <m/>
    <s v="ARTILLERY WOOD"/>
    <s v="West-Vlaanderen "/>
    <s v="Belgium"/>
    <s v="Circumstances of death Known at: 1st August 1917 _x000a_&quot;On that day he led the Lewis gun section of my platoon with the utmost ability, combined with unflinching bravery, and I cannot speak to highly of his conduct, or deplore his loss too deeply. As a platoon officer, I am in a position to appreciate to the fullest extent his conduct as a soldier, and also his fine qualities as a man, which made him very popular with all who knew him. He was killed by a shell whilst holding a position which he had so bravely helped to capture, and we buried him at the same spot&quot;. From Burnley News"/>
    <m/>
    <s v="https://www.cwgc.org/find-war-dead/casualty/101424/travis,-/"/>
    <m/>
    <m/>
    <m/>
    <m/>
    <m/>
    <m/>
    <m/>
  </r>
  <r>
    <m/>
    <n v="157"/>
    <s v="Private"/>
    <s v="tyer"/>
    <m/>
    <s v="George Frederick"/>
    <m/>
    <n v="1760"/>
    <n v="19"/>
    <s v="1st/4th Battalion"/>
    <s v="King's Own (Royal Lancaster Regiment)"/>
    <n v="27"/>
    <m/>
    <s v="The Gill"/>
    <s v="Ulverston"/>
    <s v="son of Herbert and Mary Jane Tyer"/>
    <d v="1915-05-27T00:00:00"/>
    <s v="III. J. 8."/>
    <m/>
    <s v="RUE-DU-BOIS MILITARY, FLEURBAIX"/>
    <s v="Pas de Calais "/>
    <s v="France"/>
    <s v="Pte Edward Fisher died attempting to save Pte George Tyer"/>
    <m/>
    <s v="https://www.cwgc.org/find-war-dead/casualty/292388/tyer,-/"/>
    <m/>
    <m/>
    <s v="27 The Gill Ulverston"/>
    <m/>
    <m/>
    <n v="54.197814000000001"/>
    <n v="-3.0985862000000002"/>
  </r>
  <r>
    <m/>
    <n v="158"/>
    <s v="Private"/>
    <s v="vickers"/>
    <m/>
    <s v="JAMES"/>
    <m/>
    <n v="8224"/>
    <n v="23"/>
    <m/>
    <s v="13th Hussars"/>
    <n v="24"/>
    <m/>
    <s v="Daltongate"/>
    <s v="Ulverston"/>
    <s v="? Son of Elizabeth and Thomas"/>
    <d v="1918-11-06T00:00:00"/>
    <s v="IX. C. 5."/>
    <m/>
    <s v="BAGHDAD (NORTH GATE) WAR"/>
    <s v="Iraq"/>
    <s v="Iraq"/>
    <m/>
    <m/>
    <s v="https://www.cwgc.org/find-war-dead/casualty/635587/vickers,-/"/>
    <m/>
    <m/>
    <s v="24 Daltongate 1901 census"/>
    <m/>
    <m/>
    <n v="54.195895"/>
    <n v="-3.0981060999999999"/>
  </r>
  <r>
    <m/>
    <n v="159"/>
    <s v="Corporal"/>
    <s v="walker"/>
    <m/>
    <s v="JONAH MAWSON"/>
    <m/>
    <n v="93993"/>
    <n v="21"/>
    <s v="&quot;A&quot; Company 14th Battalion"/>
    <s v="Royal Welsh Fusiliers"/>
    <n v="17"/>
    <m/>
    <s v="Church Walk"/>
    <s v="Ulverston"/>
    <s v="Son of Albert and Mary A. Walker, of 17, Church Walk, Ulverston, Lancs."/>
    <d v="1918-11-04T00:00:00"/>
    <s v="A. 8."/>
    <m/>
    <s v="ENGLEFONTAINE BRITISH"/>
    <s v="Nord "/>
    <s v="France"/>
    <m/>
    <m/>
    <s v="https://www.cwgc.org/find-war-dead/casualty/263379/walker,-jonah-mawson/"/>
    <m/>
    <m/>
    <m/>
    <m/>
    <m/>
    <n v="54.198416999999999"/>
    <n v="-3.0926545000000001"/>
  </r>
  <r>
    <m/>
    <n v="160"/>
    <s v="Company Sergeant Major"/>
    <s v="waring"/>
    <m/>
    <s v="GEORGE"/>
    <m/>
    <n v="1223"/>
    <n v="22"/>
    <s v="8th Battalion"/>
    <s v="Royal Irish Rifles"/>
    <n v="12"/>
    <m/>
    <s v="Daltongate"/>
    <s v="Ulverston"/>
    <s v="Son of Elizabeth Smith (formerly Waring) 129, Venmore St, Anfield,Liverpool_x000a_Brother living at 12 Daltongate in 1915"/>
    <d v="1916-09-08T00:00:00"/>
    <s v="Pier and Face 15a and 15b"/>
    <s v="THIEPVAL"/>
    <m/>
    <s v="Somme"/>
    <s v="France"/>
    <m/>
    <d v="2018-08-07T00:00:00"/>
    <s v="https://www.cwgc.org/find-war-dead/casualty/819308/waring,-george/"/>
    <m/>
    <m/>
    <m/>
    <m/>
    <m/>
    <n v="54.195999999999998"/>
    <n v="-3.0974957000000001"/>
  </r>
  <r>
    <m/>
    <n v="161"/>
    <s v="Sister"/>
    <s v="watson"/>
    <m/>
    <s v="TAMAR"/>
    <m/>
    <m/>
    <n v="35"/>
    <m/>
    <s v="Member of the Other Empire Force, Joint War Committee"/>
    <n v="11"/>
    <m/>
    <s v="Hoad Terrace"/>
    <s v="Ulverston"/>
    <m/>
    <d v="1918-11-12T00:00:00"/>
    <s v="Near Commomwealth War Graves"/>
    <m/>
    <s v="Ulverston"/>
    <s v="Cumbria"/>
    <s v="England"/>
    <s v="Tamar died in Nov 1918 whilst on duty at Roundhay Military Hospital, Leeds. She died of influenza, no doubt contracted whilst looking after many who were also ill with it. Her parents lost their daughter in law and grandaughter around the same time, of the same disease"/>
    <d v="2018-11-04T00:00:00"/>
    <s v="Not recorded by CWGC"/>
    <m/>
    <m/>
    <s v="11 Hoad Terrace"/>
    <m/>
    <m/>
    <n v="54.200817999999998"/>
    <n v="-3.0964124000000002"/>
  </r>
  <r>
    <m/>
    <n v="162"/>
    <s v="Private"/>
    <s v="watts"/>
    <m/>
    <s v="THOMAS"/>
    <m/>
    <n v="242910"/>
    <n v="18"/>
    <s v="24th (Denbighshire Yeomanry) Battalion "/>
    <s v="Royal Welsh Fusiliers"/>
    <n v="35"/>
    <m/>
    <s v="Quebec Street"/>
    <s v="Ulverston"/>
    <s v="Son of Mrs. Ann Jane Chorley (formerly Watts)."/>
    <d v="1918-06-28T00:00:00"/>
    <s v="Panel 5."/>
    <s v="PLOEGSTEERT"/>
    <m/>
    <s v="Hainaut, Lille"/>
    <s v="Belgium"/>
    <m/>
    <m/>
    <s v="https://www.cwgc.org/find-war-dead/casualty/867028/watts,-thomas/"/>
    <m/>
    <m/>
    <m/>
    <m/>
    <m/>
    <n v="54.195244000000002"/>
    <n v="-3.0876199"/>
  </r>
  <r>
    <m/>
    <n v="163"/>
    <s v="Private"/>
    <s v="watts"/>
    <m/>
    <s v="WILLIAM"/>
    <m/>
    <n v="8589"/>
    <n v="28"/>
    <s v="2nd Battalion"/>
    <s v="Canadian Infantry"/>
    <n v="16"/>
    <m/>
    <s v="Moss side"/>
    <s v="Ulverston"/>
    <s v="Husband of Sarah Priscilla Long (formerly Watts), of 41, Towers St., Ulverston, Lancs., England"/>
    <d v="1916-07-10T00:00:00"/>
    <s v="Panel 10 - 18 - 26 - 28."/>
    <s v="YPRES (MENIN GATE)"/>
    <m/>
    <s v="West-Vlaanderen "/>
    <s v="Belgium"/>
    <m/>
    <d v="2018-08-06T00:00:00"/>
    <s v="https://www.cwgc.org/find-war-dead/casualty/1596927/watts,-william/"/>
    <m/>
    <s v="widow 16 Moss side Ulverston. brother 45 Quay st Ulverston"/>
    <m/>
    <m/>
    <m/>
    <n v="54.199649000000001"/>
    <n v="-3.0826001999999999"/>
  </r>
  <r>
    <m/>
    <n v="164"/>
    <s v="Private"/>
    <s v="westwood"/>
    <m/>
    <s v="THOMAS"/>
    <m/>
    <n v="46698"/>
    <n v="19"/>
    <s v="11th Battalion"/>
    <s v="Leicestershire Regiment "/>
    <m/>
    <s v="Bankside Farm"/>
    <m/>
    <s v="Cark"/>
    <s v="prev 20470 RE"/>
    <d v="1917-12-05T00:00:00"/>
    <s v="I. E. 13."/>
    <m/>
    <s v="RIBECOURT BRITISH"/>
    <s v="Nord "/>
    <s v="France"/>
    <s v="Royal Engineers, aged 19, served in France since 1914, killed by a shell which fell amongst his platoon whilst on the march and it caused several casualties, article on pg3 ? Why on Ulverston memorial"/>
    <m/>
    <s v="https://www.cwgc.org/find-war-dead/casualty/595750/westwood,-/"/>
    <m/>
    <s v="Bankside Farm, Cark"/>
    <m/>
    <m/>
    <m/>
    <m/>
    <m/>
  </r>
  <r>
    <m/>
    <n v="165"/>
    <s v="Private"/>
    <s v="whiteway"/>
    <m/>
    <s v="JAMES"/>
    <m/>
    <n v="3640"/>
    <n v="19"/>
    <s v="1st/4th Battalion"/>
    <s v="King's Own (Royal Lancaster Regiment)"/>
    <n v="31"/>
    <m/>
    <s v="Casson Street"/>
    <s v="Ulverston"/>
    <s v="Son of William and Charlotte Whiteway, of 31, Casson St., Ulverston, Lancs."/>
    <d v="1916-08-08T00:00:00"/>
    <s v="Pier and Face 5 D and 12 B. also memorialised in Ulverston Cemetery"/>
    <s v="THIEPVAL"/>
    <m/>
    <s v="Somme"/>
    <s v="France"/>
    <m/>
    <d v="2018-11-04T00:00:00"/>
    <s v="https://www.cwgc.org/find-war-dead/casualty/821175/whiteway,-james/"/>
    <m/>
    <m/>
    <m/>
    <m/>
    <m/>
    <n v="54.196736000000001"/>
    <n v="-3.0887014000000002"/>
  </r>
  <r>
    <s v="MID"/>
    <n v="166"/>
    <s v="2nd Lieutenant"/>
    <s v="whitley"/>
    <m/>
    <s v="BENJAMIN HEYWOOD"/>
    <m/>
    <m/>
    <n v="37"/>
    <s v="3rd Battalion"/>
    <s v="Royal Scots Regiment"/>
    <m/>
    <s v="West Dene"/>
    <s v="Kilner's Park"/>
    <s v="Ulverston"/>
    <s v="Mentioned in despatches_x000a_11th Battalion Royal Scots, aged 35, gazetted 06/09/1915, heavy fighting at the Somme, killed in action near Longueval leading his men on a night attack, article on pg3 Barrow News_x000a_3rd Batallion, Royal Scots Regiment, promoted to captain in 1914, gazetted as 2nd-Lieut on 14/08/1915. _x000a_Son of Benjamin and Hannah Whitley. West Dene, Kilner's Park, Ulverston_x000a_Benjamin was born in 1879 in Darlaston Staffordshire, the son of Benjamin an engineering draughtsman and organist and Hannah Whitley of West Dene Kilner Park Ulverston. Benjamin and Hannah had six children two of whom died in infancy. In 1901 he lived at 29 Park Road Southportwith James Ohm and his son._x000a_He was a schoolmaster in 1901 and an assistant master at St Cuthbert's College Sparken Hill Worksop in 1911._x000a_His name is also commemorated on his family's headstone in Ulverston Cemetery and also on the Great Gable memorial near Ulverston. "/>
    <d v="1916-07-17T00:00:00"/>
    <s v="I. E. 4. and also commemorated on headstone in Ulverston cemetery"/>
    <m/>
    <s v="QUARRY, MONTAUBAN"/>
    <s v="Somme"/>
    <s v="France"/>
    <s v="_x000a__x000a_Extra Information: His Colonel writes as follows: &quot;He was gallantly leading his men in a night attack; the country has lost a valuable officer,and I mourn the loss of a personal friend. The men have told me since, that nothing could equal his gallantry the night before last, and they mourn the loss of a splendid gentleman. He is buried with five others of the 11th Regt., in Caterpillar Valley just south of Longueval.&quot; _x000a_The following is an extract from The Cuthbertian July 1917 issued no 2: The following extract explains itself: &quot;Mr. Whitley and Mr.Tredgold were in charge of a party sent to clear 'the Orchard,' a corner of the village of Longueval which the Germans continued to hold after the capture of the village by the 9th Division on 14th of July. The enemy were strongly established in the gardens at the back of the houses, and our bombing party attempted to work along through the wrecked buildings and bomb them out. Mr.Tredgold and Mr. Whitley, going in front, came to what had evidently been once a barn. There was a hole in the wall looking out into the gardens of the enemy. Mr.Tredgold raised the rifle he was carrying to fire through the hole at some of the enemy whom he could dimly make out -it was night of course-and Mr.Whitley looked over his shoulder to watch the effect. In doing so he naturally exposed himself more than Tredgold, who was more or less protected by the wall. Almost immediately, before Tredgold had time to pull the trigger, a rifle was fired from the other side at very close range, and the bullet struck poor Whitley ·between the neck and shoulder, and he fell dead on the spot. The German who fired was evidently close to the wall on the other side, for Tredgold himself told me his own face was scorched by the discharge from the rifle; death must have been instantaneous. The bombing party went no further, and Tredgold brought Whitley's body back with him."/>
    <m/>
    <s v="https://www.cwgc.org/find-war-dead/casualty/245654/whitley,-benjamin-heywood/"/>
    <m/>
    <m/>
    <m/>
    <s v="3rd Battalion Royal Scots (Lothian Regiment) Military History. On the 13th August the London gazette announced :- The undermentioned Cadets and ex - Cadets of the Officers Training Corps to be second lieutenants (on probation). Dated 14th August, 1915: — Benjamin Heywood Whitley, 3rd Battalion Royal Scots. "/>
    <s v="Mentioned in Dispatches"/>
    <n v="54.190285000000003"/>
    <n v="-3.0992753999999998"/>
  </r>
  <r>
    <m/>
    <n v="167"/>
    <s v="Private"/>
    <s v="wilkinson"/>
    <m/>
    <s v="THOMAS"/>
    <m/>
    <n v="200036"/>
    <n v="22"/>
    <s v="1st/4th Battalion"/>
    <s v="King's Own (Royal Lancaster Regiment)"/>
    <n v="18"/>
    <m/>
    <s v="The Ellers"/>
    <s v="Ulverston"/>
    <s v="Son of Frances Wilkinson, of 18, The Ellers, Ulverston, Lancs, and the late John Henry Wilkinson."/>
    <d v="1916-08-08T00:00:00"/>
    <s v="Pier and Face 5 D and 12 B."/>
    <s v="THIEPVAL"/>
    <m/>
    <s v="Somme"/>
    <s v="France"/>
    <m/>
    <d v="2018-08-07T00:00:00"/>
    <s v="https://www.cwgc.org/find-war-dead/casualty/821817/wilkinson,-thomas/"/>
    <m/>
    <s v="x"/>
    <s v="Old Paper Mill Yard Ulverston "/>
    <m/>
    <m/>
    <n v="54.194749000000002"/>
    <n v="-3.0907030999999998"/>
  </r>
  <r>
    <m/>
    <n v="168"/>
    <s v="Private"/>
    <s v="williams"/>
    <m/>
    <s v="FRED"/>
    <m/>
    <n v="2069"/>
    <n v="17"/>
    <s v="1st/4th Battalion"/>
    <s v="King's Own (Royal Lancaster Regiment)"/>
    <n v="8"/>
    <m/>
    <s v="Canal Head"/>
    <s v="Ulverston"/>
    <s v="Son of Mrs. Annie Whiteway (formerly Williams), of 8, Canal Head, Ulverston, Lancs, and the late Richard Williams."/>
    <d v="1915-06-15T00:00:00"/>
    <s v="Panel 5."/>
    <s v="LE TOURET"/>
    <m/>
    <s v="Pas de Calais "/>
    <s v="France"/>
    <m/>
    <m/>
    <s v="https://www.cwgc.org/find-war-dead/casualty/1564041/williams,-frederick/"/>
    <m/>
    <m/>
    <m/>
    <m/>
    <m/>
    <n v="54.197656000000002"/>
    <n v="-3.0852919999999999"/>
  </r>
  <r>
    <m/>
    <n v="169"/>
    <s v="Lance Corporal"/>
    <s v="wilson"/>
    <m/>
    <s v="JOHN"/>
    <m/>
    <n v="3003"/>
    <n v="25"/>
    <s v="1st/4th Battalion"/>
    <s v="King's Own (Royal Lancaster Regiment)"/>
    <n v="54"/>
    <m/>
    <s v="Soutergate"/>
    <s v="Ulverston"/>
    <s v="Son of Joseph Edward and Dinah Wilson."/>
    <d v="1916-09-28T00:00:00"/>
    <s v="Pier and Face 5 D and 12 B."/>
    <s v="THIEPVAL"/>
    <m/>
    <s v="Somme"/>
    <s v="France"/>
    <m/>
    <d v="2018-08-07T00:00:00"/>
    <s v="https://www.cwgc.org/find-war-dead/casualty/822737/wilson,-john/"/>
    <m/>
    <m/>
    <s v="54 Soutergate Ulverston 1901 census"/>
    <m/>
    <m/>
    <n v="54.198568000000002"/>
    <n v="-3.0958163000000001"/>
  </r>
  <r>
    <m/>
    <n v="170"/>
    <s v="Private"/>
    <s v="witham"/>
    <s v="whittam"/>
    <s v="JOHN JAMES"/>
    <m/>
    <n v="3702"/>
    <n v="35"/>
    <s v="1st/4th Battalion"/>
    <s v="King's Own (Royal Lancaster Regiment)"/>
    <n v="21"/>
    <m/>
    <s v="Hill Fall"/>
    <s v="Ulverston"/>
    <s v="21 Hill Farm (? Fall), Ulverston._x000a_Son of John Whittam, of 57, The Ellers, Ulverston, Lancs."/>
    <d v="1916-08-04T00:00:00"/>
    <s v="I. E. 62."/>
    <m/>
    <s v="LA NEUVILLE BRITISH, CORBIE"/>
    <s v="Somme"/>
    <s v="France"/>
    <s v="Joined up 17/11/1915 Hospitalised on 4/8/16 with severe wounds on his body, died of infection in hospital at 9pm"/>
    <m/>
    <s v="https://www.cwgc.org/find-war-dead/casualty/67319/whittam,-/"/>
    <m/>
    <m/>
    <m/>
    <m/>
    <m/>
    <n v="54.193528999999998"/>
    <n v="-3.0884331999999999"/>
  </r>
  <r>
    <m/>
    <n v="171"/>
    <s v="Private"/>
    <s v="woodburn"/>
    <m/>
    <s v="FREDERICK"/>
    <m/>
    <n v="41997"/>
    <m/>
    <s v="1st Battalion "/>
    <s v="Essex Regiment "/>
    <n v="20"/>
    <m/>
    <s v="Upper Brook Street"/>
    <s v="Ulverston"/>
    <s v="Son of Joshua and Elizabeth Woodburn born 1885"/>
    <d v="1917-12-02T00:00:00"/>
    <s v="P. V. G. 9A"/>
    <m/>
    <s v="ST. SEVER, ROUEN"/>
    <s v="Seine-Maritime, Rouen"/>
    <s v="France"/>
    <s v="Also 30769 Norfolk regt"/>
    <m/>
    <s v="https://www.cwgc.org/find-war-dead/casualty/522092/woodburn,-/"/>
    <m/>
    <m/>
    <s v="20 Upper Brook St Ulverston 1901 census"/>
    <m/>
    <m/>
    <n v="54.196848000000003"/>
    <n v="-3.0970737000000002"/>
  </r>
  <r>
    <m/>
    <n v="172"/>
    <s v="Private"/>
    <s v="woodward"/>
    <m/>
    <s v="THOMAS"/>
    <m/>
    <n v="6978"/>
    <n v="33"/>
    <s v="1st Battalion"/>
    <s v="King's Own (Royal Lancaster Regiment)"/>
    <n v="12"/>
    <m/>
    <s v="Brewery Street"/>
    <s v="Ulverston"/>
    <s v="Son of Thomas and Dorothy Woodward, of 12, Brewery St., Ulverston, Lancs."/>
    <d v="1914-10-27T00:00:00"/>
    <s v="Panel 2."/>
    <s v="PLOEGSTEERT"/>
    <m/>
    <s v="Hainaut, Lille"/>
    <s v="Belgium"/>
    <m/>
    <m/>
    <s v="https://www.cwgc.org/find-war-dead/casualty/867570/woodward,-thomas/"/>
    <m/>
    <m/>
    <m/>
    <m/>
    <m/>
    <n v="54.195424000000003"/>
    <n v="-3.0916712"/>
  </r>
  <r>
    <m/>
    <n v="173"/>
    <s v="Private"/>
    <s v="wright"/>
    <m/>
    <s v="THOMAS"/>
    <m/>
    <n v="19645"/>
    <n v="22"/>
    <s v="2nd Battalion"/>
    <s v="Grenadier Guards"/>
    <n v="62"/>
    <m/>
    <s v="Sunderland Terrace"/>
    <s v="Ulverston"/>
    <s v="Son of Thomas and Mary Ann Wright, of 62, Sunderland Terrace, Ulverston, Lancs."/>
    <d v="1915-10-17T00:00:00"/>
    <s v="Panel 5 to 7."/>
    <s v="LOOS"/>
    <m/>
    <s v="Pas de Calais "/>
    <s v="France"/>
    <m/>
    <m/>
    <s v="https://www.cwgc.org/find-war-dead/casualty/737869/wright,-thomas/"/>
    <m/>
    <m/>
    <m/>
    <m/>
    <m/>
    <n v="54.197378999999998"/>
    <n v="-3.0861584"/>
  </r>
  <r>
    <m/>
    <n v="174"/>
    <s v="Private"/>
    <s v="young"/>
    <m/>
    <s v="CECIL BAGNALL"/>
    <m/>
    <n v="95187"/>
    <n v="21"/>
    <s v="13th Battalion"/>
    <s v="The King's (Liverpool Regiment)"/>
    <s v="58a"/>
    <m/>
    <s v="Soutergate"/>
    <s v="Ulverston"/>
    <s v="Son of Charles Henry and Mary Amelia Young, of 58A, Southgate, Ulverston, Lancs."/>
    <d v="1918-04-13T00:00:00"/>
    <s v="VI. D. 3A."/>
    <m/>
    <s v="LAPUGNOY MILITARY"/>
    <s v="Pas de Calais "/>
    <s v="France"/>
    <s v="prev KORLR"/>
    <m/>
    <s v="https://www.cwgc.org/find-war-dead/casualty/55017/young,-/"/>
    <m/>
    <m/>
    <m/>
    <m/>
    <m/>
    <n v="54.198684"/>
    <n v="-3.0958654000000001"/>
  </r>
  <r>
    <m/>
    <n v="175"/>
    <s v="Private"/>
    <s v="young"/>
    <m/>
    <s v="WILLIAM HENRY"/>
    <m/>
    <n v="19008"/>
    <n v="21"/>
    <s v="1st Battalion"/>
    <s v="Border Regiment"/>
    <n v="59"/>
    <m/>
    <s v="Quebec Street"/>
    <s v="Ulverston"/>
    <s v="Son of Mary Jane Bird, of 59, Quebec St., Ulverston."/>
    <d v="1915-08-09T00:00:00"/>
    <s v="VII. F. 6."/>
    <m/>
    <s v="TWELVE TREE COPSE "/>
    <s v="Gallipoli"/>
    <s v="Turkey"/>
    <m/>
    <m/>
    <s v="https://www.cwgc.org/find-war-dead/casualty/603736/young,-william-henry/"/>
    <m/>
    <m/>
    <m/>
    <m/>
    <m/>
    <n v="54.195746999999997"/>
    <n v="-3.0876638000000001"/>
  </r>
  <r>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C20" firstHeaderRow="1" firstDataRow="1" firstDataCol="0"/>
  <pivotFields count="3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1:H25" firstHeaderRow="1" firstDataRow="1" firstDataCol="1"/>
  <pivotFields count="5">
    <pivotField showAll="0"/>
    <pivotField showAll="0" defaultSubtotal="0"/>
    <pivotField showAll="0"/>
    <pivotField axis="axisRow" dataField="1" showAll="0">
      <items count="24">
        <item x="14"/>
        <item x="17"/>
        <item x="1"/>
        <item x="2"/>
        <item x="3"/>
        <item x="15"/>
        <item x="18"/>
        <item x="9"/>
        <item x="16"/>
        <item x="10"/>
        <item x="21"/>
        <item x="13"/>
        <item x="12"/>
        <item x="11"/>
        <item x="7"/>
        <item x="8"/>
        <item x="20"/>
        <item x="5"/>
        <item x="4"/>
        <item x="6"/>
        <item x="22"/>
        <item x="19"/>
        <item x="0"/>
        <item t="default"/>
      </items>
    </pivotField>
    <pivotField showAll="0"/>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Atlas page" fld="3" subtotal="count" baseField="0" baseItem="0"/>
  </dataFields>
  <formats count="5">
    <format dxfId="4">
      <pivotArea type="origin" dataOnly="0" labelOnly="1" outline="0" fieldPosition="0"/>
    </format>
    <format dxfId="3">
      <pivotArea field="-2" type="button" dataOnly="0" labelOnly="1" outline="0" axis="axisCol" fieldPosition="0"/>
    </format>
    <format dxfId="2">
      <pivotArea type="topRight" dataOnly="0" labelOnly="1" outline="0" fieldPosition="0"/>
    </format>
    <format dxfId="1">
      <pivotArea type="all" dataOnly="0" outline="0" fieldPosition="0"/>
    </format>
    <format dxfId="0">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1:B129" firstHeaderRow="1" firstDataRow="1" firstDataCol="1"/>
  <pivotFields count="29">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4" showAll="0">
      <items count="128">
        <item x="116"/>
        <item x="108"/>
        <item x="124"/>
        <item x="78"/>
        <item x="9"/>
        <item x="105"/>
        <item x="25"/>
        <item x="47"/>
        <item x="53"/>
        <item x="59"/>
        <item x="104"/>
        <item x="114"/>
        <item x="34"/>
        <item x="38"/>
        <item x="42"/>
        <item x="32"/>
        <item x="41"/>
        <item x="125"/>
        <item x="58"/>
        <item x="103"/>
        <item x="95"/>
        <item x="97"/>
        <item x="107"/>
        <item x="20"/>
        <item x="23"/>
        <item x="31"/>
        <item x="65"/>
        <item x="87"/>
        <item x="90"/>
        <item x="70"/>
        <item x="45"/>
        <item x="49"/>
        <item x="61"/>
        <item x="96"/>
        <item x="100"/>
        <item x="54"/>
        <item x="73"/>
        <item x="121"/>
        <item x="55"/>
        <item x="71"/>
        <item x="115"/>
        <item x="76"/>
        <item x="85"/>
        <item x="82"/>
        <item x="123"/>
        <item x="2"/>
        <item x="63"/>
        <item x="1"/>
        <item x="44"/>
        <item x="15"/>
        <item x="106"/>
        <item x="7"/>
        <item x="43"/>
        <item x="13"/>
        <item x="118"/>
        <item x="51"/>
        <item x="122"/>
        <item x="112"/>
        <item x="93"/>
        <item x="36"/>
        <item x="30"/>
        <item x="12"/>
        <item x="17"/>
        <item x="4"/>
        <item x="50"/>
        <item x="29"/>
        <item x="89"/>
        <item x="64"/>
        <item x="52"/>
        <item x="72"/>
        <item x="24"/>
        <item x="113"/>
        <item x="84"/>
        <item x="26"/>
        <item x="22"/>
        <item x="48"/>
        <item x="18"/>
        <item x="62"/>
        <item x="83"/>
        <item x="81"/>
        <item x="37"/>
        <item x="80"/>
        <item x="94"/>
        <item x="109"/>
        <item x="5"/>
        <item x="40"/>
        <item x="60"/>
        <item x="16"/>
        <item x="101"/>
        <item x="99"/>
        <item x="10"/>
        <item x="11"/>
        <item x="120"/>
        <item x="74"/>
        <item x="33"/>
        <item x="19"/>
        <item x="3"/>
        <item x="27"/>
        <item x="14"/>
        <item x="56"/>
        <item x="126"/>
        <item x="66"/>
        <item x="57"/>
        <item x="0"/>
        <item x="77"/>
        <item x="69"/>
        <item x="39"/>
        <item x="8"/>
        <item x="119"/>
        <item x="92"/>
        <item x="88"/>
        <item x="6"/>
        <item x="102"/>
        <item x="21"/>
        <item x="75"/>
        <item x="98"/>
        <item x="79"/>
        <item x="86"/>
        <item x="35"/>
        <item x="46"/>
        <item x="28"/>
        <item x="117"/>
        <item x="111"/>
        <item x="68"/>
        <item x="110"/>
        <item x="67"/>
        <item x="91"/>
        <item t="default"/>
      </items>
    </pivotField>
    <pivotField showAll="0" defaultSubtotal="0"/>
    <pivotField showAll="0" defaultSubtotal="0"/>
    <pivotField showAll="0" defaultSubtotal="0"/>
    <pivotField showAll="0" defaultSubtotal="0"/>
    <pivotField showAll="0" defaultSubtotal="0"/>
    <pivotField showAll="0"/>
    <pivotField showAll="0"/>
    <pivotField showAll="0" defaultSubtotal="0"/>
    <pivotField showAll="0"/>
    <pivotField showAll="0"/>
    <pivotField showAll="0"/>
    <pivotField showAll="0"/>
  </pivotFields>
  <rowFields count="1">
    <field x="16"/>
  </rowFields>
  <rowItems count="1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t="grand">
      <x/>
    </i>
  </rowItems>
  <colItems count="1">
    <i/>
  </colItems>
  <dataFields count="1">
    <dataField name="Count of Date of death" fld="16"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wgc.org/find-war-dead/casualty/771286/athersmith,-nelson/" TargetMode="External"/><Relationship Id="rId2" Type="http://schemas.openxmlformats.org/officeDocument/2006/relationships/hyperlink" Target="https://www.cwgc.org/find-war-dead/casualty/725026/akister,-john/" TargetMode="External"/><Relationship Id="rId1" Type="http://schemas.openxmlformats.org/officeDocument/2006/relationships/hyperlink" Target="https://www.cwgc.org/find-war-dead/casualty/771209/askew,-albert/" TargetMode="External"/><Relationship Id="rId6" Type="http://schemas.openxmlformats.org/officeDocument/2006/relationships/printerSettings" Target="../printerSettings/printerSettings1.bin"/><Relationship Id="rId5" Type="http://schemas.openxmlformats.org/officeDocument/2006/relationships/hyperlink" Target="https://www.cwgc.org/find-war-dead/casualty/510741/atkinson,-isaac/" TargetMode="External"/><Relationship Id="rId4" Type="http://schemas.openxmlformats.org/officeDocument/2006/relationships/hyperlink" Target="https://www.cwgc.org/find-war-dead/casualty/739119/atkinson,-herbert-fairer/"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1drv.ms/f/s!Ai-6BZhATn5xrfwY9ZWi0Fjcs4ZNV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6"/>
  <sheetViews>
    <sheetView tabSelected="1" workbookViewId="0">
      <pane xSplit="2" ySplit="1" topLeftCell="Q2" activePane="bottomRight" state="frozen"/>
      <selection pane="topRight" activeCell="C1" sqref="C1"/>
      <selection pane="bottomLeft" activeCell="A2" sqref="A2"/>
      <selection pane="bottomRight" activeCell="AF1" sqref="AF1:AF1048576"/>
    </sheetView>
  </sheetViews>
  <sheetFormatPr defaultRowHeight="15" x14ac:dyDescent="0.25"/>
  <cols>
    <col min="1" max="1" width="4" style="83" customWidth="1"/>
    <col min="2" max="2" width="4.140625" style="85" customWidth="1"/>
    <col min="3" max="3" width="7.140625" style="83" customWidth="1"/>
    <col min="4" max="4" width="8.42578125" style="113" customWidth="1"/>
    <col min="5" max="5" width="9.7109375" style="83" customWidth="1"/>
    <col min="6" max="6" width="10.28515625" style="83" customWidth="1"/>
    <col min="7" max="7" width="6" style="83" customWidth="1"/>
    <col min="8" max="8" width="9.5703125" style="83" customWidth="1"/>
    <col min="9" max="9" width="4.5703125" style="85" customWidth="1"/>
    <col min="10" max="10" width="9.140625" style="83" customWidth="1"/>
    <col min="11" max="11" width="10.140625" style="83" customWidth="1"/>
    <col min="12" max="12" width="3" style="86" customWidth="1"/>
    <col min="13" max="13" width="11.42578125" style="86" customWidth="1"/>
    <col min="14" max="14" width="11.140625" style="83" customWidth="1"/>
    <col min="15" max="15" width="6.85546875" style="83" customWidth="1"/>
    <col min="16" max="16" width="17.7109375" style="83" customWidth="1"/>
    <col min="17" max="17" width="13.5703125" style="78" customWidth="1"/>
    <col min="18" max="18" width="11.42578125" style="83" customWidth="1"/>
    <col min="19" max="19" width="11.28515625" style="83" customWidth="1"/>
    <col min="20" max="20" width="11.42578125" style="83" customWidth="1"/>
    <col min="21" max="21" width="13" style="83" customWidth="1"/>
    <col min="22" max="22" width="20.5703125" style="83" customWidth="1"/>
    <col min="23" max="23" width="26.42578125" style="83" customWidth="1"/>
    <col min="24" max="24" width="10.42578125" style="88" bestFit="1" customWidth="1"/>
    <col min="25" max="25" width="28.7109375" style="108" customWidth="1"/>
    <col min="26" max="26" width="21.7109375" style="89" customWidth="1"/>
    <col min="27" max="27" width="5.85546875" style="83" customWidth="1"/>
    <col min="28" max="28" width="4.5703125" style="83" customWidth="1"/>
    <col min="29" max="29" width="6.5703125" style="83" customWidth="1"/>
    <col min="30" max="30" width="6.140625" style="83" customWidth="1"/>
    <col min="31" max="31" width="12.140625" style="116" customWidth="1"/>
    <col min="32" max="32" width="12" style="116" customWidth="1"/>
    <col min="33" max="33" width="21" style="83" customWidth="1"/>
    <col min="34" max="16384" width="9.140625" style="10"/>
  </cols>
  <sheetData>
    <row r="1" spans="1:33" s="8" customFormat="1" ht="102.75" x14ac:dyDescent="0.15">
      <c r="A1" s="81" t="s">
        <v>0</v>
      </c>
      <c r="B1" s="80" t="s">
        <v>1</v>
      </c>
      <c r="C1" s="81" t="s">
        <v>2</v>
      </c>
      <c r="D1" s="111" t="s">
        <v>3</v>
      </c>
      <c r="E1" s="81" t="s">
        <v>4</v>
      </c>
      <c r="F1" s="81" t="s">
        <v>1929</v>
      </c>
      <c r="G1" s="81" t="s">
        <v>1930</v>
      </c>
      <c r="H1" s="81" t="s">
        <v>7</v>
      </c>
      <c r="I1" s="80" t="s">
        <v>8</v>
      </c>
      <c r="J1" s="81" t="s">
        <v>9</v>
      </c>
      <c r="K1" s="81" t="s">
        <v>1048</v>
      </c>
      <c r="L1" s="79" t="s">
        <v>1936</v>
      </c>
      <c r="M1" s="79" t="s">
        <v>1937</v>
      </c>
      <c r="N1" s="81" t="s">
        <v>13</v>
      </c>
      <c r="O1" s="81" t="s">
        <v>14</v>
      </c>
      <c r="P1" s="81" t="s">
        <v>15</v>
      </c>
      <c r="Q1" s="77" t="s">
        <v>1938</v>
      </c>
      <c r="R1" s="81" t="s">
        <v>1939</v>
      </c>
      <c r="S1" s="81" t="s">
        <v>18</v>
      </c>
      <c r="T1" s="81" t="s">
        <v>19</v>
      </c>
      <c r="U1" s="81" t="s">
        <v>1940</v>
      </c>
      <c r="V1" s="81" t="s">
        <v>21</v>
      </c>
      <c r="W1" s="81" t="s">
        <v>22</v>
      </c>
      <c r="X1" s="81" t="s">
        <v>1941</v>
      </c>
      <c r="Y1" s="81" t="s">
        <v>1942</v>
      </c>
      <c r="Z1" s="81" t="s">
        <v>1943</v>
      </c>
      <c r="AA1" s="81" t="s">
        <v>1944</v>
      </c>
      <c r="AB1" s="81" t="s">
        <v>1945</v>
      </c>
      <c r="AC1" s="81" t="s">
        <v>1946</v>
      </c>
      <c r="AD1" s="90" t="s">
        <v>1926</v>
      </c>
      <c r="AE1" s="114" t="s">
        <v>1927</v>
      </c>
      <c r="AF1" s="114" t="s">
        <v>1928</v>
      </c>
      <c r="AG1" s="90" t="s">
        <v>1133</v>
      </c>
    </row>
    <row r="2" spans="1:33" ht="63.75" x14ac:dyDescent="0.15">
      <c r="A2" s="82"/>
      <c r="B2" s="84">
        <v>1</v>
      </c>
      <c r="C2" s="82" t="s">
        <v>802</v>
      </c>
      <c r="D2" s="112" t="s">
        <v>1651</v>
      </c>
      <c r="E2" s="82"/>
      <c r="F2" s="82" t="s">
        <v>1418</v>
      </c>
      <c r="G2" s="82"/>
      <c r="H2" s="82">
        <v>360848</v>
      </c>
      <c r="I2" s="84">
        <v>27</v>
      </c>
      <c r="J2" s="82" t="s">
        <v>1203</v>
      </c>
      <c r="K2" s="82" t="s">
        <v>211</v>
      </c>
      <c r="L2" s="87">
        <v>7</v>
      </c>
      <c r="M2" s="87"/>
      <c r="N2" s="82" t="s">
        <v>212</v>
      </c>
      <c r="O2" s="82" t="s">
        <v>33</v>
      </c>
      <c r="P2" s="82" t="s">
        <v>213</v>
      </c>
      <c r="Q2" s="91">
        <v>6722</v>
      </c>
      <c r="R2" s="82"/>
      <c r="S2" s="82" t="s">
        <v>1849</v>
      </c>
      <c r="T2" s="82"/>
      <c r="U2" s="92" t="s">
        <v>215</v>
      </c>
      <c r="V2" s="92" t="s">
        <v>38</v>
      </c>
      <c r="W2" s="82"/>
      <c r="X2" s="93"/>
      <c r="Y2" s="107" t="s">
        <v>216</v>
      </c>
      <c r="Z2" s="98"/>
      <c r="AA2" s="82" t="s">
        <v>217</v>
      </c>
      <c r="AB2" s="82"/>
      <c r="AC2" s="82"/>
      <c r="AD2" s="98"/>
      <c r="AE2" s="115">
        <v>54.196040000000004</v>
      </c>
      <c r="AF2" s="115">
        <v>-3.0929000000000002</v>
      </c>
      <c r="AG2" s="96" t="s">
        <v>1947</v>
      </c>
    </row>
    <row r="3" spans="1:33" ht="63.75" x14ac:dyDescent="0.15">
      <c r="A3" s="82"/>
      <c r="B3" s="84">
        <v>2</v>
      </c>
      <c r="C3" s="82" t="s">
        <v>803</v>
      </c>
      <c r="D3" s="112" t="s">
        <v>1652</v>
      </c>
      <c r="E3" s="82"/>
      <c r="F3" s="82" t="s">
        <v>1743</v>
      </c>
      <c r="G3" s="82"/>
      <c r="H3" s="82">
        <v>3677</v>
      </c>
      <c r="I3" s="84">
        <v>25</v>
      </c>
      <c r="J3" s="82" t="s">
        <v>1207</v>
      </c>
      <c r="K3" s="82" t="s">
        <v>60</v>
      </c>
      <c r="L3" s="87">
        <v>2</v>
      </c>
      <c r="M3" s="87"/>
      <c r="N3" s="82" t="s">
        <v>555</v>
      </c>
      <c r="O3" s="82" t="s">
        <v>33</v>
      </c>
      <c r="P3" s="82" t="s">
        <v>556</v>
      </c>
      <c r="Q3" s="91">
        <v>6072</v>
      </c>
      <c r="R3" s="82" t="s">
        <v>76</v>
      </c>
      <c r="S3" s="82" t="s">
        <v>580</v>
      </c>
      <c r="T3" s="82"/>
      <c r="U3" s="92" t="s">
        <v>56</v>
      </c>
      <c r="V3" s="92" t="s">
        <v>38</v>
      </c>
      <c r="W3" s="82" t="s">
        <v>557</v>
      </c>
      <c r="X3" s="93">
        <v>43319</v>
      </c>
      <c r="Y3" s="107" t="s">
        <v>558</v>
      </c>
      <c r="Z3" s="98"/>
      <c r="AA3" s="82" t="s">
        <v>559</v>
      </c>
      <c r="AB3" s="82"/>
      <c r="AC3" s="82"/>
      <c r="AD3" s="98"/>
      <c r="AE3" s="115">
        <v>54.199109999999997</v>
      </c>
      <c r="AF3" s="115">
        <v>-3.0985900000000002</v>
      </c>
      <c r="AG3" s="96" t="s">
        <v>1948</v>
      </c>
    </row>
    <row r="4" spans="1:33" ht="140.25" x14ac:dyDescent="0.15">
      <c r="A4" s="82"/>
      <c r="B4" s="84">
        <v>3</v>
      </c>
      <c r="C4" s="82" t="s">
        <v>803</v>
      </c>
      <c r="D4" s="112" t="s">
        <v>1653</v>
      </c>
      <c r="E4" s="94"/>
      <c r="F4" s="82" t="s">
        <v>1625</v>
      </c>
      <c r="G4" s="82"/>
      <c r="H4" s="82">
        <v>201099</v>
      </c>
      <c r="I4" s="84">
        <v>19</v>
      </c>
      <c r="J4" s="82" t="s">
        <v>1207</v>
      </c>
      <c r="K4" s="82" t="s">
        <v>60</v>
      </c>
      <c r="L4" s="87">
        <v>45</v>
      </c>
      <c r="M4" s="87"/>
      <c r="N4" s="82" t="s">
        <v>323</v>
      </c>
      <c r="O4" s="82" t="s">
        <v>33</v>
      </c>
      <c r="P4" s="82" t="s">
        <v>645</v>
      </c>
      <c r="Q4" s="91">
        <v>6065</v>
      </c>
      <c r="R4" s="82" t="s">
        <v>71</v>
      </c>
      <c r="S4" s="82" t="s">
        <v>580</v>
      </c>
      <c r="T4" s="82"/>
      <c r="U4" s="92" t="s">
        <v>56</v>
      </c>
      <c r="V4" s="92" t="s">
        <v>38</v>
      </c>
      <c r="W4" s="82" t="s">
        <v>1241</v>
      </c>
      <c r="X4" s="93">
        <v>43319</v>
      </c>
      <c r="Y4" s="107" t="s">
        <v>1411</v>
      </c>
      <c r="Z4" s="98"/>
      <c r="AA4" s="82" t="s">
        <v>39</v>
      </c>
      <c r="AB4" s="82" t="s">
        <v>646</v>
      </c>
      <c r="AC4" s="82"/>
      <c r="AD4" s="98"/>
      <c r="AE4" s="115">
        <v>54.195399999999999</v>
      </c>
      <c r="AF4" s="115">
        <v>-3.0876199999999998</v>
      </c>
      <c r="AG4" s="96" t="s">
        <v>1949</v>
      </c>
    </row>
    <row r="5" spans="1:33" ht="102" x14ac:dyDescent="0.15">
      <c r="A5" s="82"/>
      <c r="B5" s="84">
        <v>4</v>
      </c>
      <c r="C5" s="82" t="s">
        <v>803</v>
      </c>
      <c r="D5" s="112" t="s">
        <v>1654</v>
      </c>
      <c r="E5" s="82"/>
      <c r="F5" s="82" t="s">
        <v>1777</v>
      </c>
      <c r="G5" s="82"/>
      <c r="H5" s="82">
        <v>260487</v>
      </c>
      <c r="I5" s="84">
        <v>23</v>
      </c>
      <c r="J5" s="82" t="s">
        <v>1251</v>
      </c>
      <c r="K5" s="82" t="s">
        <v>95</v>
      </c>
      <c r="L5" s="87"/>
      <c r="M5" s="95" t="s">
        <v>525</v>
      </c>
      <c r="N5" s="82"/>
      <c r="O5" s="82" t="s">
        <v>33</v>
      </c>
      <c r="P5" s="82" t="s">
        <v>526</v>
      </c>
      <c r="Q5" s="91">
        <v>6659</v>
      </c>
      <c r="R5" s="82" t="s">
        <v>527</v>
      </c>
      <c r="S5" s="82" t="s">
        <v>1840</v>
      </c>
      <c r="T5" s="82"/>
      <c r="U5" s="92" t="s">
        <v>48</v>
      </c>
      <c r="V5" s="92" t="s">
        <v>38</v>
      </c>
      <c r="W5" s="82"/>
      <c r="X5" s="93"/>
      <c r="Y5" s="107" t="s">
        <v>528</v>
      </c>
      <c r="Z5" s="98"/>
      <c r="AA5" s="82" t="s">
        <v>39</v>
      </c>
      <c r="AB5" s="82" t="s">
        <v>529</v>
      </c>
      <c r="AC5" s="82"/>
      <c r="AD5" s="98" t="s">
        <v>1601</v>
      </c>
      <c r="AE5" s="115"/>
      <c r="AF5" s="115"/>
      <c r="AG5" s="96" t="s">
        <v>1962</v>
      </c>
    </row>
    <row r="6" spans="1:33" ht="76.5" x14ac:dyDescent="0.15">
      <c r="A6" s="82"/>
      <c r="B6" s="84">
        <v>5</v>
      </c>
      <c r="C6" s="82" t="s">
        <v>803</v>
      </c>
      <c r="D6" s="112" t="s">
        <v>1654</v>
      </c>
      <c r="E6" s="82"/>
      <c r="F6" s="82" t="s">
        <v>1778</v>
      </c>
      <c r="G6" s="82"/>
      <c r="H6" s="82">
        <v>22704</v>
      </c>
      <c r="I6" s="84">
        <v>39</v>
      </c>
      <c r="J6" s="82" t="s">
        <v>1210</v>
      </c>
      <c r="K6" s="82" t="s">
        <v>60</v>
      </c>
      <c r="L6" s="87">
        <v>4</v>
      </c>
      <c r="M6" s="87"/>
      <c r="N6" s="82" t="s">
        <v>560</v>
      </c>
      <c r="O6" s="82" t="s">
        <v>33</v>
      </c>
      <c r="P6" s="82" t="s">
        <v>561</v>
      </c>
      <c r="Q6" s="91">
        <v>6258</v>
      </c>
      <c r="R6" s="82" t="s">
        <v>562</v>
      </c>
      <c r="S6" s="82"/>
      <c r="T6" s="82" t="s">
        <v>1904</v>
      </c>
      <c r="U6" s="92" t="s">
        <v>56</v>
      </c>
      <c r="V6" s="92" t="s">
        <v>38</v>
      </c>
      <c r="W6" s="82" t="s">
        <v>564</v>
      </c>
      <c r="X6" s="93"/>
      <c r="Y6" s="107" t="s">
        <v>565</v>
      </c>
      <c r="Z6" s="98"/>
      <c r="AA6" s="82" t="s">
        <v>566</v>
      </c>
      <c r="AB6" s="82" t="s">
        <v>567</v>
      </c>
      <c r="AC6" s="82"/>
      <c r="AD6" s="98"/>
      <c r="AE6" s="115">
        <v>54.197920000000003</v>
      </c>
      <c r="AF6" s="115">
        <v>-3.0965400000000001</v>
      </c>
      <c r="AG6" s="96" t="s">
        <v>1950</v>
      </c>
    </row>
    <row r="7" spans="1:33" ht="51" x14ac:dyDescent="0.15">
      <c r="A7" s="82"/>
      <c r="B7" s="84">
        <v>6</v>
      </c>
      <c r="C7" s="82" t="s">
        <v>803</v>
      </c>
      <c r="D7" s="112" t="s">
        <v>1654</v>
      </c>
      <c r="E7" s="82"/>
      <c r="F7" s="82" t="s">
        <v>1418</v>
      </c>
      <c r="G7" s="82"/>
      <c r="H7" s="82">
        <v>28627</v>
      </c>
      <c r="I7" s="84">
        <v>22</v>
      </c>
      <c r="J7" s="82" t="s">
        <v>1215</v>
      </c>
      <c r="K7" s="82" t="s">
        <v>498</v>
      </c>
      <c r="L7" s="87">
        <v>5</v>
      </c>
      <c r="M7" s="87"/>
      <c r="N7" s="82" t="s">
        <v>584</v>
      </c>
      <c r="O7" s="82" t="s">
        <v>33</v>
      </c>
      <c r="P7" s="82" t="s">
        <v>713</v>
      </c>
      <c r="Q7" s="91">
        <v>6492</v>
      </c>
      <c r="R7" s="82" t="s">
        <v>714</v>
      </c>
      <c r="S7" s="82" t="s">
        <v>1850</v>
      </c>
      <c r="T7" s="82"/>
      <c r="U7" s="92" t="s">
        <v>64</v>
      </c>
      <c r="V7" s="92" t="s">
        <v>65</v>
      </c>
      <c r="W7" s="82"/>
      <c r="X7" s="93">
        <v>43318</v>
      </c>
      <c r="Y7" s="98" t="s">
        <v>715</v>
      </c>
      <c r="Z7" s="98"/>
      <c r="AA7" s="82" t="s">
        <v>39</v>
      </c>
      <c r="AB7" s="82" t="s">
        <v>39</v>
      </c>
      <c r="AC7" s="82"/>
      <c r="AD7" s="98"/>
      <c r="AE7" s="115">
        <v>54.193840000000002</v>
      </c>
      <c r="AF7" s="115">
        <v>-3.0882100000000001</v>
      </c>
      <c r="AG7" s="96" t="s">
        <v>1951</v>
      </c>
    </row>
    <row r="8" spans="1:33" ht="76.5" x14ac:dyDescent="0.15">
      <c r="A8" s="82"/>
      <c r="B8" s="84">
        <v>7</v>
      </c>
      <c r="C8" s="82" t="s">
        <v>803</v>
      </c>
      <c r="D8" s="112" t="s">
        <v>1654</v>
      </c>
      <c r="E8" s="82"/>
      <c r="F8" s="82" t="s">
        <v>1811</v>
      </c>
      <c r="G8" s="96"/>
      <c r="H8" s="82">
        <v>46377</v>
      </c>
      <c r="I8" s="84">
        <v>35</v>
      </c>
      <c r="J8" s="82" t="s">
        <v>1205</v>
      </c>
      <c r="K8" s="82" t="s">
        <v>339</v>
      </c>
      <c r="L8" s="87"/>
      <c r="M8" s="87"/>
      <c r="N8" s="97" t="s">
        <v>548</v>
      </c>
      <c r="O8" s="82" t="s">
        <v>549</v>
      </c>
      <c r="P8" s="82" t="s">
        <v>550</v>
      </c>
      <c r="Q8" s="91">
        <v>6815</v>
      </c>
      <c r="R8" s="82" t="s">
        <v>551</v>
      </c>
      <c r="S8" s="82"/>
      <c r="T8" s="82" t="s">
        <v>1871</v>
      </c>
      <c r="U8" s="92" t="s">
        <v>56</v>
      </c>
      <c r="V8" s="92" t="s">
        <v>38</v>
      </c>
      <c r="W8" s="82"/>
      <c r="X8" s="93">
        <v>43319</v>
      </c>
      <c r="Y8" s="98" t="s">
        <v>553</v>
      </c>
      <c r="Z8" s="98"/>
      <c r="AA8" s="82" t="s">
        <v>554</v>
      </c>
      <c r="AB8" s="82"/>
      <c r="AC8" s="82"/>
      <c r="AD8" s="98" t="s">
        <v>1601</v>
      </c>
      <c r="AE8" s="115"/>
      <c r="AF8" s="115"/>
      <c r="AG8" s="96" t="s">
        <v>1963</v>
      </c>
    </row>
    <row r="9" spans="1:33" ht="76.5" x14ac:dyDescent="0.15">
      <c r="A9" s="82"/>
      <c r="B9" s="84">
        <v>8</v>
      </c>
      <c r="C9" s="82" t="s">
        <v>803</v>
      </c>
      <c r="D9" s="112" t="s">
        <v>1612</v>
      </c>
      <c r="E9" s="82" t="s">
        <v>1613</v>
      </c>
      <c r="F9" s="82" t="s">
        <v>1741</v>
      </c>
      <c r="G9" s="82"/>
      <c r="H9" s="82">
        <v>58223</v>
      </c>
      <c r="I9" s="84">
        <v>18</v>
      </c>
      <c r="J9" s="82" t="s">
        <v>1219</v>
      </c>
      <c r="K9" s="82" t="s">
        <v>339</v>
      </c>
      <c r="L9" s="87">
        <v>10</v>
      </c>
      <c r="M9" s="87"/>
      <c r="N9" s="82" t="s">
        <v>435</v>
      </c>
      <c r="O9" s="82" t="s">
        <v>33</v>
      </c>
      <c r="P9" s="82" t="s">
        <v>1412</v>
      </c>
      <c r="Q9" s="91">
        <v>6815</v>
      </c>
      <c r="R9" s="82" t="s">
        <v>437</v>
      </c>
      <c r="S9" s="82" t="s">
        <v>1851</v>
      </c>
      <c r="T9" s="82"/>
      <c r="U9" s="92" t="s">
        <v>48</v>
      </c>
      <c r="V9" s="92" t="s">
        <v>38</v>
      </c>
      <c r="W9" s="82"/>
      <c r="X9" s="93"/>
      <c r="Y9" s="98" t="s">
        <v>1413</v>
      </c>
      <c r="Z9" s="98"/>
      <c r="AA9" s="82" t="s">
        <v>39</v>
      </c>
      <c r="AB9" s="82" t="s">
        <v>438</v>
      </c>
      <c r="AC9" s="82"/>
      <c r="AD9" s="98"/>
      <c r="AE9" s="115">
        <v>54.195740000000001</v>
      </c>
      <c r="AF9" s="115">
        <v>-3.0841400000000001</v>
      </c>
      <c r="AG9" s="96" t="s">
        <v>1952</v>
      </c>
    </row>
    <row r="10" spans="1:33" ht="102" x14ac:dyDescent="0.15">
      <c r="A10" s="82" t="s">
        <v>193</v>
      </c>
      <c r="B10" s="84">
        <v>9</v>
      </c>
      <c r="C10" s="82" t="s">
        <v>794</v>
      </c>
      <c r="D10" s="112" t="s">
        <v>1612</v>
      </c>
      <c r="E10" s="82" t="s">
        <v>1613</v>
      </c>
      <c r="F10" s="82" t="s">
        <v>1741</v>
      </c>
      <c r="G10" s="82"/>
      <c r="H10" s="82">
        <v>1922</v>
      </c>
      <c r="I10" s="84">
        <v>20</v>
      </c>
      <c r="J10" s="82" t="s">
        <v>1207</v>
      </c>
      <c r="K10" s="82" t="s">
        <v>60</v>
      </c>
      <c r="L10" s="87">
        <v>113</v>
      </c>
      <c r="M10" s="87"/>
      <c r="N10" s="97" t="s">
        <v>194</v>
      </c>
      <c r="O10" s="82" t="s">
        <v>33</v>
      </c>
      <c r="P10" s="82" t="s">
        <v>195</v>
      </c>
      <c r="Q10" s="91">
        <v>6090</v>
      </c>
      <c r="R10" s="82" t="s">
        <v>196</v>
      </c>
      <c r="S10" s="82"/>
      <c r="T10" s="82" t="s">
        <v>33</v>
      </c>
      <c r="U10" s="82" t="s">
        <v>197</v>
      </c>
      <c r="V10" s="82" t="s">
        <v>198</v>
      </c>
      <c r="W10" s="82" t="s">
        <v>1932</v>
      </c>
      <c r="X10" s="93">
        <v>43408</v>
      </c>
      <c r="Y10" s="98" t="s">
        <v>1414</v>
      </c>
      <c r="Z10" s="98"/>
      <c r="AA10" s="82" t="s">
        <v>39</v>
      </c>
      <c r="AB10" s="82" t="s">
        <v>199</v>
      </c>
      <c r="AC10" s="82"/>
      <c r="AD10" s="98" t="s">
        <v>1602</v>
      </c>
      <c r="AE10" s="115"/>
      <c r="AF10" s="115"/>
      <c r="AG10" s="96" t="s">
        <v>1953</v>
      </c>
    </row>
    <row r="11" spans="1:33" ht="165.75" x14ac:dyDescent="0.15">
      <c r="A11" s="82"/>
      <c r="B11" s="84">
        <v>10</v>
      </c>
      <c r="C11" s="82" t="s">
        <v>800</v>
      </c>
      <c r="D11" s="112" t="s">
        <v>1645</v>
      </c>
      <c r="E11" s="82"/>
      <c r="F11" s="82" t="s">
        <v>1780</v>
      </c>
      <c r="G11" s="82"/>
      <c r="H11" s="82">
        <v>200458</v>
      </c>
      <c r="I11" s="84">
        <v>22</v>
      </c>
      <c r="J11" s="82" t="s">
        <v>1207</v>
      </c>
      <c r="K11" s="82" t="s">
        <v>60</v>
      </c>
      <c r="L11" s="87">
        <v>12</v>
      </c>
      <c r="M11" s="87"/>
      <c r="N11" s="82" t="s">
        <v>32</v>
      </c>
      <c r="O11" s="82" t="s">
        <v>33</v>
      </c>
      <c r="P11" s="82" t="s">
        <v>502</v>
      </c>
      <c r="Q11" s="91">
        <v>6748</v>
      </c>
      <c r="R11" s="82" t="s">
        <v>503</v>
      </c>
      <c r="S11" s="82"/>
      <c r="T11" s="82" t="s">
        <v>1899</v>
      </c>
      <c r="U11" s="92" t="s">
        <v>48</v>
      </c>
      <c r="V11" s="92" t="s">
        <v>38</v>
      </c>
      <c r="W11" s="82" t="s">
        <v>505</v>
      </c>
      <c r="X11" s="93"/>
      <c r="Y11" s="98" t="s">
        <v>1440</v>
      </c>
      <c r="Z11" s="98"/>
      <c r="AA11" s="82" t="s">
        <v>39</v>
      </c>
      <c r="AB11" s="82" t="s">
        <v>506</v>
      </c>
      <c r="AC11" s="82"/>
      <c r="AD11" s="98"/>
      <c r="AE11" s="115">
        <v>54.19688</v>
      </c>
      <c r="AF11" s="115">
        <v>-3.0876299999999999</v>
      </c>
      <c r="AG11" s="96" t="s">
        <v>1954</v>
      </c>
    </row>
    <row r="12" spans="1:33" ht="409.5" x14ac:dyDescent="0.15">
      <c r="A12" s="82"/>
      <c r="B12" s="84">
        <v>11</v>
      </c>
      <c r="C12" s="82" t="s">
        <v>803</v>
      </c>
      <c r="D12" s="112" t="s">
        <v>1655</v>
      </c>
      <c r="E12" s="82"/>
      <c r="F12" s="82" t="s">
        <v>1745</v>
      </c>
      <c r="G12" s="82"/>
      <c r="H12" s="82">
        <v>11230</v>
      </c>
      <c r="I12" s="84">
        <v>36</v>
      </c>
      <c r="J12" s="82" t="s">
        <v>1208</v>
      </c>
      <c r="K12" s="82" t="s">
        <v>44</v>
      </c>
      <c r="L12" s="87">
        <v>27</v>
      </c>
      <c r="M12" s="87"/>
      <c r="N12" s="82" t="s">
        <v>32</v>
      </c>
      <c r="O12" s="82" t="s">
        <v>33</v>
      </c>
      <c r="P12" s="82" t="s">
        <v>45</v>
      </c>
      <c r="Q12" s="91">
        <v>5470</v>
      </c>
      <c r="R12" s="82" t="s">
        <v>46</v>
      </c>
      <c r="S12" s="82" t="s">
        <v>1845</v>
      </c>
      <c r="T12" s="82"/>
      <c r="U12" s="92" t="s">
        <v>48</v>
      </c>
      <c r="V12" s="92" t="s">
        <v>38</v>
      </c>
      <c r="W12" s="82"/>
      <c r="X12" s="93"/>
      <c r="Y12" s="98" t="s">
        <v>1441</v>
      </c>
      <c r="Z12" s="98"/>
      <c r="AA12" s="82" t="s">
        <v>39</v>
      </c>
      <c r="AB12" s="82" t="s">
        <v>40</v>
      </c>
      <c r="AC12" s="98" t="s">
        <v>41</v>
      </c>
      <c r="AD12" s="98" t="s">
        <v>42</v>
      </c>
      <c r="AE12" s="115">
        <v>54.19708</v>
      </c>
      <c r="AF12" s="115">
        <v>-3.0879599999999998</v>
      </c>
      <c r="AG12" s="96" t="s">
        <v>1955</v>
      </c>
    </row>
    <row r="13" spans="1:33" ht="409.5" x14ac:dyDescent="0.15">
      <c r="A13" s="82"/>
      <c r="B13" s="84">
        <v>12</v>
      </c>
      <c r="C13" s="82" t="s">
        <v>803</v>
      </c>
      <c r="D13" s="112" t="s">
        <v>1655</v>
      </c>
      <c r="E13" s="82"/>
      <c r="F13" s="82" t="s">
        <v>1808</v>
      </c>
      <c r="G13" s="82"/>
      <c r="H13" s="82">
        <v>4730</v>
      </c>
      <c r="I13" s="84">
        <v>23</v>
      </c>
      <c r="J13" s="82"/>
      <c r="K13" s="82" t="s">
        <v>31</v>
      </c>
      <c r="L13" s="87">
        <v>27</v>
      </c>
      <c r="M13" s="87"/>
      <c r="N13" s="82" t="s">
        <v>32</v>
      </c>
      <c r="O13" s="82" t="s">
        <v>33</v>
      </c>
      <c r="P13" s="82" t="s">
        <v>34</v>
      </c>
      <c r="Q13" s="91">
        <v>6544</v>
      </c>
      <c r="R13" s="82" t="s">
        <v>35</v>
      </c>
      <c r="S13" s="82" t="s">
        <v>87</v>
      </c>
      <c r="T13" s="82"/>
      <c r="U13" s="92" t="s">
        <v>37</v>
      </c>
      <c r="V13" s="92" t="s">
        <v>38</v>
      </c>
      <c r="W13" s="82"/>
      <c r="X13" s="93"/>
      <c r="Y13" s="98" t="s">
        <v>1442</v>
      </c>
      <c r="Z13" s="98"/>
      <c r="AA13" s="82" t="s">
        <v>39</v>
      </c>
      <c r="AB13" s="82" t="s">
        <v>40</v>
      </c>
      <c r="AC13" s="98" t="s">
        <v>41</v>
      </c>
      <c r="AD13" s="98" t="s">
        <v>42</v>
      </c>
      <c r="AE13" s="115">
        <v>54.19706</v>
      </c>
      <c r="AF13" s="115">
        <v>-3.0880000000000001</v>
      </c>
      <c r="AG13" s="96" t="s">
        <v>1955</v>
      </c>
    </row>
    <row r="14" spans="1:33" ht="114.75" x14ac:dyDescent="0.15">
      <c r="A14" s="82"/>
      <c r="B14" s="84">
        <v>13</v>
      </c>
      <c r="C14" s="82" t="s">
        <v>806</v>
      </c>
      <c r="D14" s="112" t="s">
        <v>1732</v>
      </c>
      <c r="E14" s="82"/>
      <c r="F14" s="82" t="s">
        <v>1745</v>
      </c>
      <c r="G14" s="82"/>
      <c r="H14" s="82">
        <v>32867</v>
      </c>
      <c r="I14" s="84">
        <v>39</v>
      </c>
      <c r="J14" s="82" t="s">
        <v>1239</v>
      </c>
      <c r="K14" s="82" t="s">
        <v>357</v>
      </c>
      <c r="L14" s="87">
        <v>20</v>
      </c>
      <c r="M14" s="87"/>
      <c r="N14" s="82" t="s">
        <v>323</v>
      </c>
      <c r="O14" s="82" t="s">
        <v>33</v>
      </c>
      <c r="P14" s="82" t="s">
        <v>733</v>
      </c>
      <c r="Q14" s="91">
        <v>6546</v>
      </c>
      <c r="R14" s="82" t="s">
        <v>734</v>
      </c>
      <c r="S14" s="82" t="s">
        <v>1850</v>
      </c>
      <c r="T14" s="82"/>
      <c r="U14" s="92" t="s">
        <v>64</v>
      </c>
      <c r="V14" s="92" t="s">
        <v>65</v>
      </c>
      <c r="W14" s="98" t="s">
        <v>1424</v>
      </c>
      <c r="X14" s="93">
        <v>43705</v>
      </c>
      <c r="Y14" s="98" t="s">
        <v>1425</v>
      </c>
      <c r="Z14" s="98"/>
      <c r="AA14" s="82" t="s">
        <v>735</v>
      </c>
      <c r="AB14" s="82"/>
      <c r="AC14" s="82"/>
      <c r="AD14" s="98"/>
      <c r="AE14" s="115">
        <v>54.195659999999997</v>
      </c>
      <c r="AF14" s="115">
        <v>-3.08745</v>
      </c>
      <c r="AG14" s="96" t="s">
        <v>1956</v>
      </c>
    </row>
    <row r="15" spans="1:33" ht="76.5" x14ac:dyDescent="0.15">
      <c r="A15" s="82"/>
      <c r="B15" s="84">
        <v>14</v>
      </c>
      <c r="C15" s="82" t="s">
        <v>794</v>
      </c>
      <c r="D15" s="112" t="s">
        <v>1614</v>
      </c>
      <c r="E15" s="82"/>
      <c r="F15" s="82" t="s">
        <v>1764</v>
      </c>
      <c r="G15" s="82"/>
      <c r="H15" s="82">
        <v>3659</v>
      </c>
      <c r="I15" s="84">
        <v>27</v>
      </c>
      <c r="J15" s="82" t="s">
        <v>1207</v>
      </c>
      <c r="K15" s="82" t="s">
        <v>60</v>
      </c>
      <c r="L15" s="87">
        <v>111</v>
      </c>
      <c r="M15" s="87"/>
      <c r="N15" s="97" t="s">
        <v>194</v>
      </c>
      <c r="O15" s="82" t="s">
        <v>33</v>
      </c>
      <c r="P15" s="82" t="s">
        <v>494</v>
      </c>
      <c r="Q15" s="91">
        <v>6218</v>
      </c>
      <c r="R15" s="82" t="s">
        <v>495</v>
      </c>
      <c r="S15" s="82"/>
      <c r="T15" s="82" t="s">
        <v>1862</v>
      </c>
      <c r="U15" s="92" t="s">
        <v>48</v>
      </c>
      <c r="V15" s="92" t="s">
        <v>38</v>
      </c>
      <c r="W15" s="82" t="s">
        <v>157</v>
      </c>
      <c r="X15" s="93"/>
      <c r="Y15" s="98" t="s">
        <v>1443</v>
      </c>
      <c r="Z15" s="98"/>
      <c r="AA15" s="82" t="s">
        <v>496</v>
      </c>
      <c r="AB15" s="82" t="s">
        <v>497</v>
      </c>
      <c r="AC15" s="82"/>
      <c r="AD15" s="98" t="s">
        <v>1601</v>
      </c>
      <c r="AE15" s="115"/>
      <c r="AF15" s="115"/>
      <c r="AG15" s="96" t="s">
        <v>1957</v>
      </c>
    </row>
    <row r="16" spans="1:33" ht="51" x14ac:dyDescent="0.15">
      <c r="A16" s="82"/>
      <c r="B16" s="84">
        <v>15</v>
      </c>
      <c r="C16" s="82" t="s">
        <v>794</v>
      </c>
      <c r="D16" s="112" t="s">
        <v>1615</v>
      </c>
      <c r="E16" s="82"/>
      <c r="F16" s="82" t="s">
        <v>1175</v>
      </c>
      <c r="G16" s="82"/>
      <c r="H16" s="82">
        <v>200273</v>
      </c>
      <c r="I16" s="84">
        <v>19</v>
      </c>
      <c r="J16" s="82" t="s">
        <v>1207</v>
      </c>
      <c r="K16" s="82" t="s">
        <v>60</v>
      </c>
      <c r="L16" s="87">
        <v>16</v>
      </c>
      <c r="M16" s="87"/>
      <c r="N16" s="97" t="s">
        <v>84</v>
      </c>
      <c r="O16" s="82" t="s">
        <v>33</v>
      </c>
      <c r="P16" s="82" t="s">
        <v>605</v>
      </c>
      <c r="Q16" s="91">
        <v>6065</v>
      </c>
      <c r="R16" s="82" t="s">
        <v>76</v>
      </c>
      <c r="S16" s="82" t="s">
        <v>580</v>
      </c>
      <c r="T16" s="82"/>
      <c r="U16" s="92" t="s">
        <v>56</v>
      </c>
      <c r="V16" s="92" t="s">
        <v>38</v>
      </c>
      <c r="W16" s="82"/>
      <c r="X16" s="93">
        <v>43319</v>
      </c>
      <c r="Y16" s="98" t="s">
        <v>1444</v>
      </c>
      <c r="Z16" s="98"/>
      <c r="AA16" s="82" t="s">
        <v>39</v>
      </c>
      <c r="AB16" s="82" t="s">
        <v>39</v>
      </c>
      <c r="AC16" s="82"/>
      <c r="AD16" s="98" t="s">
        <v>1601</v>
      </c>
      <c r="AE16" s="115"/>
      <c r="AF16" s="115"/>
      <c r="AG16" s="96" t="s">
        <v>1958</v>
      </c>
    </row>
    <row r="17" spans="1:33" ht="306" x14ac:dyDescent="0.15">
      <c r="A17" s="82"/>
      <c r="B17" s="84">
        <v>16</v>
      </c>
      <c r="C17" s="82" t="s">
        <v>805</v>
      </c>
      <c r="D17" s="112" t="s">
        <v>1615</v>
      </c>
      <c r="E17" s="82"/>
      <c r="F17" s="82" t="s">
        <v>1788</v>
      </c>
      <c r="G17" s="82"/>
      <c r="H17" s="82">
        <v>4873</v>
      </c>
      <c r="I17" s="84">
        <v>32</v>
      </c>
      <c r="J17" s="82"/>
      <c r="K17" s="82" t="s">
        <v>624</v>
      </c>
      <c r="L17" s="87">
        <v>56</v>
      </c>
      <c r="M17" s="87"/>
      <c r="N17" s="82" t="s">
        <v>234</v>
      </c>
      <c r="O17" s="82" t="s">
        <v>33</v>
      </c>
      <c r="P17" s="82" t="s">
        <v>625</v>
      </c>
      <c r="Q17" s="91">
        <v>6094</v>
      </c>
      <c r="R17" s="82" t="s">
        <v>626</v>
      </c>
      <c r="S17" s="82"/>
      <c r="T17" s="82" t="s">
        <v>1869</v>
      </c>
      <c r="U17" s="92" t="s">
        <v>56</v>
      </c>
      <c r="V17" s="92" t="s">
        <v>38</v>
      </c>
      <c r="W17" s="82" t="s">
        <v>1258</v>
      </c>
      <c r="X17" s="93"/>
      <c r="Y17" s="82" t="s">
        <v>1445</v>
      </c>
      <c r="Z17" s="98"/>
      <c r="AA17" s="82" t="s">
        <v>39</v>
      </c>
      <c r="AB17" s="82" t="s">
        <v>628</v>
      </c>
      <c r="AC17" s="82"/>
      <c r="AD17" s="98"/>
      <c r="AE17" s="115">
        <v>54.198599999999999</v>
      </c>
      <c r="AF17" s="115">
        <v>-3.0958299999999999</v>
      </c>
      <c r="AG17" s="96" t="s">
        <v>1959</v>
      </c>
    </row>
    <row r="18" spans="1:33" ht="89.25" x14ac:dyDescent="0.15">
      <c r="A18" s="82"/>
      <c r="B18" s="84">
        <v>17</v>
      </c>
      <c r="C18" s="82" t="s">
        <v>803</v>
      </c>
      <c r="D18" s="112" t="s">
        <v>1615</v>
      </c>
      <c r="E18" s="82"/>
      <c r="F18" s="82" t="s">
        <v>1793</v>
      </c>
      <c r="G18" s="82"/>
      <c r="H18" s="82">
        <v>35693</v>
      </c>
      <c r="I18" s="84">
        <v>19</v>
      </c>
      <c r="J18" s="82" t="s">
        <v>1221</v>
      </c>
      <c r="K18" s="82" t="s">
        <v>60</v>
      </c>
      <c r="L18" s="87">
        <v>71</v>
      </c>
      <c r="M18" s="87"/>
      <c r="N18" s="82" t="s">
        <v>234</v>
      </c>
      <c r="O18" s="82" t="s">
        <v>33</v>
      </c>
      <c r="P18" s="82" t="s">
        <v>485</v>
      </c>
      <c r="Q18" s="91">
        <v>6674</v>
      </c>
      <c r="R18" s="82" t="s">
        <v>1837</v>
      </c>
      <c r="S18" s="82"/>
      <c r="T18" s="82" t="s">
        <v>1859</v>
      </c>
      <c r="U18" s="92" t="s">
        <v>48</v>
      </c>
      <c r="V18" s="92" t="s">
        <v>38</v>
      </c>
      <c r="W18" s="82"/>
      <c r="X18" s="93"/>
      <c r="Y18" s="98" t="s">
        <v>1446</v>
      </c>
      <c r="Z18" s="98"/>
      <c r="AA18" s="82" t="s">
        <v>39</v>
      </c>
      <c r="AB18" s="82" t="s">
        <v>487</v>
      </c>
      <c r="AC18" s="82"/>
      <c r="AD18" s="98"/>
      <c r="AE18" s="115">
        <v>54.191659999999999</v>
      </c>
      <c r="AF18" s="115">
        <v>-3.0961500000000002</v>
      </c>
      <c r="AG18" s="96" t="s">
        <v>1960</v>
      </c>
    </row>
    <row r="19" spans="1:33" ht="76.5" x14ac:dyDescent="0.15">
      <c r="A19" s="82"/>
      <c r="B19" s="84">
        <v>18</v>
      </c>
      <c r="C19" s="82" t="s">
        <v>803</v>
      </c>
      <c r="D19" s="112" t="s">
        <v>1615</v>
      </c>
      <c r="E19" s="82"/>
      <c r="F19" s="82" t="s">
        <v>1818</v>
      </c>
      <c r="G19" s="82"/>
      <c r="H19" s="82">
        <v>1715</v>
      </c>
      <c r="I19" s="84">
        <v>25</v>
      </c>
      <c r="J19" s="82" t="s">
        <v>1206</v>
      </c>
      <c r="K19" s="82" t="s">
        <v>60</v>
      </c>
      <c r="L19" s="87">
        <v>19</v>
      </c>
      <c r="M19" s="87"/>
      <c r="N19" s="82" t="s">
        <v>323</v>
      </c>
      <c r="O19" s="82" t="s">
        <v>33</v>
      </c>
      <c r="P19" s="82" t="s">
        <v>1199</v>
      </c>
      <c r="Q19" s="91">
        <v>6075</v>
      </c>
      <c r="R19" s="82" t="s">
        <v>76</v>
      </c>
      <c r="S19" s="82" t="s">
        <v>580</v>
      </c>
      <c r="T19" s="82"/>
      <c r="U19" s="92" t="s">
        <v>56</v>
      </c>
      <c r="V19" s="92" t="s">
        <v>38</v>
      </c>
      <c r="W19" s="82" t="s">
        <v>619</v>
      </c>
      <c r="X19" s="93">
        <v>43319</v>
      </c>
      <c r="Y19" s="98" t="s">
        <v>1447</v>
      </c>
      <c r="Z19" s="98"/>
      <c r="AA19" s="82" t="s">
        <v>39</v>
      </c>
      <c r="AB19" s="82"/>
      <c r="AC19" s="82"/>
      <c r="AD19" s="98"/>
      <c r="AE19" s="115">
        <v>54.194809999999997</v>
      </c>
      <c r="AF19" s="115">
        <v>-3.0875599999999999</v>
      </c>
      <c r="AG19" s="96" t="s">
        <v>1961</v>
      </c>
    </row>
    <row r="20" spans="1:33" ht="102" x14ac:dyDescent="0.15">
      <c r="A20" s="82"/>
      <c r="B20" s="84">
        <v>19</v>
      </c>
      <c r="C20" s="82" t="s">
        <v>797</v>
      </c>
      <c r="D20" s="112" t="s">
        <v>1615</v>
      </c>
      <c r="E20" s="82"/>
      <c r="F20" s="82" t="s">
        <v>1828</v>
      </c>
      <c r="G20" s="82"/>
      <c r="H20" s="82">
        <v>138796</v>
      </c>
      <c r="I20" s="84">
        <v>32</v>
      </c>
      <c r="J20" s="82" t="s">
        <v>698</v>
      </c>
      <c r="K20" s="82" t="s">
        <v>699</v>
      </c>
      <c r="L20" s="87">
        <v>10</v>
      </c>
      <c r="M20" s="87"/>
      <c r="N20" s="82" t="s">
        <v>692</v>
      </c>
      <c r="O20" s="82" t="s">
        <v>33</v>
      </c>
      <c r="P20" s="82" t="s">
        <v>700</v>
      </c>
      <c r="Q20" s="91">
        <v>6508</v>
      </c>
      <c r="R20" s="82" t="s">
        <v>701</v>
      </c>
      <c r="S20" s="82"/>
      <c r="T20" s="82" t="s">
        <v>1885</v>
      </c>
      <c r="U20" s="92" t="s">
        <v>64</v>
      </c>
      <c r="V20" s="92" t="s">
        <v>65</v>
      </c>
      <c r="W20" s="82"/>
      <c r="X20" s="93"/>
      <c r="Y20" s="98" t="s">
        <v>1448</v>
      </c>
      <c r="Z20" s="98"/>
      <c r="AA20" s="82"/>
      <c r="AB20" s="82" t="s">
        <v>703</v>
      </c>
      <c r="AC20" s="82"/>
      <c r="AD20" s="98"/>
      <c r="AE20" s="115">
        <v>54.200119999999998</v>
      </c>
      <c r="AF20" s="115">
        <v>-3.0975700000000002</v>
      </c>
      <c r="AG20" s="96" t="s">
        <v>703</v>
      </c>
    </row>
    <row r="21" spans="1:33" ht="51" x14ac:dyDescent="0.15">
      <c r="A21" s="82"/>
      <c r="B21" s="84">
        <v>20</v>
      </c>
      <c r="C21" s="82" t="s">
        <v>803</v>
      </c>
      <c r="D21" s="112" t="s">
        <v>1656</v>
      </c>
      <c r="E21" s="82"/>
      <c r="F21" s="82" t="s">
        <v>1806</v>
      </c>
      <c r="G21" s="82"/>
      <c r="H21" s="82">
        <v>18743</v>
      </c>
      <c r="I21" s="84">
        <v>20</v>
      </c>
      <c r="J21" s="82" t="s">
        <v>1217</v>
      </c>
      <c r="K21" s="82" t="s">
        <v>60</v>
      </c>
      <c r="L21" s="87">
        <v>1</v>
      </c>
      <c r="M21" s="87"/>
      <c r="N21" s="82" t="s">
        <v>229</v>
      </c>
      <c r="O21" s="82" t="s">
        <v>33</v>
      </c>
      <c r="P21" s="82" t="s">
        <v>230</v>
      </c>
      <c r="Q21" s="91">
        <v>6250</v>
      </c>
      <c r="R21" s="82" t="s">
        <v>85</v>
      </c>
      <c r="S21" s="82" t="s">
        <v>87</v>
      </c>
      <c r="T21" s="82"/>
      <c r="U21" s="82" t="s">
        <v>87</v>
      </c>
      <c r="V21" s="82" t="s">
        <v>88</v>
      </c>
      <c r="W21" s="82"/>
      <c r="X21" s="93"/>
      <c r="Y21" s="98" t="s">
        <v>1449</v>
      </c>
      <c r="Z21" s="98"/>
      <c r="AA21" s="82" t="s">
        <v>39</v>
      </c>
      <c r="AB21" s="82"/>
      <c r="AC21" s="82"/>
      <c r="AD21" s="98"/>
      <c r="AE21" s="115">
        <v>54.196100000000001</v>
      </c>
      <c r="AF21" s="115">
        <v>-3.0936499999999998</v>
      </c>
      <c r="AG21" s="96" t="s">
        <v>1964</v>
      </c>
    </row>
    <row r="22" spans="1:33" ht="63.75" x14ac:dyDescent="0.15">
      <c r="A22" s="82"/>
      <c r="B22" s="84">
        <v>21</v>
      </c>
      <c r="C22" s="82" t="s">
        <v>803</v>
      </c>
      <c r="D22" s="112" t="s">
        <v>1656</v>
      </c>
      <c r="E22" s="82"/>
      <c r="F22" s="82" t="s">
        <v>1819</v>
      </c>
      <c r="G22" s="82"/>
      <c r="H22" s="82">
        <v>201095</v>
      </c>
      <c r="I22" s="84">
        <v>21</v>
      </c>
      <c r="J22" s="82" t="s">
        <v>1207</v>
      </c>
      <c r="K22" s="82" t="s">
        <v>60</v>
      </c>
      <c r="L22" s="87">
        <v>2</v>
      </c>
      <c r="M22" s="87"/>
      <c r="N22" s="82" t="s">
        <v>522</v>
      </c>
      <c r="O22" s="82" t="s">
        <v>33</v>
      </c>
      <c r="P22" s="82" t="s">
        <v>523</v>
      </c>
      <c r="Q22" s="91">
        <v>6439</v>
      </c>
      <c r="R22" s="82" t="s">
        <v>524</v>
      </c>
      <c r="S22" s="82"/>
      <c r="T22" s="82" t="s">
        <v>1879</v>
      </c>
      <c r="U22" s="92" t="s">
        <v>48</v>
      </c>
      <c r="V22" s="92" t="s">
        <v>38</v>
      </c>
      <c r="W22" s="82" t="s">
        <v>157</v>
      </c>
      <c r="X22" s="93"/>
      <c r="Y22" s="98" t="s">
        <v>1450</v>
      </c>
      <c r="Z22" s="98"/>
      <c r="AA22" s="82" t="s">
        <v>39</v>
      </c>
      <c r="AB22" s="82"/>
      <c r="AC22" s="82"/>
      <c r="AD22" s="98"/>
      <c r="AE22" s="115">
        <v>54.196460000000002</v>
      </c>
      <c r="AF22" s="115">
        <v>-3.0940099999999999</v>
      </c>
      <c r="AG22" s="96" t="s">
        <v>1965</v>
      </c>
    </row>
    <row r="23" spans="1:33" ht="63.75" x14ac:dyDescent="0.15">
      <c r="A23" s="82"/>
      <c r="B23" s="84">
        <v>22</v>
      </c>
      <c r="C23" s="82" t="s">
        <v>803</v>
      </c>
      <c r="D23" s="112" t="s">
        <v>1657</v>
      </c>
      <c r="E23" s="82"/>
      <c r="F23" s="82" t="s">
        <v>1816</v>
      </c>
      <c r="G23" s="82"/>
      <c r="H23" s="82">
        <v>306955</v>
      </c>
      <c r="I23" s="84">
        <v>26</v>
      </c>
      <c r="J23" s="82" t="s">
        <v>1229</v>
      </c>
      <c r="K23" s="82" t="s">
        <v>600</v>
      </c>
      <c r="L23" s="109"/>
      <c r="M23" s="87" t="s">
        <v>601</v>
      </c>
      <c r="N23" s="99" t="s">
        <v>265</v>
      </c>
      <c r="O23" s="82" t="s">
        <v>33</v>
      </c>
      <c r="P23" s="82" t="s">
        <v>602</v>
      </c>
      <c r="Q23" s="91">
        <v>6656</v>
      </c>
      <c r="R23" s="82" t="s">
        <v>603</v>
      </c>
      <c r="S23" s="82" t="s">
        <v>1848</v>
      </c>
      <c r="T23" s="82"/>
      <c r="U23" s="92" t="s">
        <v>56</v>
      </c>
      <c r="V23" s="92" t="s">
        <v>38</v>
      </c>
      <c r="W23" s="82"/>
      <c r="X23" s="93"/>
      <c r="Y23" s="98" t="s">
        <v>1451</v>
      </c>
      <c r="Z23" s="98"/>
      <c r="AA23" s="82" t="s">
        <v>39</v>
      </c>
      <c r="AB23" s="82"/>
      <c r="AC23" s="82"/>
      <c r="AD23" s="98" t="s">
        <v>1601</v>
      </c>
      <c r="AE23" s="115"/>
      <c r="AF23" s="115"/>
      <c r="AG23" s="96" t="s">
        <v>2090</v>
      </c>
    </row>
    <row r="24" spans="1:33" ht="89.25" x14ac:dyDescent="0.15">
      <c r="A24" s="82"/>
      <c r="B24" s="84">
        <v>23</v>
      </c>
      <c r="C24" s="82" t="s">
        <v>803</v>
      </c>
      <c r="D24" s="112" t="s">
        <v>1658</v>
      </c>
      <c r="E24" s="82"/>
      <c r="F24" s="82" t="s">
        <v>264</v>
      </c>
      <c r="G24" s="82"/>
      <c r="H24" s="82">
        <v>3024</v>
      </c>
      <c r="I24" s="84">
        <v>27</v>
      </c>
      <c r="J24" s="82" t="s">
        <v>1207</v>
      </c>
      <c r="K24" s="82" t="s">
        <v>60</v>
      </c>
      <c r="L24" s="87">
        <v>11</v>
      </c>
      <c r="M24" s="87"/>
      <c r="N24" s="99" t="s">
        <v>265</v>
      </c>
      <c r="O24" s="82" t="s">
        <v>33</v>
      </c>
      <c r="P24" s="82"/>
      <c r="Q24" s="91">
        <v>5931</v>
      </c>
      <c r="R24" s="82" t="s">
        <v>266</v>
      </c>
      <c r="S24" s="82"/>
      <c r="T24" s="82" t="s">
        <v>33</v>
      </c>
      <c r="U24" s="82" t="s">
        <v>197</v>
      </c>
      <c r="V24" s="82" t="s">
        <v>198</v>
      </c>
      <c r="W24" s="82" t="s">
        <v>267</v>
      </c>
      <c r="X24" s="93">
        <v>43408</v>
      </c>
      <c r="Y24" s="98" t="s">
        <v>1452</v>
      </c>
      <c r="Z24" s="98"/>
      <c r="AA24" s="82" t="s">
        <v>268</v>
      </c>
      <c r="AB24" s="82"/>
      <c r="AC24" s="82"/>
      <c r="AD24" s="98" t="s">
        <v>1601</v>
      </c>
      <c r="AE24" s="115"/>
      <c r="AF24" s="115"/>
      <c r="AG24" s="96" t="s">
        <v>1966</v>
      </c>
    </row>
    <row r="25" spans="1:33" ht="63.75" x14ac:dyDescent="0.15">
      <c r="A25" s="82"/>
      <c r="B25" s="84">
        <v>24</v>
      </c>
      <c r="C25" s="82" t="s">
        <v>804</v>
      </c>
      <c r="D25" s="112" t="s">
        <v>1659</v>
      </c>
      <c r="E25" s="82"/>
      <c r="F25" s="82" t="s">
        <v>1745</v>
      </c>
      <c r="G25" s="82"/>
      <c r="H25" s="82" t="s">
        <v>594</v>
      </c>
      <c r="I25" s="84">
        <v>23</v>
      </c>
      <c r="J25" s="82" t="s">
        <v>1217</v>
      </c>
      <c r="K25" s="82" t="s">
        <v>595</v>
      </c>
      <c r="L25" s="87">
        <v>9</v>
      </c>
      <c r="M25" s="87"/>
      <c r="N25" s="82" t="s">
        <v>584</v>
      </c>
      <c r="O25" s="82" t="s">
        <v>33</v>
      </c>
      <c r="P25" s="82" t="s">
        <v>1415</v>
      </c>
      <c r="Q25" s="91">
        <v>6828</v>
      </c>
      <c r="R25" s="100" t="s">
        <v>596</v>
      </c>
      <c r="S25" s="82"/>
      <c r="T25" s="82" t="s">
        <v>1877</v>
      </c>
      <c r="U25" s="92" t="s">
        <v>56</v>
      </c>
      <c r="V25" s="92" t="s">
        <v>38</v>
      </c>
      <c r="W25" s="82" t="s">
        <v>598</v>
      </c>
      <c r="X25" s="93"/>
      <c r="Y25" s="98" t="s">
        <v>1453</v>
      </c>
      <c r="Z25" s="98"/>
      <c r="AA25" s="82" t="s">
        <v>599</v>
      </c>
      <c r="AB25" s="82"/>
      <c r="AC25" s="82"/>
      <c r="AD25" s="98"/>
      <c r="AE25" s="115">
        <v>54.193759999999997</v>
      </c>
      <c r="AF25" s="115">
        <v>-3.0882700000000001</v>
      </c>
      <c r="AG25" s="96" t="s">
        <v>1967</v>
      </c>
    </row>
    <row r="26" spans="1:33" ht="76.5" x14ac:dyDescent="0.15">
      <c r="A26" s="82"/>
      <c r="B26" s="84">
        <v>25</v>
      </c>
      <c r="C26" s="82" t="s">
        <v>803</v>
      </c>
      <c r="D26" s="112" t="s">
        <v>1659</v>
      </c>
      <c r="E26" s="82"/>
      <c r="F26" s="82" t="s">
        <v>1189</v>
      </c>
      <c r="G26" s="82"/>
      <c r="H26" s="82">
        <v>200627</v>
      </c>
      <c r="I26" s="84">
        <v>22</v>
      </c>
      <c r="J26" s="82" t="s">
        <v>1207</v>
      </c>
      <c r="K26" s="82" t="s">
        <v>60</v>
      </c>
      <c r="L26" s="87">
        <v>9</v>
      </c>
      <c r="M26" s="87"/>
      <c r="N26" s="82" t="s">
        <v>584</v>
      </c>
      <c r="O26" s="82" t="s">
        <v>33</v>
      </c>
      <c r="P26" s="82" t="s">
        <v>1415</v>
      </c>
      <c r="Q26" s="91">
        <v>6065</v>
      </c>
      <c r="R26" s="82" t="s">
        <v>76</v>
      </c>
      <c r="S26" s="82" t="s">
        <v>580</v>
      </c>
      <c r="T26" s="82"/>
      <c r="U26" s="92" t="s">
        <v>56</v>
      </c>
      <c r="V26" s="92" t="s">
        <v>38</v>
      </c>
      <c r="W26" s="82" t="s">
        <v>591</v>
      </c>
      <c r="X26" s="93">
        <v>43319</v>
      </c>
      <c r="Y26" s="98" t="s">
        <v>1454</v>
      </c>
      <c r="Z26" s="98"/>
      <c r="AA26" s="82" t="s">
        <v>39</v>
      </c>
      <c r="AB26" s="82" t="s">
        <v>592</v>
      </c>
      <c r="AC26" s="82"/>
      <c r="AD26" s="98"/>
      <c r="AE26" s="115">
        <v>54.1937</v>
      </c>
      <c r="AF26" s="115">
        <v>-3.08832</v>
      </c>
      <c r="AG26" s="96" t="s">
        <v>1967</v>
      </c>
    </row>
    <row r="27" spans="1:33" ht="63.75" x14ac:dyDescent="0.15">
      <c r="A27" s="82"/>
      <c r="B27" s="84">
        <v>26</v>
      </c>
      <c r="C27" s="82" t="s">
        <v>803</v>
      </c>
      <c r="D27" s="112" t="s">
        <v>1660</v>
      </c>
      <c r="E27" s="82"/>
      <c r="F27" s="82" t="s">
        <v>1795</v>
      </c>
      <c r="G27" s="82"/>
      <c r="H27" s="82">
        <v>30243</v>
      </c>
      <c r="I27" s="84">
        <v>19</v>
      </c>
      <c r="J27" s="82" t="s">
        <v>1222</v>
      </c>
      <c r="K27" s="82" t="s">
        <v>51</v>
      </c>
      <c r="L27" s="87">
        <v>10</v>
      </c>
      <c r="M27" s="87"/>
      <c r="N27" s="101" t="s">
        <v>760</v>
      </c>
      <c r="O27" s="82" t="s">
        <v>33</v>
      </c>
      <c r="P27" s="82" t="s">
        <v>761</v>
      </c>
      <c r="Q27" s="91">
        <v>6414</v>
      </c>
      <c r="R27" s="82" t="s">
        <v>762</v>
      </c>
      <c r="S27" s="82"/>
      <c r="T27" s="82" t="s">
        <v>1867</v>
      </c>
      <c r="U27" s="92" t="s">
        <v>64</v>
      </c>
      <c r="V27" s="92" t="s">
        <v>65</v>
      </c>
      <c r="W27" s="82" t="s">
        <v>764</v>
      </c>
      <c r="X27" s="93"/>
      <c r="Y27" s="98" t="s">
        <v>1455</v>
      </c>
      <c r="Z27" s="98"/>
      <c r="AA27" s="82" t="s">
        <v>39</v>
      </c>
      <c r="AB27" s="82"/>
      <c r="AC27" s="82"/>
      <c r="AD27" s="98" t="s">
        <v>1601</v>
      </c>
      <c r="AE27" s="115"/>
      <c r="AF27" s="115"/>
      <c r="AG27" s="96" t="s">
        <v>1968</v>
      </c>
    </row>
    <row r="28" spans="1:33" ht="114.75" x14ac:dyDescent="0.15">
      <c r="A28" s="82"/>
      <c r="B28" s="84">
        <v>27</v>
      </c>
      <c r="C28" s="82" t="s">
        <v>803</v>
      </c>
      <c r="D28" s="112" t="s">
        <v>1661</v>
      </c>
      <c r="E28" s="82"/>
      <c r="F28" s="82" t="s">
        <v>1175</v>
      </c>
      <c r="G28" s="82"/>
      <c r="H28" s="82">
        <v>18919</v>
      </c>
      <c r="I28" s="84">
        <v>32</v>
      </c>
      <c r="J28" s="82" t="s">
        <v>1217</v>
      </c>
      <c r="K28" s="82" t="s">
        <v>60</v>
      </c>
      <c r="L28" s="87">
        <v>21</v>
      </c>
      <c r="M28" s="87"/>
      <c r="N28" s="82" t="s">
        <v>227</v>
      </c>
      <c r="O28" s="82" t="s">
        <v>33</v>
      </c>
      <c r="P28" s="82" t="s">
        <v>228</v>
      </c>
      <c r="Q28" s="91">
        <v>5944</v>
      </c>
      <c r="R28" s="82" t="s">
        <v>85</v>
      </c>
      <c r="S28" s="82" t="s">
        <v>87</v>
      </c>
      <c r="T28" s="82"/>
      <c r="U28" s="82" t="s">
        <v>87</v>
      </c>
      <c r="V28" s="82" t="s">
        <v>88</v>
      </c>
      <c r="W28" s="82" t="s">
        <v>1220</v>
      </c>
      <c r="X28" s="93"/>
      <c r="Y28" s="98" t="s">
        <v>1456</v>
      </c>
      <c r="Z28" s="98"/>
      <c r="AA28" s="82" t="s">
        <v>39</v>
      </c>
      <c r="AB28" s="82"/>
      <c r="AC28" s="82"/>
      <c r="AD28" s="98"/>
      <c r="AE28" s="115">
        <v>54.195830000000001</v>
      </c>
      <c r="AF28" s="115">
        <v>-3.0978599999999998</v>
      </c>
      <c r="AG28" s="96" t="s">
        <v>1969</v>
      </c>
    </row>
    <row r="29" spans="1:33" ht="89.25" x14ac:dyDescent="0.15">
      <c r="A29" s="82"/>
      <c r="B29" s="84">
        <v>28</v>
      </c>
      <c r="C29" s="82" t="s">
        <v>803</v>
      </c>
      <c r="D29" s="112" t="s">
        <v>1661</v>
      </c>
      <c r="E29" s="82"/>
      <c r="F29" s="82" t="s">
        <v>1824</v>
      </c>
      <c r="G29" s="82"/>
      <c r="H29" s="82">
        <v>15656</v>
      </c>
      <c r="I29" s="84">
        <v>26</v>
      </c>
      <c r="J29" s="82" t="s">
        <v>1206</v>
      </c>
      <c r="K29" s="82" t="s">
        <v>60</v>
      </c>
      <c r="L29" s="87">
        <v>6</v>
      </c>
      <c r="M29" s="87"/>
      <c r="N29" s="82" t="s">
        <v>281</v>
      </c>
      <c r="O29" s="82" t="s">
        <v>33</v>
      </c>
      <c r="P29" s="82" t="s">
        <v>520</v>
      </c>
      <c r="Q29" s="91">
        <v>6342</v>
      </c>
      <c r="R29" s="82" t="s">
        <v>404</v>
      </c>
      <c r="S29" s="82" t="s">
        <v>1840</v>
      </c>
      <c r="T29" s="82"/>
      <c r="U29" s="92" t="s">
        <v>48</v>
      </c>
      <c r="V29" s="92" t="s">
        <v>38</v>
      </c>
      <c r="W29" s="82"/>
      <c r="X29" s="93"/>
      <c r="Y29" s="98" t="s">
        <v>1457</v>
      </c>
      <c r="Z29" s="98"/>
      <c r="AA29" s="82" t="s">
        <v>521</v>
      </c>
      <c r="AB29" s="82"/>
      <c r="AC29" s="82"/>
      <c r="AD29" s="98"/>
      <c r="AE29" s="115">
        <v>54.197220000000002</v>
      </c>
      <c r="AF29" s="115">
        <v>-3.0971899999999999</v>
      </c>
      <c r="AG29" s="96" t="s">
        <v>1970</v>
      </c>
    </row>
    <row r="30" spans="1:33" ht="242.25" x14ac:dyDescent="0.15">
      <c r="A30" s="82"/>
      <c r="B30" s="84">
        <v>29</v>
      </c>
      <c r="C30" s="82" t="s">
        <v>803</v>
      </c>
      <c r="D30" s="112" t="s">
        <v>1649</v>
      </c>
      <c r="E30" s="82"/>
      <c r="F30" s="82" t="s">
        <v>1745</v>
      </c>
      <c r="G30" s="82"/>
      <c r="H30" s="82">
        <v>2659</v>
      </c>
      <c r="I30" s="84">
        <v>30</v>
      </c>
      <c r="J30" s="82" t="s">
        <v>1215</v>
      </c>
      <c r="K30" s="82" t="s">
        <v>60</v>
      </c>
      <c r="L30" s="109">
        <v>9</v>
      </c>
      <c r="M30" s="87"/>
      <c r="N30" s="82" t="s">
        <v>281</v>
      </c>
      <c r="O30" s="82" t="s">
        <v>33</v>
      </c>
      <c r="P30" s="82" t="s">
        <v>746</v>
      </c>
      <c r="Q30" s="91">
        <v>5585</v>
      </c>
      <c r="R30" s="82" t="s">
        <v>677</v>
      </c>
      <c r="S30" s="82" t="s">
        <v>1852</v>
      </c>
      <c r="T30" s="82"/>
      <c r="U30" s="92" t="s">
        <v>64</v>
      </c>
      <c r="V30" s="92" t="s">
        <v>65</v>
      </c>
      <c r="W30" s="82" t="s">
        <v>747</v>
      </c>
      <c r="X30" s="93">
        <v>43318</v>
      </c>
      <c r="Y30" s="98" t="s">
        <v>1458</v>
      </c>
      <c r="Z30" s="98"/>
      <c r="AA30" s="82" t="s">
        <v>748</v>
      </c>
      <c r="AB30" s="82" t="s">
        <v>749</v>
      </c>
      <c r="AC30" s="82"/>
      <c r="AD30" s="98"/>
      <c r="AE30" s="115">
        <v>54.197299999999998</v>
      </c>
      <c r="AF30" s="115">
        <v>-3.0972900000000001</v>
      </c>
      <c r="AG30" s="96" t="s">
        <v>1971</v>
      </c>
    </row>
    <row r="31" spans="1:33" ht="178.5" x14ac:dyDescent="0.15">
      <c r="A31" s="82"/>
      <c r="B31" s="84">
        <v>30</v>
      </c>
      <c r="C31" s="82" t="s">
        <v>801</v>
      </c>
      <c r="D31" s="112" t="s">
        <v>1649</v>
      </c>
      <c r="E31" s="82"/>
      <c r="F31" s="82" t="s">
        <v>1797</v>
      </c>
      <c r="G31" s="82"/>
      <c r="H31" s="82"/>
      <c r="I31" s="84">
        <v>20</v>
      </c>
      <c r="J31" s="82" t="s">
        <v>472</v>
      </c>
      <c r="K31" s="82" t="s">
        <v>473</v>
      </c>
      <c r="L31" s="87"/>
      <c r="M31" s="87" t="s">
        <v>474</v>
      </c>
      <c r="N31" s="82" t="s">
        <v>382</v>
      </c>
      <c r="O31" s="82" t="s">
        <v>33</v>
      </c>
      <c r="P31" s="82" t="s">
        <v>475</v>
      </c>
      <c r="Q31" s="91">
        <v>6386</v>
      </c>
      <c r="R31" s="82"/>
      <c r="S31" s="82" t="s">
        <v>1841</v>
      </c>
      <c r="T31" s="82"/>
      <c r="U31" s="92" t="s">
        <v>48</v>
      </c>
      <c r="V31" s="92" t="s">
        <v>38</v>
      </c>
      <c r="W31" s="82" t="s">
        <v>1257</v>
      </c>
      <c r="X31" s="93"/>
      <c r="Y31" s="98" t="s">
        <v>1459</v>
      </c>
      <c r="Z31" s="98"/>
      <c r="AA31" s="82" t="s">
        <v>39</v>
      </c>
      <c r="AB31" s="82"/>
      <c r="AC31" s="82"/>
      <c r="AD31" s="98"/>
      <c r="AE31" s="115">
        <v>54.193129999999996</v>
      </c>
      <c r="AF31" s="115">
        <v>-3.09653</v>
      </c>
      <c r="AG31" s="96" t="s">
        <v>2091</v>
      </c>
    </row>
    <row r="32" spans="1:33" ht="51" x14ac:dyDescent="0.15">
      <c r="A32" s="82"/>
      <c r="B32" s="84">
        <v>31</v>
      </c>
      <c r="C32" s="82" t="s">
        <v>794</v>
      </c>
      <c r="D32" s="112" t="s">
        <v>1616</v>
      </c>
      <c r="E32" s="82"/>
      <c r="F32" s="82" t="s">
        <v>1786</v>
      </c>
      <c r="G32" s="82"/>
      <c r="H32" s="82">
        <v>201234</v>
      </c>
      <c r="I32" s="84">
        <v>26</v>
      </c>
      <c r="J32" s="82" t="s">
        <v>1206</v>
      </c>
      <c r="K32" s="82" t="s">
        <v>60</v>
      </c>
      <c r="L32" s="87"/>
      <c r="M32" s="82" t="s">
        <v>401</v>
      </c>
      <c r="N32" s="110" t="s">
        <v>402</v>
      </c>
      <c r="O32" s="82" t="s">
        <v>33</v>
      </c>
      <c r="P32" s="82" t="s">
        <v>403</v>
      </c>
      <c r="Q32" s="91">
        <v>6663</v>
      </c>
      <c r="R32" s="82" t="s">
        <v>404</v>
      </c>
      <c r="S32" s="82" t="s">
        <v>1840</v>
      </c>
      <c r="T32" s="82"/>
      <c r="U32" s="92" t="s">
        <v>48</v>
      </c>
      <c r="V32" s="92" t="s">
        <v>38</v>
      </c>
      <c r="W32" s="82"/>
      <c r="X32" s="93"/>
      <c r="Y32" s="98" t="s">
        <v>1460</v>
      </c>
      <c r="Z32" s="98"/>
      <c r="AA32" s="82"/>
      <c r="AB32" s="82"/>
      <c r="AC32" s="82"/>
      <c r="AD32" s="98" t="s">
        <v>1601</v>
      </c>
      <c r="AE32" s="115"/>
      <c r="AF32" s="115"/>
      <c r="AG32" s="96" t="s">
        <v>2092</v>
      </c>
    </row>
    <row r="33" spans="1:33" ht="140.25" x14ac:dyDescent="0.15">
      <c r="A33" s="82"/>
      <c r="B33" s="84">
        <v>32</v>
      </c>
      <c r="C33" s="82" t="s">
        <v>799</v>
      </c>
      <c r="D33" s="112" t="s">
        <v>1630</v>
      </c>
      <c r="E33" s="82"/>
      <c r="F33" s="82" t="s">
        <v>1418</v>
      </c>
      <c r="G33" s="82"/>
      <c r="H33" s="82">
        <v>200454</v>
      </c>
      <c r="I33" s="84">
        <v>27</v>
      </c>
      <c r="J33" s="82" t="s">
        <v>1207</v>
      </c>
      <c r="K33" s="82" t="s">
        <v>60</v>
      </c>
      <c r="L33" s="87">
        <v>12</v>
      </c>
      <c r="M33" s="87"/>
      <c r="N33" s="97" t="s">
        <v>84</v>
      </c>
      <c r="O33" s="82" t="s">
        <v>33</v>
      </c>
      <c r="P33" s="82" t="s">
        <v>456</v>
      </c>
      <c r="Q33" s="91">
        <v>6674</v>
      </c>
      <c r="R33" s="82" t="s">
        <v>457</v>
      </c>
      <c r="S33" s="96"/>
      <c r="T33" s="82" t="s">
        <v>1920</v>
      </c>
      <c r="U33" s="92" t="s">
        <v>48</v>
      </c>
      <c r="V33" s="92" t="s">
        <v>38</v>
      </c>
      <c r="W33" s="82"/>
      <c r="X33" s="93"/>
      <c r="Y33" s="98" t="s">
        <v>1461</v>
      </c>
      <c r="Z33" s="98"/>
      <c r="AA33" s="82" t="s">
        <v>459</v>
      </c>
      <c r="AB33" s="82" t="s">
        <v>460</v>
      </c>
      <c r="AC33" s="82"/>
      <c r="AD33" s="98" t="s">
        <v>1601</v>
      </c>
      <c r="AE33" s="115"/>
      <c r="AF33" s="115"/>
      <c r="AG33" s="96" t="s">
        <v>1972</v>
      </c>
    </row>
    <row r="34" spans="1:33" ht="191.25" x14ac:dyDescent="0.15">
      <c r="A34" s="82" t="s">
        <v>166</v>
      </c>
      <c r="B34" s="84">
        <v>33</v>
      </c>
      <c r="C34" s="82" t="s">
        <v>803</v>
      </c>
      <c r="D34" s="112" t="s">
        <v>1662</v>
      </c>
      <c r="E34" s="82"/>
      <c r="F34" s="82" t="s">
        <v>1821</v>
      </c>
      <c r="G34" s="82"/>
      <c r="H34" s="82">
        <v>82230</v>
      </c>
      <c r="I34" s="84">
        <v>19</v>
      </c>
      <c r="J34" s="82" t="s">
        <v>1228</v>
      </c>
      <c r="K34" s="82" t="s">
        <v>167</v>
      </c>
      <c r="L34" s="87">
        <v>3</v>
      </c>
      <c r="M34" s="87"/>
      <c r="N34" s="82" t="s">
        <v>168</v>
      </c>
      <c r="O34" s="82" t="s">
        <v>33</v>
      </c>
      <c r="P34" s="82" t="s">
        <v>169</v>
      </c>
      <c r="Q34" s="91">
        <v>6881</v>
      </c>
      <c r="R34" s="82" t="s">
        <v>170</v>
      </c>
      <c r="S34" s="82"/>
      <c r="T34" s="82" t="s">
        <v>1919</v>
      </c>
      <c r="U34" s="92" t="s">
        <v>64</v>
      </c>
      <c r="V34" s="92" t="s">
        <v>65</v>
      </c>
      <c r="W34" s="82" t="s">
        <v>1248</v>
      </c>
      <c r="X34" s="93"/>
      <c r="Y34" s="98" t="s">
        <v>1462</v>
      </c>
      <c r="Z34" s="98"/>
      <c r="AA34" s="82" t="s">
        <v>172</v>
      </c>
      <c r="AB34" s="82"/>
      <c r="AC34" s="82"/>
      <c r="AD34" s="98" t="s">
        <v>173</v>
      </c>
      <c r="AE34" s="115">
        <v>54.19605</v>
      </c>
      <c r="AF34" s="115">
        <v>-3.0934699999999999</v>
      </c>
      <c r="AG34" s="96" t="s">
        <v>1973</v>
      </c>
    </row>
    <row r="35" spans="1:33" ht="76.5" x14ac:dyDescent="0.15">
      <c r="A35" s="82"/>
      <c r="B35" s="84">
        <v>34</v>
      </c>
      <c r="C35" s="82" t="s">
        <v>803</v>
      </c>
      <c r="D35" s="112" t="s">
        <v>1663</v>
      </c>
      <c r="E35" s="82"/>
      <c r="F35" s="82" t="s">
        <v>1745</v>
      </c>
      <c r="G35" s="82"/>
      <c r="H35" s="82">
        <v>55040</v>
      </c>
      <c r="I35" s="84">
        <v>38</v>
      </c>
      <c r="J35" s="82" t="s">
        <v>1243</v>
      </c>
      <c r="K35" s="82" t="s">
        <v>339</v>
      </c>
      <c r="L35" s="87">
        <v>11</v>
      </c>
      <c r="M35" s="87"/>
      <c r="N35" s="82" t="s">
        <v>637</v>
      </c>
      <c r="O35" s="82" t="s">
        <v>33</v>
      </c>
      <c r="P35" s="82" t="s">
        <v>638</v>
      </c>
      <c r="Q35" s="91">
        <v>6312</v>
      </c>
      <c r="R35" s="82" t="s">
        <v>639</v>
      </c>
      <c r="S35" s="82" t="s">
        <v>580</v>
      </c>
      <c r="T35" s="82"/>
      <c r="U35" s="92" t="s">
        <v>56</v>
      </c>
      <c r="V35" s="92" t="s">
        <v>38</v>
      </c>
      <c r="W35" s="82"/>
      <c r="X35" s="93">
        <v>43319</v>
      </c>
      <c r="Y35" s="98" t="s">
        <v>1463</v>
      </c>
      <c r="Z35" s="98"/>
      <c r="AA35" s="82"/>
      <c r="AB35" s="82"/>
      <c r="AC35" s="82"/>
      <c r="AD35" s="98"/>
      <c r="AE35" s="115">
        <v>54.199330000000003</v>
      </c>
      <c r="AF35" s="115">
        <v>-3.09734</v>
      </c>
      <c r="AG35" s="96" t="s">
        <v>1974</v>
      </c>
    </row>
    <row r="36" spans="1:33" ht="51" x14ac:dyDescent="0.15">
      <c r="A36" s="82"/>
      <c r="B36" s="84">
        <v>35</v>
      </c>
      <c r="C36" s="82" t="s">
        <v>800</v>
      </c>
      <c r="D36" s="112" t="s">
        <v>1646</v>
      </c>
      <c r="E36" s="82"/>
      <c r="F36" s="82" t="s">
        <v>1798</v>
      </c>
      <c r="G36" s="82"/>
      <c r="H36" s="82">
        <v>200124</v>
      </c>
      <c r="I36" s="84">
        <v>21</v>
      </c>
      <c r="J36" s="82" t="s">
        <v>1207</v>
      </c>
      <c r="K36" s="82" t="s">
        <v>60</v>
      </c>
      <c r="L36" s="87">
        <v>18</v>
      </c>
      <c r="M36" s="87"/>
      <c r="N36" s="82" t="s">
        <v>206</v>
      </c>
      <c r="O36" s="82" t="s">
        <v>33</v>
      </c>
      <c r="P36" s="82" t="s">
        <v>676</v>
      </c>
      <c r="Q36" s="91">
        <v>6202</v>
      </c>
      <c r="R36" s="82" t="s">
        <v>677</v>
      </c>
      <c r="S36" s="82" t="s">
        <v>1852</v>
      </c>
      <c r="T36" s="96"/>
      <c r="U36" s="92" t="s">
        <v>64</v>
      </c>
      <c r="V36" s="92" t="s">
        <v>65</v>
      </c>
      <c r="W36" s="82"/>
      <c r="X36" s="93">
        <v>43318</v>
      </c>
      <c r="Y36" s="98" t="s">
        <v>1464</v>
      </c>
      <c r="Z36" s="98"/>
      <c r="AA36" s="82"/>
      <c r="AB36" s="82"/>
      <c r="AC36" s="82"/>
      <c r="AD36" s="98"/>
      <c r="AE36" s="115">
        <v>54.195830000000001</v>
      </c>
      <c r="AF36" s="115">
        <v>-3.0911599999999999</v>
      </c>
      <c r="AG36" s="96" t="s">
        <v>1975</v>
      </c>
    </row>
    <row r="37" spans="1:33" ht="76.5" x14ac:dyDescent="0.15">
      <c r="A37" s="82"/>
      <c r="B37" s="84">
        <v>36</v>
      </c>
      <c r="C37" s="82" t="s">
        <v>799</v>
      </c>
      <c r="D37" s="112" t="s">
        <v>1631</v>
      </c>
      <c r="E37" s="82"/>
      <c r="F37" s="82" t="s">
        <v>1767</v>
      </c>
      <c r="G37" s="82"/>
      <c r="H37" s="82">
        <v>57150</v>
      </c>
      <c r="I37" s="84"/>
      <c r="J37" s="82" t="s">
        <v>1228</v>
      </c>
      <c r="K37" s="82" t="s">
        <v>136</v>
      </c>
      <c r="L37" s="87">
        <v>68</v>
      </c>
      <c r="M37" s="87"/>
      <c r="N37" s="82" t="s">
        <v>704</v>
      </c>
      <c r="O37" s="82" t="s">
        <v>33</v>
      </c>
      <c r="P37" s="82" t="s">
        <v>705</v>
      </c>
      <c r="Q37" s="91">
        <v>5945</v>
      </c>
      <c r="R37" s="82" t="s">
        <v>706</v>
      </c>
      <c r="S37" s="82"/>
      <c r="T37" s="82" t="s">
        <v>1873</v>
      </c>
      <c r="U37" s="92" t="s">
        <v>64</v>
      </c>
      <c r="V37" s="92" t="s">
        <v>65</v>
      </c>
      <c r="W37" s="82"/>
      <c r="X37" s="93"/>
      <c r="Y37" s="98" t="s">
        <v>1465</v>
      </c>
      <c r="Z37" s="98"/>
      <c r="AA37" s="82" t="s">
        <v>708</v>
      </c>
      <c r="AB37" s="82"/>
      <c r="AC37" s="82"/>
      <c r="AD37" s="98"/>
      <c r="AE37" s="115">
        <v>54.19735</v>
      </c>
      <c r="AF37" s="115">
        <v>-3.0885199999999999</v>
      </c>
      <c r="AG37" s="96" t="s">
        <v>1976</v>
      </c>
    </row>
    <row r="38" spans="1:33" ht="76.5" x14ac:dyDescent="0.15">
      <c r="A38" s="82"/>
      <c r="B38" s="84">
        <v>37</v>
      </c>
      <c r="C38" s="82" t="s">
        <v>1256</v>
      </c>
      <c r="D38" s="112" t="s">
        <v>1736</v>
      </c>
      <c r="E38" s="82"/>
      <c r="F38" s="82" t="s">
        <v>1769</v>
      </c>
      <c r="G38" s="82"/>
      <c r="H38" s="82"/>
      <c r="I38" s="84">
        <v>19</v>
      </c>
      <c r="J38" s="82" t="s">
        <v>1225</v>
      </c>
      <c r="K38" s="82" t="s">
        <v>777</v>
      </c>
      <c r="L38" s="87"/>
      <c r="M38" s="82" t="s">
        <v>778</v>
      </c>
      <c r="N38" s="82"/>
      <c r="O38" s="82" t="s">
        <v>33</v>
      </c>
      <c r="P38" s="82" t="s">
        <v>779</v>
      </c>
      <c r="Q38" s="91">
        <v>5747</v>
      </c>
      <c r="R38" s="82" t="s">
        <v>780</v>
      </c>
      <c r="S38" s="82" t="s">
        <v>1852</v>
      </c>
      <c r="T38" s="82"/>
      <c r="U38" s="92" t="s">
        <v>64</v>
      </c>
      <c r="V38" s="92" t="s">
        <v>65</v>
      </c>
      <c r="W38" s="82"/>
      <c r="X38" s="93">
        <v>43318</v>
      </c>
      <c r="Y38" s="98" t="s">
        <v>1466</v>
      </c>
      <c r="Z38" s="98"/>
      <c r="AA38" s="82"/>
      <c r="AB38" s="82"/>
      <c r="AC38" s="82"/>
      <c r="AD38" s="98"/>
      <c r="AE38" s="115">
        <v>54.200220000000002</v>
      </c>
      <c r="AF38" s="115">
        <v>-3.0876299999999999</v>
      </c>
      <c r="AG38" s="96" t="s">
        <v>2093</v>
      </c>
    </row>
    <row r="39" spans="1:33" ht="63.75" x14ac:dyDescent="0.15">
      <c r="A39" s="82"/>
      <c r="B39" s="84">
        <v>38</v>
      </c>
      <c r="C39" s="82" t="s">
        <v>794</v>
      </c>
      <c r="D39" s="112" t="s">
        <v>1617</v>
      </c>
      <c r="E39" s="82"/>
      <c r="F39" s="82" t="s">
        <v>1802</v>
      </c>
      <c r="G39" s="82"/>
      <c r="H39" s="82">
        <v>201101</v>
      </c>
      <c r="I39" s="84">
        <v>21</v>
      </c>
      <c r="J39" s="82" t="s">
        <v>1208</v>
      </c>
      <c r="K39" s="82" t="s">
        <v>60</v>
      </c>
      <c r="L39" s="87">
        <v>15</v>
      </c>
      <c r="M39" s="87"/>
      <c r="N39" s="82" t="s">
        <v>442</v>
      </c>
      <c r="O39" s="82" t="s">
        <v>33</v>
      </c>
      <c r="P39" s="82" t="s">
        <v>443</v>
      </c>
      <c r="Q39" s="91">
        <v>6655</v>
      </c>
      <c r="R39" s="82" t="s">
        <v>444</v>
      </c>
      <c r="S39" s="82"/>
      <c r="T39" s="82" t="s">
        <v>1880</v>
      </c>
      <c r="U39" s="92" t="s">
        <v>48</v>
      </c>
      <c r="V39" s="92" t="s">
        <v>38</v>
      </c>
      <c r="W39" s="82" t="s">
        <v>445</v>
      </c>
      <c r="X39" s="93"/>
      <c r="Y39" s="98" t="s">
        <v>1467</v>
      </c>
      <c r="Z39" s="98"/>
      <c r="AA39" s="82"/>
      <c r="AB39" s="82"/>
      <c r="AC39" s="82"/>
      <c r="AD39" s="98"/>
      <c r="AE39" s="115">
        <v>54.196129999999997</v>
      </c>
      <c r="AF39" s="115">
        <v>-3.0855999999999999</v>
      </c>
      <c r="AG39" s="96" t="s">
        <v>1977</v>
      </c>
    </row>
    <row r="40" spans="1:33" ht="51" x14ac:dyDescent="0.15">
      <c r="A40" s="82"/>
      <c r="B40" s="84">
        <v>39</v>
      </c>
      <c r="C40" s="82" t="s">
        <v>803</v>
      </c>
      <c r="D40" s="112" t="s">
        <v>1664</v>
      </c>
      <c r="E40" s="82"/>
      <c r="F40" s="82" t="s">
        <v>1159</v>
      </c>
      <c r="G40" s="82"/>
      <c r="H40" s="82">
        <v>1925</v>
      </c>
      <c r="I40" s="84">
        <v>23</v>
      </c>
      <c r="J40" s="82" t="s">
        <v>1223</v>
      </c>
      <c r="K40" s="82" t="s">
        <v>60</v>
      </c>
      <c r="L40" s="87">
        <v>3</v>
      </c>
      <c r="M40" s="87"/>
      <c r="N40" s="82" t="s">
        <v>104</v>
      </c>
      <c r="O40" s="82" t="s">
        <v>33</v>
      </c>
      <c r="P40" s="82" t="s">
        <v>439</v>
      </c>
      <c r="Q40" s="91">
        <v>5679</v>
      </c>
      <c r="R40" s="82" t="s">
        <v>440</v>
      </c>
      <c r="S40" s="96"/>
      <c r="T40" s="82" t="s">
        <v>1908</v>
      </c>
      <c r="U40" s="92" t="s">
        <v>48</v>
      </c>
      <c r="V40" s="92" t="s">
        <v>38</v>
      </c>
      <c r="W40" s="82"/>
      <c r="X40" s="93"/>
      <c r="Y40" s="98" t="s">
        <v>1468</v>
      </c>
      <c r="Z40" s="98"/>
      <c r="AA40" s="82"/>
      <c r="AB40" s="82"/>
      <c r="AC40" s="82"/>
      <c r="AD40" s="98"/>
      <c r="AE40" s="115">
        <v>54.189120000000003</v>
      </c>
      <c r="AF40" s="115">
        <v>-3.0889600000000002</v>
      </c>
      <c r="AG40" s="96" t="s">
        <v>1978</v>
      </c>
    </row>
    <row r="41" spans="1:33" ht="89.25" x14ac:dyDescent="0.15">
      <c r="A41" s="82"/>
      <c r="B41" s="84">
        <v>40</v>
      </c>
      <c r="C41" s="82" t="s">
        <v>803</v>
      </c>
      <c r="D41" s="112" t="s">
        <v>1664</v>
      </c>
      <c r="E41" s="82"/>
      <c r="F41" s="82" t="s">
        <v>1818</v>
      </c>
      <c r="G41" s="82"/>
      <c r="H41" s="82">
        <v>49157</v>
      </c>
      <c r="I41" s="84"/>
      <c r="J41" s="82" t="s">
        <v>1208</v>
      </c>
      <c r="K41" s="82" t="s">
        <v>60</v>
      </c>
      <c r="L41" s="87">
        <v>6</v>
      </c>
      <c r="M41" s="87"/>
      <c r="N41" s="82" t="s">
        <v>219</v>
      </c>
      <c r="O41" s="82" t="s">
        <v>33</v>
      </c>
      <c r="P41" s="82"/>
      <c r="Q41" s="91">
        <v>6875</v>
      </c>
      <c r="R41" s="82" t="s">
        <v>364</v>
      </c>
      <c r="S41" s="82"/>
      <c r="T41" s="82" t="s">
        <v>1912</v>
      </c>
      <c r="U41" s="92" t="s">
        <v>37</v>
      </c>
      <c r="V41" s="92" t="s">
        <v>38</v>
      </c>
      <c r="W41" s="82"/>
      <c r="X41" s="93"/>
      <c r="Y41" s="98" t="s">
        <v>1469</v>
      </c>
      <c r="Z41" s="98"/>
      <c r="AA41" s="82"/>
      <c r="AB41" s="82" t="s">
        <v>366</v>
      </c>
      <c r="AC41" s="82"/>
      <c r="AD41" s="98"/>
      <c r="AE41" s="115">
        <v>54.197209999999998</v>
      </c>
      <c r="AF41" s="115">
        <v>-3.08934</v>
      </c>
      <c r="AG41" s="96" t="s">
        <v>1979</v>
      </c>
    </row>
    <row r="42" spans="1:33" ht="140.25" x14ac:dyDescent="0.15">
      <c r="A42" s="82"/>
      <c r="B42" s="84">
        <v>41</v>
      </c>
      <c r="C42" s="82" t="s">
        <v>794</v>
      </c>
      <c r="D42" s="112" t="s">
        <v>1618</v>
      </c>
      <c r="E42" s="82"/>
      <c r="F42" s="82" t="s">
        <v>1815</v>
      </c>
      <c r="G42" s="82"/>
      <c r="H42" s="82">
        <v>10254</v>
      </c>
      <c r="I42" s="84">
        <v>25</v>
      </c>
      <c r="J42" s="82" t="s">
        <v>1215</v>
      </c>
      <c r="K42" s="82" t="s">
        <v>51</v>
      </c>
      <c r="L42" s="87">
        <v>43</v>
      </c>
      <c r="M42" s="87"/>
      <c r="N42" s="82" t="s">
        <v>323</v>
      </c>
      <c r="O42" s="82" t="s">
        <v>33</v>
      </c>
      <c r="P42" s="82" t="s">
        <v>53</v>
      </c>
      <c r="Q42" s="91">
        <v>6143</v>
      </c>
      <c r="R42" s="82" t="s">
        <v>54</v>
      </c>
      <c r="S42" s="82" t="s">
        <v>580</v>
      </c>
      <c r="T42" s="82"/>
      <c r="U42" s="92" t="s">
        <v>56</v>
      </c>
      <c r="V42" s="92" t="s">
        <v>38</v>
      </c>
      <c r="W42" s="82" t="s">
        <v>57</v>
      </c>
      <c r="X42" s="93">
        <v>43319</v>
      </c>
      <c r="Y42" s="98" t="s">
        <v>58</v>
      </c>
      <c r="Z42" s="98"/>
      <c r="AA42" s="82"/>
      <c r="AB42" s="82"/>
      <c r="AC42" s="82"/>
      <c r="AD42" s="98" t="s">
        <v>59</v>
      </c>
      <c r="AE42" s="115">
        <v>54.195360000000001</v>
      </c>
      <c r="AF42" s="115">
        <v>-3.0876399999999999</v>
      </c>
      <c r="AG42" s="96" t="s">
        <v>1980</v>
      </c>
    </row>
    <row r="43" spans="1:33" ht="51" x14ac:dyDescent="0.15">
      <c r="A43" s="82"/>
      <c r="B43" s="84">
        <v>42</v>
      </c>
      <c r="C43" s="82" t="s">
        <v>803</v>
      </c>
      <c r="D43" s="112" t="s">
        <v>1618</v>
      </c>
      <c r="E43" s="82"/>
      <c r="F43" s="82" t="s">
        <v>1824</v>
      </c>
      <c r="G43" s="82"/>
      <c r="H43" s="82">
        <v>27499</v>
      </c>
      <c r="I43" s="84"/>
      <c r="J43" s="82" t="s">
        <v>1237</v>
      </c>
      <c r="K43" s="82" t="s">
        <v>60</v>
      </c>
      <c r="L43" s="87">
        <v>24</v>
      </c>
      <c r="M43" s="87"/>
      <c r="N43" s="82" t="s">
        <v>52</v>
      </c>
      <c r="O43" s="82" t="s">
        <v>33</v>
      </c>
      <c r="P43" s="82" t="s">
        <v>61</v>
      </c>
      <c r="Q43" s="91">
        <v>6473</v>
      </c>
      <c r="R43" s="82" t="s">
        <v>62</v>
      </c>
      <c r="S43" s="82"/>
      <c r="T43" s="82" t="s">
        <v>1897</v>
      </c>
      <c r="U43" s="92" t="s">
        <v>64</v>
      </c>
      <c r="V43" s="92" t="s">
        <v>65</v>
      </c>
      <c r="W43" s="82" t="s">
        <v>66</v>
      </c>
      <c r="X43" s="93">
        <v>43705</v>
      </c>
      <c r="Y43" s="98" t="s">
        <v>1470</v>
      </c>
      <c r="Z43" s="98"/>
      <c r="AA43" s="82"/>
      <c r="AB43" s="82"/>
      <c r="AC43" s="82"/>
      <c r="AD43" s="98" t="s">
        <v>59</v>
      </c>
      <c r="AE43" s="115">
        <v>54.196849999999998</v>
      </c>
      <c r="AF43" s="115">
        <v>-3.0868500000000001</v>
      </c>
      <c r="AG43" s="96" t="s">
        <v>1138</v>
      </c>
    </row>
    <row r="44" spans="1:33" ht="89.25" x14ac:dyDescent="0.15">
      <c r="A44" s="82"/>
      <c r="B44" s="84">
        <v>43</v>
      </c>
      <c r="C44" s="82" t="s">
        <v>803</v>
      </c>
      <c r="D44" s="112" t="s">
        <v>1665</v>
      </c>
      <c r="E44" s="82"/>
      <c r="F44" s="82" t="s">
        <v>1792</v>
      </c>
      <c r="G44" s="82"/>
      <c r="H44" s="82">
        <v>1453</v>
      </c>
      <c r="I44" s="84">
        <v>22</v>
      </c>
      <c r="J44" s="82" t="s">
        <v>1207</v>
      </c>
      <c r="K44" s="82" t="s">
        <v>60</v>
      </c>
      <c r="L44" s="87">
        <v>19</v>
      </c>
      <c r="M44" s="87"/>
      <c r="N44" s="82" t="s">
        <v>382</v>
      </c>
      <c r="O44" s="82" t="s">
        <v>33</v>
      </c>
      <c r="P44" s="82" t="s">
        <v>383</v>
      </c>
      <c r="Q44" s="91">
        <v>5682</v>
      </c>
      <c r="R44" s="82" t="s">
        <v>384</v>
      </c>
      <c r="S44" s="82"/>
      <c r="T44" s="82" t="s">
        <v>1893</v>
      </c>
      <c r="U44" s="92" t="s">
        <v>37</v>
      </c>
      <c r="V44" s="92" t="s">
        <v>38</v>
      </c>
      <c r="W44" s="82" t="s">
        <v>157</v>
      </c>
      <c r="X44" s="93"/>
      <c r="Y44" s="98" t="s">
        <v>1471</v>
      </c>
      <c r="Z44" s="98"/>
      <c r="AA44" s="82" t="s">
        <v>39</v>
      </c>
      <c r="AB44" s="82" t="s">
        <v>386</v>
      </c>
      <c r="AC44" s="82"/>
      <c r="AD44" s="98"/>
      <c r="AE44" s="115">
        <v>54.192619999999998</v>
      </c>
      <c r="AF44" s="115">
        <v>-3.09626</v>
      </c>
      <c r="AG44" s="96" t="s">
        <v>1981</v>
      </c>
    </row>
    <row r="45" spans="1:33" ht="89.25" x14ac:dyDescent="0.15">
      <c r="A45" s="82"/>
      <c r="B45" s="84">
        <v>44</v>
      </c>
      <c r="C45" s="82" t="s">
        <v>799</v>
      </c>
      <c r="D45" s="112" t="s">
        <v>1632</v>
      </c>
      <c r="E45" s="82"/>
      <c r="F45" s="82" t="s">
        <v>1418</v>
      </c>
      <c r="G45" s="82"/>
      <c r="H45" s="82">
        <v>1829</v>
      </c>
      <c r="I45" s="84">
        <v>24</v>
      </c>
      <c r="J45" s="82" t="s">
        <v>1207</v>
      </c>
      <c r="K45" s="82" t="s">
        <v>60</v>
      </c>
      <c r="L45" s="87">
        <v>11</v>
      </c>
      <c r="M45" s="87"/>
      <c r="N45" s="82" t="s">
        <v>69</v>
      </c>
      <c r="O45" s="82" t="s">
        <v>33</v>
      </c>
      <c r="P45" s="82" t="s">
        <v>70</v>
      </c>
      <c r="Q45" s="91">
        <v>6065</v>
      </c>
      <c r="R45" s="82" t="s">
        <v>71</v>
      </c>
      <c r="S45" s="82" t="s">
        <v>580</v>
      </c>
      <c r="T45" s="82"/>
      <c r="U45" s="92" t="s">
        <v>56</v>
      </c>
      <c r="V45" s="92" t="s">
        <v>38</v>
      </c>
      <c r="W45" s="82" t="s">
        <v>72</v>
      </c>
      <c r="X45" s="93">
        <v>43319</v>
      </c>
      <c r="Y45" s="98" t="s">
        <v>1472</v>
      </c>
      <c r="Z45" s="98"/>
      <c r="AA45" s="82" t="s">
        <v>39</v>
      </c>
      <c r="AB45" s="82" t="s">
        <v>73</v>
      </c>
      <c r="AC45" s="82"/>
      <c r="AD45" s="98" t="s">
        <v>74</v>
      </c>
      <c r="AE45" s="115">
        <v>54.199629999999999</v>
      </c>
      <c r="AF45" s="115">
        <v>-3.08297</v>
      </c>
      <c r="AG45" s="96" t="s">
        <v>1982</v>
      </c>
    </row>
    <row r="46" spans="1:33" ht="89.25" x14ac:dyDescent="0.15">
      <c r="A46" s="82"/>
      <c r="B46" s="84">
        <v>45</v>
      </c>
      <c r="C46" s="82" t="s">
        <v>803</v>
      </c>
      <c r="D46" s="112" t="s">
        <v>1632</v>
      </c>
      <c r="E46" s="82"/>
      <c r="F46" s="82" t="s">
        <v>1189</v>
      </c>
      <c r="G46" s="82"/>
      <c r="H46" s="82">
        <v>2469</v>
      </c>
      <c r="I46" s="84">
        <v>27</v>
      </c>
      <c r="J46" s="82" t="s">
        <v>1207</v>
      </c>
      <c r="K46" s="82" t="s">
        <v>60</v>
      </c>
      <c r="L46" s="87">
        <v>11</v>
      </c>
      <c r="M46" s="87"/>
      <c r="N46" s="82" t="s">
        <v>69</v>
      </c>
      <c r="O46" s="82" t="s">
        <v>33</v>
      </c>
      <c r="P46" s="82" t="s">
        <v>75</v>
      </c>
      <c r="Q46" s="91">
        <v>6065</v>
      </c>
      <c r="R46" s="82" t="s">
        <v>76</v>
      </c>
      <c r="S46" s="82" t="s">
        <v>580</v>
      </c>
      <c r="T46" s="82"/>
      <c r="U46" s="92" t="s">
        <v>56</v>
      </c>
      <c r="V46" s="92" t="s">
        <v>38</v>
      </c>
      <c r="W46" s="82" t="s">
        <v>77</v>
      </c>
      <c r="X46" s="93">
        <v>43319</v>
      </c>
      <c r="Y46" s="98" t="s">
        <v>1473</v>
      </c>
      <c r="Z46" s="98"/>
      <c r="AA46" s="82" t="s">
        <v>39</v>
      </c>
      <c r="AB46" s="82" t="s">
        <v>73</v>
      </c>
      <c r="AC46" s="82"/>
      <c r="AD46" s="98" t="s">
        <v>74</v>
      </c>
      <c r="AE46" s="115">
        <v>54.199590000000001</v>
      </c>
      <c r="AF46" s="115">
        <v>-3.08297</v>
      </c>
      <c r="AG46" s="96" t="s">
        <v>1982</v>
      </c>
    </row>
    <row r="47" spans="1:33" ht="76.5" x14ac:dyDescent="0.15">
      <c r="A47" s="82"/>
      <c r="B47" s="84">
        <v>46</v>
      </c>
      <c r="C47" s="82" t="s">
        <v>803</v>
      </c>
      <c r="D47" s="112" t="s">
        <v>1666</v>
      </c>
      <c r="E47" s="82"/>
      <c r="F47" s="82" t="s">
        <v>1804</v>
      </c>
      <c r="G47" s="82"/>
      <c r="H47" s="82">
        <v>235218</v>
      </c>
      <c r="I47" s="84">
        <v>31</v>
      </c>
      <c r="J47" s="82" t="s">
        <v>1208</v>
      </c>
      <c r="K47" s="82" t="s">
        <v>218</v>
      </c>
      <c r="L47" s="87">
        <v>3</v>
      </c>
      <c r="M47" s="87"/>
      <c r="N47" s="82" t="s">
        <v>664</v>
      </c>
      <c r="O47" s="82" t="s">
        <v>33</v>
      </c>
      <c r="P47" s="82"/>
      <c r="Q47" s="91">
        <v>6745</v>
      </c>
      <c r="R47" s="82" t="s">
        <v>1838</v>
      </c>
      <c r="S47" s="82"/>
      <c r="T47" s="82" t="s">
        <v>1896</v>
      </c>
      <c r="U47" s="82" t="s">
        <v>666</v>
      </c>
      <c r="V47" s="82" t="s">
        <v>224</v>
      </c>
      <c r="W47" s="82"/>
      <c r="X47" s="93"/>
      <c r="Y47" s="98" t="s">
        <v>1474</v>
      </c>
      <c r="Z47" s="98"/>
      <c r="AA47" s="82" t="s">
        <v>39</v>
      </c>
      <c r="AB47" s="82" t="s">
        <v>667</v>
      </c>
      <c r="AC47" s="82"/>
      <c r="AD47" s="98"/>
      <c r="AE47" s="115">
        <v>54.193759999999997</v>
      </c>
      <c r="AF47" s="115">
        <v>-3.0905999999999998</v>
      </c>
      <c r="AG47" s="96" t="s">
        <v>1983</v>
      </c>
    </row>
    <row r="48" spans="1:33" ht="51" x14ac:dyDescent="0.15">
      <c r="A48" s="82"/>
      <c r="B48" s="84">
        <v>47</v>
      </c>
      <c r="C48" s="82" t="s">
        <v>803</v>
      </c>
      <c r="D48" s="112" t="s">
        <v>1667</v>
      </c>
      <c r="E48" s="82"/>
      <c r="F48" s="82" t="s">
        <v>1822</v>
      </c>
      <c r="G48" s="82"/>
      <c r="H48" s="82">
        <v>30251</v>
      </c>
      <c r="I48" s="84">
        <v>19</v>
      </c>
      <c r="J48" s="82" t="s">
        <v>1222</v>
      </c>
      <c r="K48" s="82" t="s">
        <v>51</v>
      </c>
      <c r="L48" s="87">
        <v>51</v>
      </c>
      <c r="M48" s="87"/>
      <c r="N48" s="82" t="s">
        <v>689</v>
      </c>
      <c r="O48" s="82" t="s">
        <v>33</v>
      </c>
      <c r="P48" s="82" t="s">
        <v>690</v>
      </c>
      <c r="Q48" s="91">
        <v>6493</v>
      </c>
      <c r="R48" s="82" t="s">
        <v>691</v>
      </c>
      <c r="S48" s="82" t="s">
        <v>1850</v>
      </c>
      <c r="T48" s="82"/>
      <c r="U48" s="92" t="s">
        <v>64</v>
      </c>
      <c r="V48" s="92" t="s">
        <v>65</v>
      </c>
      <c r="W48" s="82"/>
      <c r="X48" s="93">
        <v>43318</v>
      </c>
      <c r="Y48" s="98" t="s">
        <v>1475</v>
      </c>
      <c r="Z48" s="98"/>
      <c r="AA48" s="82"/>
      <c r="AB48" s="82"/>
      <c r="AC48" s="82"/>
      <c r="AD48" s="98"/>
      <c r="AE48" s="115">
        <v>54.195520000000002</v>
      </c>
      <c r="AF48" s="115">
        <v>-3.0855299999999999</v>
      </c>
      <c r="AG48" s="96" t="s">
        <v>1984</v>
      </c>
    </row>
    <row r="49" spans="1:33" ht="63.75" x14ac:dyDescent="0.15">
      <c r="A49" s="82"/>
      <c r="B49" s="84">
        <v>48</v>
      </c>
      <c r="C49" s="82" t="s">
        <v>803</v>
      </c>
      <c r="D49" s="112" t="s">
        <v>1668</v>
      </c>
      <c r="E49" s="82"/>
      <c r="F49" s="82" t="s">
        <v>1784</v>
      </c>
      <c r="G49" s="82"/>
      <c r="H49" s="82">
        <v>20498</v>
      </c>
      <c r="I49" s="84">
        <v>19</v>
      </c>
      <c r="J49" s="82" t="s">
        <v>1215</v>
      </c>
      <c r="K49" s="82" t="s">
        <v>371</v>
      </c>
      <c r="L49" s="87">
        <v>1</v>
      </c>
      <c r="M49" s="87"/>
      <c r="N49" s="82" t="s">
        <v>372</v>
      </c>
      <c r="O49" s="82" t="s">
        <v>33</v>
      </c>
      <c r="P49" s="82" t="s">
        <v>373</v>
      </c>
      <c r="Q49" s="91">
        <v>6544</v>
      </c>
      <c r="R49" s="82" t="s">
        <v>334</v>
      </c>
      <c r="S49" s="82" t="s">
        <v>1842</v>
      </c>
      <c r="T49" s="96"/>
      <c r="U49" s="92" t="s">
        <v>37</v>
      </c>
      <c r="V49" s="92" t="s">
        <v>38</v>
      </c>
      <c r="W49" s="82"/>
      <c r="X49" s="93"/>
      <c r="Y49" s="98" t="s">
        <v>1477</v>
      </c>
      <c r="Z49" s="98"/>
      <c r="AA49" s="82"/>
      <c r="AB49" s="82"/>
      <c r="AC49" s="82"/>
      <c r="AD49" s="98"/>
      <c r="AE49" s="115">
        <v>54.194519999999997</v>
      </c>
      <c r="AF49" s="115">
        <v>-3.0874799999999998</v>
      </c>
      <c r="AG49" s="96" t="s">
        <v>1985</v>
      </c>
    </row>
    <row r="50" spans="1:33" ht="89.25" x14ac:dyDescent="0.15">
      <c r="A50" s="82"/>
      <c r="B50" s="84">
        <v>49</v>
      </c>
      <c r="C50" s="82" t="s">
        <v>803</v>
      </c>
      <c r="D50" s="112" t="s">
        <v>1669</v>
      </c>
      <c r="E50" s="82"/>
      <c r="F50" s="82" t="s">
        <v>1819</v>
      </c>
      <c r="G50" s="82"/>
      <c r="H50" s="82">
        <v>1895</v>
      </c>
      <c r="I50" s="84"/>
      <c r="J50" s="82" t="s">
        <v>1207</v>
      </c>
      <c r="K50" s="82" t="s">
        <v>60</v>
      </c>
      <c r="L50" s="87">
        <v>10</v>
      </c>
      <c r="M50" s="87"/>
      <c r="N50" s="82" t="s">
        <v>104</v>
      </c>
      <c r="O50" s="82" t="s">
        <v>33</v>
      </c>
      <c r="P50" s="82"/>
      <c r="Q50" s="91">
        <v>6065</v>
      </c>
      <c r="R50" s="82" t="s">
        <v>76</v>
      </c>
      <c r="S50" s="82" t="s">
        <v>580</v>
      </c>
      <c r="T50" s="82"/>
      <c r="U50" s="92" t="s">
        <v>56</v>
      </c>
      <c r="V50" s="92" t="s">
        <v>38</v>
      </c>
      <c r="W50" s="82"/>
      <c r="X50" s="93">
        <v>43319</v>
      </c>
      <c r="Y50" s="98" t="s">
        <v>1478</v>
      </c>
      <c r="Z50" s="98"/>
      <c r="AA50" s="82" t="s">
        <v>39</v>
      </c>
      <c r="AB50" s="82" t="s">
        <v>581</v>
      </c>
      <c r="AC50" s="82"/>
      <c r="AD50" s="98"/>
      <c r="AE50" s="115">
        <v>54.189120000000003</v>
      </c>
      <c r="AF50" s="115">
        <v>-3.0887899999999999</v>
      </c>
      <c r="AG50" s="96" t="s">
        <v>1986</v>
      </c>
    </row>
    <row r="51" spans="1:33" ht="102" x14ac:dyDescent="0.15">
      <c r="A51" s="82"/>
      <c r="B51" s="84">
        <v>50</v>
      </c>
      <c r="C51" s="82" t="s">
        <v>800</v>
      </c>
      <c r="D51" s="112" t="s">
        <v>1647</v>
      </c>
      <c r="E51" s="82"/>
      <c r="F51" s="82" t="s">
        <v>1772</v>
      </c>
      <c r="G51" s="82"/>
      <c r="H51" s="82">
        <v>12454</v>
      </c>
      <c r="I51" s="84"/>
      <c r="J51" s="82" t="s">
        <v>1231</v>
      </c>
      <c r="K51" s="82" t="s">
        <v>238</v>
      </c>
      <c r="L51" s="87">
        <v>19</v>
      </c>
      <c r="M51" s="87"/>
      <c r="N51" s="82" t="s">
        <v>287</v>
      </c>
      <c r="O51" s="82" t="s">
        <v>33</v>
      </c>
      <c r="P51" s="82" t="s">
        <v>311</v>
      </c>
      <c r="Q51" s="91">
        <v>5700</v>
      </c>
      <c r="R51" s="82" t="s">
        <v>312</v>
      </c>
      <c r="S51" s="82" t="s">
        <v>1844</v>
      </c>
      <c r="T51" s="82"/>
      <c r="U51" s="92" t="s">
        <v>314</v>
      </c>
      <c r="V51" s="102" t="s">
        <v>315</v>
      </c>
      <c r="W51" s="82" t="s">
        <v>316</v>
      </c>
      <c r="X51" s="93"/>
      <c r="Y51" s="98" t="s">
        <v>1479</v>
      </c>
      <c r="Z51" s="98"/>
      <c r="AA51" s="82"/>
      <c r="AB51" s="82" t="s">
        <v>317</v>
      </c>
      <c r="AC51" s="82"/>
      <c r="AD51" s="98"/>
      <c r="AE51" s="115">
        <v>54.191980000000001</v>
      </c>
      <c r="AF51" s="115">
        <v>-3.0912700000000002</v>
      </c>
      <c r="AG51" s="96" t="s">
        <v>1987</v>
      </c>
    </row>
    <row r="52" spans="1:33" ht="102" x14ac:dyDescent="0.15">
      <c r="A52" s="82"/>
      <c r="B52" s="84">
        <v>51</v>
      </c>
      <c r="C52" s="82" t="s">
        <v>803</v>
      </c>
      <c r="D52" s="112" t="s">
        <v>1670</v>
      </c>
      <c r="E52" s="82" t="s">
        <v>1737</v>
      </c>
      <c r="F52" s="82" t="s">
        <v>1189</v>
      </c>
      <c r="G52" s="82"/>
      <c r="H52" s="82" t="s">
        <v>427</v>
      </c>
      <c r="I52" s="84">
        <v>25</v>
      </c>
      <c r="J52" s="82" t="s">
        <v>1217</v>
      </c>
      <c r="K52" s="82" t="s">
        <v>428</v>
      </c>
      <c r="L52" s="87">
        <v>1</v>
      </c>
      <c r="M52" s="87"/>
      <c r="N52" s="82" t="s">
        <v>422</v>
      </c>
      <c r="O52" s="82" t="s">
        <v>33</v>
      </c>
      <c r="P52" s="82" t="s">
        <v>1417</v>
      </c>
      <c r="Q52" s="91">
        <v>5760</v>
      </c>
      <c r="R52" s="82" t="s">
        <v>429</v>
      </c>
      <c r="S52" s="82" t="s">
        <v>1846</v>
      </c>
      <c r="T52" s="82"/>
      <c r="U52" s="92" t="s">
        <v>48</v>
      </c>
      <c r="V52" s="92" t="s">
        <v>38</v>
      </c>
      <c r="W52" s="82"/>
      <c r="X52" s="93"/>
      <c r="Y52" s="98" t="s">
        <v>1476</v>
      </c>
      <c r="Z52" s="98"/>
      <c r="AA52" s="82"/>
      <c r="AB52" s="82"/>
      <c r="AC52" s="82"/>
      <c r="AD52" s="98"/>
      <c r="AE52" s="115">
        <v>54.194719999999997</v>
      </c>
      <c r="AF52" s="115">
        <v>-3.09056</v>
      </c>
      <c r="AG52" s="96" t="s">
        <v>1988</v>
      </c>
    </row>
    <row r="53" spans="1:33" ht="51" x14ac:dyDescent="0.15">
      <c r="A53" s="82"/>
      <c r="B53" s="84">
        <v>52</v>
      </c>
      <c r="C53" s="82" t="s">
        <v>803</v>
      </c>
      <c r="D53" s="112" t="s">
        <v>1671</v>
      </c>
      <c r="E53" s="82"/>
      <c r="F53" s="82" t="s">
        <v>1818</v>
      </c>
      <c r="G53" s="82"/>
      <c r="H53" s="82">
        <v>3895</v>
      </c>
      <c r="I53" s="84">
        <v>20</v>
      </c>
      <c r="J53" s="82" t="s">
        <v>1209</v>
      </c>
      <c r="K53" s="82" t="s">
        <v>80</v>
      </c>
      <c r="L53" s="87">
        <v>10</v>
      </c>
      <c r="M53" s="87"/>
      <c r="N53" s="82" t="s">
        <v>1835</v>
      </c>
      <c r="O53" s="82" t="s">
        <v>33</v>
      </c>
      <c r="P53" s="82" t="s">
        <v>81</v>
      </c>
      <c r="Q53" s="91">
        <v>6091</v>
      </c>
      <c r="R53" s="82" t="s">
        <v>82</v>
      </c>
      <c r="S53" s="82"/>
      <c r="T53" s="82" t="s">
        <v>1854</v>
      </c>
      <c r="U53" s="92" t="s">
        <v>56</v>
      </c>
      <c r="V53" s="92" t="s">
        <v>38</v>
      </c>
      <c r="W53" s="82" t="s">
        <v>1481</v>
      </c>
      <c r="X53" s="93"/>
      <c r="Y53" s="98" t="s">
        <v>1480</v>
      </c>
      <c r="Z53" s="98"/>
      <c r="AA53" s="82"/>
      <c r="AB53" s="82"/>
      <c r="AC53" s="82"/>
      <c r="AD53" s="98" t="s">
        <v>79</v>
      </c>
      <c r="AE53" s="115">
        <v>54.195599999999999</v>
      </c>
      <c r="AF53" s="115">
        <v>-3.0923799999999999</v>
      </c>
      <c r="AG53" s="96" t="s">
        <v>1989</v>
      </c>
    </row>
    <row r="54" spans="1:33" ht="51" x14ac:dyDescent="0.15">
      <c r="A54" s="82"/>
      <c r="B54" s="84">
        <v>53</v>
      </c>
      <c r="C54" s="82" t="s">
        <v>803</v>
      </c>
      <c r="D54" s="112" t="s">
        <v>1671</v>
      </c>
      <c r="E54" s="82"/>
      <c r="F54" s="82" t="s">
        <v>1820</v>
      </c>
      <c r="G54" s="82"/>
      <c r="H54" s="82">
        <v>21649</v>
      </c>
      <c r="I54" s="84">
        <v>24</v>
      </c>
      <c r="J54" s="82" t="s">
        <v>1206</v>
      </c>
      <c r="K54" s="82" t="s">
        <v>60</v>
      </c>
      <c r="L54" s="87">
        <v>10</v>
      </c>
      <c r="M54" s="87"/>
      <c r="N54" s="82" t="s">
        <v>1835</v>
      </c>
      <c r="O54" s="82" t="s">
        <v>33</v>
      </c>
      <c r="P54" s="82" t="s">
        <v>78</v>
      </c>
      <c r="Q54" s="91">
        <v>6073</v>
      </c>
      <c r="R54" s="82" t="s">
        <v>76</v>
      </c>
      <c r="S54" s="82" t="s">
        <v>580</v>
      </c>
      <c r="T54" s="82"/>
      <c r="U54" s="92" t="s">
        <v>56</v>
      </c>
      <c r="V54" s="92" t="s">
        <v>38</v>
      </c>
      <c r="W54" s="82"/>
      <c r="X54" s="93">
        <v>43319</v>
      </c>
      <c r="Y54" s="98" t="s">
        <v>1482</v>
      </c>
      <c r="Z54" s="98"/>
      <c r="AA54" s="82"/>
      <c r="AB54" s="82"/>
      <c r="AC54" s="82"/>
      <c r="AD54" s="98" t="s">
        <v>79</v>
      </c>
      <c r="AE54" s="115">
        <v>54.19558</v>
      </c>
      <c r="AF54" s="115">
        <v>-3.0923500000000002</v>
      </c>
      <c r="AG54" s="96" t="s">
        <v>1989</v>
      </c>
    </row>
    <row r="55" spans="1:33" ht="63.75" x14ac:dyDescent="0.15">
      <c r="A55" s="82"/>
      <c r="B55" s="84">
        <v>54</v>
      </c>
      <c r="C55" s="82" t="s">
        <v>792</v>
      </c>
      <c r="D55" s="112" t="s">
        <v>1609</v>
      </c>
      <c r="E55" s="82"/>
      <c r="F55" s="82" t="s">
        <v>1805</v>
      </c>
      <c r="G55" s="82"/>
      <c r="H55" s="82" t="s">
        <v>349</v>
      </c>
      <c r="I55" s="84">
        <v>23</v>
      </c>
      <c r="J55" s="82" t="s">
        <v>350</v>
      </c>
      <c r="K55" s="82" t="s">
        <v>351</v>
      </c>
      <c r="L55" s="87">
        <v>35</v>
      </c>
      <c r="M55" s="87"/>
      <c r="N55" s="82" t="s">
        <v>352</v>
      </c>
      <c r="O55" s="82" t="s">
        <v>33</v>
      </c>
      <c r="P55" s="82" t="s">
        <v>353</v>
      </c>
      <c r="Q55" s="91">
        <v>5996</v>
      </c>
      <c r="R55" s="82">
        <v>17</v>
      </c>
      <c r="S55" s="82" t="s">
        <v>1843</v>
      </c>
      <c r="T55" s="82"/>
      <c r="U55" s="82" t="s">
        <v>355</v>
      </c>
      <c r="V55" s="82" t="s">
        <v>198</v>
      </c>
      <c r="W55" s="82" t="s">
        <v>356</v>
      </c>
      <c r="X55" s="93"/>
      <c r="Y55" s="98" t="s">
        <v>1483</v>
      </c>
      <c r="Z55" s="98"/>
      <c r="AA55" s="82"/>
      <c r="AB55" s="82"/>
      <c r="AC55" s="82"/>
      <c r="AD55" s="98"/>
      <c r="AE55" s="115">
        <v>54.193219999999997</v>
      </c>
      <c r="AF55" s="115">
        <v>-3.0912000000000002</v>
      </c>
      <c r="AG55" s="96" t="s">
        <v>1990</v>
      </c>
    </row>
    <row r="56" spans="1:33" ht="51" x14ac:dyDescent="0.15">
      <c r="A56" s="82"/>
      <c r="B56" s="84">
        <v>55</v>
      </c>
      <c r="C56" s="82" t="s">
        <v>803</v>
      </c>
      <c r="D56" s="112" t="s">
        <v>1672</v>
      </c>
      <c r="E56" s="82"/>
      <c r="F56" s="82" t="s">
        <v>1159</v>
      </c>
      <c r="G56" s="82"/>
      <c r="H56" s="82">
        <v>265073</v>
      </c>
      <c r="I56" s="84">
        <v>20</v>
      </c>
      <c r="J56" s="82" t="s">
        <v>1206</v>
      </c>
      <c r="K56" s="82" t="s">
        <v>60</v>
      </c>
      <c r="L56" s="87">
        <v>134</v>
      </c>
      <c r="M56" s="87"/>
      <c r="N56" s="97" t="s">
        <v>271</v>
      </c>
      <c r="O56" s="82" t="s">
        <v>33</v>
      </c>
      <c r="P56" s="82" t="s">
        <v>374</v>
      </c>
      <c r="Q56" s="91">
        <v>6877</v>
      </c>
      <c r="R56" s="82" t="s">
        <v>375</v>
      </c>
      <c r="S56" s="82"/>
      <c r="T56" s="82" t="s">
        <v>1868</v>
      </c>
      <c r="U56" s="92" t="s">
        <v>37</v>
      </c>
      <c r="V56" s="92" t="s">
        <v>38</v>
      </c>
      <c r="W56" s="82"/>
      <c r="X56" s="93"/>
      <c r="Y56" s="98" t="s">
        <v>1484</v>
      </c>
      <c r="Z56" s="98"/>
      <c r="AA56" s="82"/>
      <c r="AB56" s="82"/>
      <c r="AC56" s="82"/>
      <c r="AD56" s="98" t="s">
        <v>1601</v>
      </c>
      <c r="AE56" s="115"/>
      <c r="AF56" s="115"/>
      <c r="AG56" s="96" t="s">
        <v>1991</v>
      </c>
    </row>
    <row r="57" spans="1:33" ht="76.5" x14ac:dyDescent="0.15">
      <c r="A57" s="82"/>
      <c r="B57" s="84">
        <v>56</v>
      </c>
      <c r="C57" s="82" t="s">
        <v>803</v>
      </c>
      <c r="D57" s="112" t="s">
        <v>1673</v>
      </c>
      <c r="E57" s="82"/>
      <c r="F57" s="82" t="s">
        <v>1819</v>
      </c>
      <c r="G57" s="82"/>
      <c r="H57" s="82">
        <v>10892</v>
      </c>
      <c r="I57" s="84">
        <v>21</v>
      </c>
      <c r="J57" s="82" t="s">
        <v>1235</v>
      </c>
      <c r="K57" s="82" t="s">
        <v>136</v>
      </c>
      <c r="L57" s="87">
        <v>13</v>
      </c>
      <c r="M57" s="87"/>
      <c r="N57" s="97" t="s">
        <v>729</v>
      </c>
      <c r="O57" s="82" t="s">
        <v>33</v>
      </c>
      <c r="P57" s="82" t="s">
        <v>730</v>
      </c>
      <c r="Q57" s="91">
        <v>5592</v>
      </c>
      <c r="R57" s="82" t="s">
        <v>731</v>
      </c>
      <c r="S57" s="82" t="s">
        <v>1852</v>
      </c>
      <c r="T57" s="82"/>
      <c r="U57" s="92" t="s">
        <v>64</v>
      </c>
      <c r="V57" s="92" t="s">
        <v>65</v>
      </c>
      <c r="W57" s="82"/>
      <c r="X57" s="93">
        <v>43318</v>
      </c>
      <c r="Y57" s="98" t="s">
        <v>1485</v>
      </c>
      <c r="Z57" s="98"/>
      <c r="AA57" s="82" t="s">
        <v>732</v>
      </c>
      <c r="AB57" s="82"/>
      <c r="AC57" s="82"/>
      <c r="AD57" s="98" t="s">
        <v>1601</v>
      </c>
      <c r="AE57" s="115"/>
      <c r="AF57" s="115"/>
      <c r="AG57" s="96" t="s">
        <v>1992</v>
      </c>
    </row>
    <row r="58" spans="1:33" ht="63.75" x14ac:dyDescent="0.15">
      <c r="A58" s="82"/>
      <c r="B58" s="84">
        <v>57</v>
      </c>
      <c r="C58" s="82" t="s">
        <v>799</v>
      </c>
      <c r="D58" s="112" t="s">
        <v>1633</v>
      </c>
      <c r="E58" s="82"/>
      <c r="F58" s="82" t="s">
        <v>1759</v>
      </c>
      <c r="G58" s="82"/>
      <c r="H58" s="82">
        <v>24584</v>
      </c>
      <c r="I58" s="84">
        <v>36</v>
      </c>
      <c r="J58" s="82" t="s">
        <v>1210</v>
      </c>
      <c r="K58" s="82" t="s">
        <v>60</v>
      </c>
      <c r="L58" s="87">
        <v>31</v>
      </c>
      <c r="M58" s="87"/>
      <c r="N58" s="82" t="s">
        <v>281</v>
      </c>
      <c r="O58" s="82" t="s">
        <v>33</v>
      </c>
      <c r="P58" s="103" t="s">
        <v>750</v>
      </c>
      <c r="Q58" s="91">
        <v>6422</v>
      </c>
      <c r="R58" s="82" t="s">
        <v>677</v>
      </c>
      <c r="S58" s="82" t="s">
        <v>1852</v>
      </c>
      <c r="T58" s="82"/>
      <c r="U58" s="92" t="s">
        <v>64</v>
      </c>
      <c r="V58" s="92" t="s">
        <v>65</v>
      </c>
      <c r="W58" s="82" t="s">
        <v>751</v>
      </c>
      <c r="X58" s="93">
        <v>43318</v>
      </c>
      <c r="Y58" s="98" t="s">
        <v>1486</v>
      </c>
      <c r="Z58" s="98" t="s">
        <v>752</v>
      </c>
      <c r="AA58" s="82" t="s">
        <v>753</v>
      </c>
      <c r="AB58" s="82"/>
      <c r="AC58" s="82"/>
      <c r="AD58" s="98"/>
      <c r="AE58" s="115">
        <v>54.197769999999998</v>
      </c>
      <c r="AF58" s="115">
        <v>-3.09849</v>
      </c>
      <c r="AG58" s="96" t="s">
        <v>1993</v>
      </c>
    </row>
    <row r="59" spans="1:33" ht="51" x14ac:dyDescent="0.15">
      <c r="A59" s="82"/>
      <c r="B59" s="84">
        <v>58</v>
      </c>
      <c r="C59" s="82" t="s">
        <v>803</v>
      </c>
      <c r="D59" s="112" t="s">
        <v>1674</v>
      </c>
      <c r="E59" s="82"/>
      <c r="F59" s="82" t="s">
        <v>1774</v>
      </c>
      <c r="G59" s="82"/>
      <c r="H59" s="82">
        <v>4061</v>
      </c>
      <c r="I59" s="84">
        <v>28</v>
      </c>
      <c r="J59" s="82" t="s">
        <v>294</v>
      </c>
      <c r="K59" s="82" t="s">
        <v>285</v>
      </c>
      <c r="L59" s="87">
        <v>18</v>
      </c>
      <c r="M59" s="87"/>
      <c r="N59" s="97" t="s">
        <v>271</v>
      </c>
      <c r="O59" s="82" t="s">
        <v>33</v>
      </c>
      <c r="P59" s="82" t="s">
        <v>295</v>
      </c>
      <c r="Q59" s="91">
        <v>6016</v>
      </c>
      <c r="R59" s="82" t="s">
        <v>296</v>
      </c>
      <c r="S59" s="82"/>
      <c r="T59" s="82" t="s">
        <v>1870</v>
      </c>
      <c r="U59" s="82" t="s">
        <v>291</v>
      </c>
      <c r="V59" s="82" t="s">
        <v>292</v>
      </c>
      <c r="W59" s="82"/>
      <c r="X59" s="93"/>
      <c r="Y59" s="98" t="s">
        <v>1487</v>
      </c>
      <c r="Z59" s="98"/>
      <c r="AA59" s="82"/>
      <c r="AB59" s="82"/>
      <c r="AC59" s="82"/>
      <c r="AD59" s="98" t="s">
        <v>1601</v>
      </c>
      <c r="AE59" s="115"/>
      <c r="AF59" s="115"/>
      <c r="AG59" s="96" t="s">
        <v>1994</v>
      </c>
    </row>
    <row r="60" spans="1:33" ht="76.5" x14ac:dyDescent="0.15">
      <c r="A60" s="82"/>
      <c r="B60" s="84">
        <v>59</v>
      </c>
      <c r="C60" s="82" t="s">
        <v>803</v>
      </c>
      <c r="D60" s="112" t="s">
        <v>1675</v>
      </c>
      <c r="E60" s="82"/>
      <c r="F60" s="82" t="s">
        <v>1745</v>
      </c>
      <c r="G60" s="82"/>
      <c r="H60" s="82">
        <v>201126</v>
      </c>
      <c r="I60" s="84">
        <v>22</v>
      </c>
      <c r="J60" s="82" t="s">
        <v>1207</v>
      </c>
      <c r="K60" s="82" t="s">
        <v>60</v>
      </c>
      <c r="L60" s="87">
        <v>19</v>
      </c>
      <c r="M60" s="87"/>
      <c r="N60" s="82" t="s">
        <v>584</v>
      </c>
      <c r="O60" s="82" t="s">
        <v>33</v>
      </c>
      <c r="P60" s="82" t="s">
        <v>585</v>
      </c>
      <c r="Q60" s="91">
        <v>6065</v>
      </c>
      <c r="R60" s="82" t="s">
        <v>76</v>
      </c>
      <c r="S60" s="82" t="s">
        <v>580</v>
      </c>
      <c r="T60" s="82"/>
      <c r="U60" s="92" t="s">
        <v>56</v>
      </c>
      <c r="V60" s="92" t="s">
        <v>38</v>
      </c>
      <c r="W60" s="82"/>
      <c r="X60" s="93">
        <v>43319</v>
      </c>
      <c r="Y60" s="98" t="s">
        <v>1488</v>
      </c>
      <c r="Z60" s="98"/>
      <c r="AA60" s="82" t="s">
        <v>39</v>
      </c>
      <c r="AB60" s="82" t="s">
        <v>586</v>
      </c>
      <c r="AC60" s="82"/>
      <c r="AD60" s="98"/>
      <c r="AE60" s="115">
        <v>54.193559999999998</v>
      </c>
      <c r="AF60" s="115">
        <v>-3.0884200000000002</v>
      </c>
      <c r="AG60" s="96" t="s">
        <v>1995</v>
      </c>
    </row>
    <row r="61" spans="1:33" ht="409.5" x14ac:dyDescent="0.15">
      <c r="A61" s="82"/>
      <c r="B61" s="84">
        <v>60</v>
      </c>
      <c r="C61" s="82" t="s">
        <v>803</v>
      </c>
      <c r="D61" s="112" t="s">
        <v>1676</v>
      </c>
      <c r="E61" s="82"/>
      <c r="F61" s="82" t="s">
        <v>1810</v>
      </c>
      <c r="G61" s="82"/>
      <c r="H61" s="82">
        <v>27515</v>
      </c>
      <c r="I61" s="84">
        <v>24</v>
      </c>
      <c r="J61" s="82" t="s">
        <v>1206</v>
      </c>
      <c r="K61" s="82" t="s">
        <v>60</v>
      </c>
      <c r="L61" s="109"/>
      <c r="M61" s="87" t="s">
        <v>430</v>
      </c>
      <c r="N61" s="82" t="s">
        <v>367</v>
      </c>
      <c r="O61" s="82" t="s">
        <v>33</v>
      </c>
      <c r="P61" s="82" t="s">
        <v>431</v>
      </c>
      <c r="Q61" s="91">
        <v>6309</v>
      </c>
      <c r="R61" s="82" t="s">
        <v>432</v>
      </c>
      <c r="S61" s="82"/>
      <c r="T61" s="82" t="s">
        <v>1875</v>
      </c>
      <c r="U61" s="92" t="s">
        <v>48</v>
      </c>
      <c r="V61" s="92" t="s">
        <v>38</v>
      </c>
      <c r="W61" s="82"/>
      <c r="X61" s="93"/>
      <c r="Y61" s="98" t="s">
        <v>1489</v>
      </c>
      <c r="Z61" s="98"/>
      <c r="AA61" s="82"/>
      <c r="AB61" s="82"/>
      <c r="AC61" s="82" t="s">
        <v>434</v>
      </c>
      <c r="AD61" s="98"/>
      <c r="AE61" s="115">
        <v>54.197710000000001</v>
      </c>
      <c r="AF61" s="115">
        <v>-3.0948899999999999</v>
      </c>
      <c r="AG61" s="96" t="s">
        <v>2094</v>
      </c>
    </row>
    <row r="62" spans="1:33" ht="51" x14ac:dyDescent="0.15">
      <c r="A62" s="82"/>
      <c r="B62" s="84">
        <v>61</v>
      </c>
      <c r="C62" s="82" t="s">
        <v>803</v>
      </c>
      <c r="D62" s="112" t="s">
        <v>1677</v>
      </c>
      <c r="E62" s="82"/>
      <c r="F62" s="82" t="s">
        <v>1768</v>
      </c>
      <c r="G62" s="82"/>
      <c r="H62" s="82">
        <v>5908</v>
      </c>
      <c r="I62" s="84">
        <v>20</v>
      </c>
      <c r="J62" s="82" t="s">
        <v>1233</v>
      </c>
      <c r="K62" s="82" t="s">
        <v>60</v>
      </c>
      <c r="L62" s="87">
        <v>86</v>
      </c>
      <c r="M62" s="87"/>
      <c r="N62" s="97" t="s">
        <v>271</v>
      </c>
      <c r="O62" s="82" t="s">
        <v>33</v>
      </c>
      <c r="P62" s="82" t="s">
        <v>726</v>
      </c>
      <c r="Q62" s="91">
        <v>6218</v>
      </c>
      <c r="R62" s="82" t="s">
        <v>727</v>
      </c>
      <c r="S62" s="82"/>
      <c r="T62" s="82" t="s">
        <v>1890</v>
      </c>
      <c r="U62" s="92" t="s">
        <v>64</v>
      </c>
      <c r="V62" s="92" t="s">
        <v>65</v>
      </c>
      <c r="W62" s="82"/>
      <c r="X62" s="93"/>
      <c r="Y62" s="98" t="s">
        <v>1490</v>
      </c>
      <c r="Z62" s="98"/>
      <c r="AA62" s="82"/>
      <c r="AB62" s="82"/>
      <c r="AC62" s="82"/>
      <c r="AD62" s="98" t="s">
        <v>1601</v>
      </c>
      <c r="AE62" s="115"/>
      <c r="AF62" s="115"/>
      <c r="AG62" s="96" t="s">
        <v>1996</v>
      </c>
    </row>
    <row r="63" spans="1:33" ht="51" x14ac:dyDescent="0.15">
      <c r="A63" s="82"/>
      <c r="B63" s="84">
        <v>62</v>
      </c>
      <c r="C63" s="82" t="s">
        <v>803</v>
      </c>
      <c r="D63" s="112" t="s">
        <v>1678</v>
      </c>
      <c r="E63" s="82"/>
      <c r="F63" s="82" t="s">
        <v>1829</v>
      </c>
      <c r="G63" s="82"/>
      <c r="H63" s="82">
        <v>3075</v>
      </c>
      <c r="I63" s="84">
        <v>18</v>
      </c>
      <c r="J63" s="82" t="s">
        <v>1207</v>
      </c>
      <c r="K63" s="82" t="s">
        <v>60</v>
      </c>
      <c r="L63" s="87">
        <v>3</v>
      </c>
      <c r="M63" s="87"/>
      <c r="N63" s="82" t="s">
        <v>127</v>
      </c>
      <c r="O63" s="82" t="s">
        <v>33</v>
      </c>
      <c r="P63" s="82" t="s">
        <v>568</v>
      </c>
      <c r="Q63" s="91">
        <v>6099</v>
      </c>
      <c r="R63" s="82" t="s">
        <v>76</v>
      </c>
      <c r="S63" s="82" t="s">
        <v>580</v>
      </c>
      <c r="T63" s="82"/>
      <c r="U63" s="92" t="s">
        <v>56</v>
      </c>
      <c r="V63" s="92" t="s">
        <v>38</v>
      </c>
      <c r="W63" s="82"/>
      <c r="X63" s="93">
        <v>43319</v>
      </c>
      <c r="Y63" s="98" t="s">
        <v>1491</v>
      </c>
      <c r="Z63" s="98"/>
      <c r="AA63" s="82"/>
      <c r="AB63" s="82"/>
      <c r="AC63" s="82"/>
      <c r="AD63" s="98"/>
      <c r="AE63" s="115">
        <v>54.196379999999998</v>
      </c>
      <c r="AF63" s="115">
        <v>-3.0866799999999999</v>
      </c>
      <c r="AG63" s="96" t="s">
        <v>1997</v>
      </c>
    </row>
    <row r="64" spans="1:33" ht="76.5" x14ac:dyDescent="0.15">
      <c r="A64" s="82"/>
      <c r="B64" s="84">
        <v>63</v>
      </c>
      <c r="C64" s="82" t="s">
        <v>803</v>
      </c>
      <c r="D64" s="112" t="s">
        <v>1679</v>
      </c>
      <c r="E64" s="82"/>
      <c r="F64" s="82" t="s">
        <v>1758</v>
      </c>
      <c r="G64" s="82"/>
      <c r="H64" s="82">
        <v>24111</v>
      </c>
      <c r="I64" s="84"/>
      <c r="J64" s="82" t="s">
        <v>1217</v>
      </c>
      <c r="K64" s="82" t="s">
        <v>60</v>
      </c>
      <c r="L64" s="87">
        <v>18</v>
      </c>
      <c r="M64" s="87"/>
      <c r="N64" s="97" t="s">
        <v>84</v>
      </c>
      <c r="O64" s="82" t="s">
        <v>33</v>
      </c>
      <c r="P64" s="82"/>
      <c r="Q64" s="91">
        <v>6330</v>
      </c>
      <c r="R64" s="82" t="s">
        <v>85</v>
      </c>
      <c r="S64" s="82" t="s">
        <v>87</v>
      </c>
      <c r="T64" s="82"/>
      <c r="U64" s="82" t="s">
        <v>87</v>
      </c>
      <c r="V64" s="82" t="s">
        <v>88</v>
      </c>
      <c r="W64" s="82"/>
      <c r="X64" s="93"/>
      <c r="Y64" s="98" t="s">
        <v>1492</v>
      </c>
      <c r="Z64" s="98"/>
      <c r="AA64" s="82" t="s">
        <v>89</v>
      </c>
      <c r="AB64" s="82"/>
      <c r="AC64" s="82"/>
      <c r="AD64" s="98" t="s">
        <v>1603</v>
      </c>
      <c r="AE64" s="115"/>
      <c r="AF64" s="115"/>
      <c r="AG64" s="96" t="s">
        <v>1998</v>
      </c>
    </row>
    <row r="65" spans="1:33" ht="140.25" x14ac:dyDescent="0.15">
      <c r="A65" s="82"/>
      <c r="B65" s="84">
        <v>64</v>
      </c>
      <c r="C65" s="82" t="s">
        <v>803</v>
      </c>
      <c r="D65" s="112" t="s">
        <v>1679</v>
      </c>
      <c r="E65" s="82"/>
      <c r="F65" s="82" t="s">
        <v>1759</v>
      </c>
      <c r="G65" s="82"/>
      <c r="H65" s="82">
        <v>1946</v>
      </c>
      <c r="I65" s="84">
        <v>24</v>
      </c>
      <c r="J65" s="82" t="s">
        <v>1207</v>
      </c>
      <c r="K65" s="82" t="s">
        <v>60</v>
      </c>
      <c r="L65" s="87">
        <v>28</v>
      </c>
      <c r="M65" s="87"/>
      <c r="N65" s="97" t="s">
        <v>84</v>
      </c>
      <c r="O65" s="82" t="s">
        <v>33</v>
      </c>
      <c r="P65" s="82" t="s">
        <v>90</v>
      </c>
      <c r="Q65" s="91">
        <v>5626</v>
      </c>
      <c r="R65" s="82" t="s">
        <v>91</v>
      </c>
      <c r="S65" s="82"/>
      <c r="T65" s="82" t="s">
        <v>1909</v>
      </c>
      <c r="U65" s="92" t="s">
        <v>48</v>
      </c>
      <c r="V65" s="92" t="s">
        <v>38</v>
      </c>
      <c r="W65" s="82" t="s">
        <v>93</v>
      </c>
      <c r="X65" s="93"/>
      <c r="Y65" s="98" t="s">
        <v>1493</v>
      </c>
      <c r="Z65" s="98"/>
      <c r="AA65" s="82"/>
      <c r="AB65" s="82"/>
      <c r="AC65" s="82"/>
      <c r="AD65" s="98" t="s">
        <v>1603</v>
      </c>
      <c r="AE65" s="115"/>
      <c r="AF65" s="115"/>
      <c r="AG65" s="96" t="s">
        <v>1999</v>
      </c>
    </row>
    <row r="66" spans="1:33" ht="63.75" x14ac:dyDescent="0.15">
      <c r="A66" s="82"/>
      <c r="B66" s="84">
        <v>65</v>
      </c>
      <c r="C66" s="82" t="s">
        <v>801</v>
      </c>
      <c r="D66" s="112" t="s">
        <v>1650</v>
      </c>
      <c r="E66" s="82"/>
      <c r="F66" s="82" t="s">
        <v>1761</v>
      </c>
      <c r="G66" s="82"/>
      <c r="H66" s="82"/>
      <c r="I66" s="84">
        <v>28</v>
      </c>
      <c r="J66" s="82" t="s">
        <v>1215</v>
      </c>
      <c r="K66" s="82" t="s">
        <v>99</v>
      </c>
      <c r="L66" s="87">
        <v>15</v>
      </c>
      <c r="M66" s="87"/>
      <c r="N66" s="82" t="s">
        <v>367</v>
      </c>
      <c r="O66" s="82" t="s">
        <v>33</v>
      </c>
      <c r="P66" s="82" t="s">
        <v>571</v>
      </c>
      <c r="Q66" s="91">
        <v>6029</v>
      </c>
      <c r="R66" s="82" t="s">
        <v>572</v>
      </c>
      <c r="S66" s="82"/>
      <c r="T66" s="82" t="s">
        <v>1871</v>
      </c>
      <c r="U66" s="92" t="s">
        <v>56</v>
      </c>
      <c r="V66" s="92" t="s">
        <v>38</v>
      </c>
      <c r="W66" s="82"/>
      <c r="X66" s="93">
        <v>43319</v>
      </c>
      <c r="Y66" s="98" t="s">
        <v>1494</v>
      </c>
      <c r="Z66" s="98"/>
      <c r="AA66" s="82"/>
      <c r="AB66" s="82"/>
      <c r="AC66" s="82"/>
      <c r="AD66" s="98"/>
      <c r="AE66" s="115">
        <v>54.198439999999998</v>
      </c>
      <c r="AF66" s="115">
        <v>-3.0925500000000001</v>
      </c>
      <c r="AG66" s="96" t="s">
        <v>2000</v>
      </c>
    </row>
    <row r="67" spans="1:33" ht="89.25" x14ac:dyDescent="0.15">
      <c r="A67" s="82"/>
      <c r="B67" s="84">
        <v>66</v>
      </c>
      <c r="C67" s="82" t="s">
        <v>799</v>
      </c>
      <c r="D67" s="112" t="s">
        <v>1634</v>
      </c>
      <c r="E67" s="82"/>
      <c r="F67" s="82" t="s">
        <v>1826</v>
      </c>
      <c r="G67" s="82"/>
      <c r="H67" s="82" t="s">
        <v>231</v>
      </c>
      <c r="I67" s="84">
        <v>33</v>
      </c>
      <c r="J67" s="82" t="s">
        <v>1215</v>
      </c>
      <c r="K67" s="82" t="s">
        <v>232</v>
      </c>
      <c r="L67" s="87" t="s">
        <v>233</v>
      </c>
      <c r="M67" s="87"/>
      <c r="N67" s="82" t="s">
        <v>234</v>
      </c>
      <c r="O67" s="82" t="s">
        <v>33</v>
      </c>
      <c r="P67" s="82" t="s">
        <v>235</v>
      </c>
      <c r="Q67" s="91">
        <v>6046</v>
      </c>
      <c r="R67" s="82" t="s">
        <v>236</v>
      </c>
      <c r="S67" s="82"/>
      <c r="T67" s="82" t="s">
        <v>1857</v>
      </c>
      <c r="U67" s="82" t="s">
        <v>87</v>
      </c>
      <c r="V67" s="82" t="s">
        <v>88</v>
      </c>
      <c r="W67" s="82"/>
      <c r="X67" s="93"/>
      <c r="Y67" s="98" t="s">
        <v>1495</v>
      </c>
      <c r="Z67" s="98"/>
      <c r="AA67" s="82"/>
      <c r="AB67" s="82"/>
      <c r="AC67" s="82"/>
      <c r="AD67" s="98"/>
      <c r="AE67" s="115">
        <v>54.197789999999998</v>
      </c>
      <c r="AF67" s="115">
        <v>-3.0959500000000002</v>
      </c>
      <c r="AG67" s="96" t="s">
        <v>2001</v>
      </c>
    </row>
    <row r="68" spans="1:33" ht="127.5" x14ac:dyDescent="0.15">
      <c r="A68" s="82"/>
      <c r="B68" s="84">
        <v>67</v>
      </c>
      <c r="C68" s="82" t="s">
        <v>803</v>
      </c>
      <c r="D68" s="112" t="s">
        <v>1680</v>
      </c>
      <c r="E68" s="82"/>
      <c r="F68" s="82" t="s">
        <v>1771</v>
      </c>
      <c r="G68" s="82"/>
      <c r="H68" s="82">
        <v>53170</v>
      </c>
      <c r="I68" s="84"/>
      <c r="J68" s="82" t="s">
        <v>1204</v>
      </c>
      <c r="K68" s="82" t="s">
        <v>145</v>
      </c>
      <c r="L68" s="87">
        <v>10</v>
      </c>
      <c r="M68" s="87"/>
      <c r="N68" s="82" t="s">
        <v>533</v>
      </c>
      <c r="O68" s="82" t="s">
        <v>33</v>
      </c>
      <c r="P68" s="82" t="s">
        <v>668</v>
      </c>
      <c r="Q68" s="91">
        <v>6675</v>
      </c>
      <c r="R68" s="82" t="s">
        <v>669</v>
      </c>
      <c r="S68" s="82" t="s">
        <v>1850</v>
      </c>
      <c r="T68" s="82"/>
      <c r="U68" s="92" t="s">
        <v>64</v>
      </c>
      <c r="V68" s="92" t="s">
        <v>65</v>
      </c>
      <c r="W68" s="82"/>
      <c r="X68" s="93">
        <v>43318</v>
      </c>
      <c r="Y68" s="98" t="s">
        <v>1496</v>
      </c>
      <c r="Z68" s="98"/>
      <c r="AA68" s="82"/>
      <c r="AB68" s="82" t="s">
        <v>670</v>
      </c>
      <c r="AC68" s="82"/>
      <c r="AD68" s="98"/>
      <c r="AE68" s="115">
        <v>54.196779999999997</v>
      </c>
      <c r="AF68" s="115">
        <v>-3.0907100000000001</v>
      </c>
      <c r="AG68" s="96" t="s">
        <v>2002</v>
      </c>
    </row>
    <row r="69" spans="1:33" ht="51" x14ac:dyDescent="0.15">
      <c r="A69" s="82"/>
      <c r="B69" s="84">
        <v>68</v>
      </c>
      <c r="C69" s="82" t="s">
        <v>803</v>
      </c>
      <c r="D69" s="112" t="s">
        <v>1680</v>
      </c>
      <c r="E69" s="82"/>
      <c r="F69" s="82" t="s">
        <v>1816</v>
      </c>
      <c r="G69" s="82"/>
      <c r="H69" s="82">
        <v>35576</v>
      </c>
      <c r="I69" s="84">
        <v>19</v>
      </c>
      <c r="J69" s="82" t="s">
        <v>1221</v>
      </c>
      <c r="K69" s="82" t="s">
        <v>95</v>
      </c>
      <c r="L69" s="87">
        <v>16</v>
      </c>
      <c r="M69" s="87"/>
      <c r="N69" s="82" t="s">
        <v>446</v>
      </c>
      <c r="O69" s="82" t="s">
        <v>33</v>
      </c>
      <c r="P69" s="82" t="s">
        <v>447</v>
      </c>
      <c r="Q69" s="91">
        <v>6718</v>
      </c>
      <c r="R69" s="82" t="s">
        <v>448</v>
      </c>
      <c r="S69" s="82"/>
      <c r="T69" s="82" t="s">
        <v>1858</v>
      </c>
      <c r="U69" s="92" t="s">
        <v>48</v>
      </c>
      <c r="V69" s="92" t="s">
        <v>38</v>
      </c>
      <c r="W69" s="82"/>
      <c r="X69" s="93"/>
      <c r="Y69" s="98" t="s">
        <v>1497</v>
      </c>
      <c r="Z69" s="98"/>
      <c r="AA69" s="82"/>
      <c r="AB69" s="82"/>
      <c r="AC69" s="82"/>
      <c r="AD69" s="98"/>
      <c r="AE69" s="115">
        <v>54.196840000000002</v>
      </c>
      <c r="AF69" s="115">
        <v>-3.0949599999999999</v>
      </c>
      <c r="AG69" s="96" t="s">
        <v>2003</v>
      </c>
    </row>
    <row r="70" spans="1:33" ht="102" x14ac:dyDescent="0.15">
      <c r="A70" s="82"/>
      <c r="B70" s="84">
        <v>69</v>
      </c>
      <c r="C70" s="82" t="s">
        <v>803</v>
      </c>
      <c r="D70" s="112" t="s">
        <v>1681</v>
      </c>
      <c r="E70" s="82"/>
      <c r="F70" s="82" t="s">
        <v>1751</v>
      </c>
      <c r="G70" s="82"/>
      <c r="H70" s="82">
        <v>1831</v>
      </c>
      <c r="I70" s="84">
        <v>32</v>
      </c>
      <c r="J70" s="82" t="s">
        <v>1207</v>
      </c>
      <c r="K70" s="82" t="s">
        <v>60</v>
      </c>
      <c r="L70" s="87">
        <v>9</v>
      </c>
      <c r="M70" s="87"/>
      <c r="N70" s="82" t="s">
        <v>422</v>
      </c>
      <c r="O70" s="82" t="s">
        <v>33</v>
      </c>
      <c r="P70" s="82" t="s">
        <v>423</v>
      </c>
      <c r="Q70" s="91">
        <v>5773</v>
      </c>
      <c r="R70" s="82" t="s">
        <v>424</v>
      </c>
      <c r="S70" s="82"/>
      <c r="T70" s="82" t="s">
        <v>1916</v>
      </c>
      <c r="U70" s="92" t="s">
        <v>48</v>
      </c>
      <c r="V70" s="92" t="s">
        <v>38</v>
      </c>
      <c r="W70" s="82" t="s">
        <v>1933</v>
      </c>
      <c r="X70" s="93"/>
      <c r="Y70" s="98" t="s">
        <v>1498</v>
      </c>
      <c r="Z70" s="98"/>
      <c r="AA70" s="82"/>
      <c r="AB70" s="82" t="s">
        <v>426</v>
      </c>
      <c r="AC70" s="82"/>
      <c r="AD70" s="98"/>
      <c r="AE70" s="115">
        <v>54.194609999999997</v>
      </c>
      <c r="AF70" s="115">
        <v>-3.0906699999999998</v>
      </c>
      <c r="AG70" s="96" t="s">
        <v>2004</v>
      </c>
    </row>
    <row r="71" spans="1:33" ht="102" x14ac:dyDescent="0.15">
      <c r="A71" s="82"/>
      <c r="B71" s="84">
        <v>70</v>
      </c>
      <c r="C71" s="82" t="s">
        <v>803</v>
      </c>
      <c r="D71" s="112" t="s">
        <v>1681</v>
      </c>
      <c r="E71" s="82"/>
      <c r="F71" s="82" t="s">
        <v>1804</v>
      </c>
      <c r="G71" s="82"/>
      <c r="H71" s="82">
        <v>1057</v>
      </c>
      <c r="I71" s="84">
        <v>26</v>
      </c>
      <c r="J71" s="82" t="s">
        <v>1207</v>
      </c>
      <c r="K71" s="82" t="s">
        <v>60</v>
      </c>
      <c r="L71" s="87">
        <v>23</v>
      </c>
      <c r="M71" s="87"/>
      <c r="N71" s="82" t="s">
        <v>127</v>
      </c>
      <c r="O71" s="82" t="s">
        <v>33</v>
      </c>
      <c r="P71" s="82" t="s">
        <v>416</v>
      </c>
      <c r="Q71" s="91">
        <v>5645</v>
      </c>
      <c r="R71" s="82" t="s">
        <v>341</v>
      </c>
      <c r="S71" s="82" t="s">
        <v>1845</v>
      </c>
      <c r="T71" s="82"/>
      <c r="U71" s="92" t="s">
        <v>48</v>
      </c>
      <c r="V71" s="92" t="s">
        <v>38</v>
      </c>
      <c r="W71" s="82" t="s">
        <v>417</v>
      </c>
      <c r="X71" s="93"/>
      <c r="Y71" s="98" t="s">
        <v>1499</v>
      </c>
      <c r="Z71" s="98"/>
      <c r="AA71" s="82"/>
      <c r="AB71" s="82" t="s">
        <v>418</v>
      </c>
      <c r="AC71" s="82"/>
      <c r="AD71" s="98"/>
      <c r="AE71" s="115">
        <v>54.196579999999997</v>
      </c>
      <c r="AF71" s="115">
        <v>-3.0861399999999999</v>
      </c>
      <c r="AG71" s="96" t="s">
        <v>2005</v>
      </c>
    </row>
    <row r="72" spans="1:33" ht="63.75" x14ac:dyDescent="0.15">
      <c r="A72" s="82"/>
      <c r="B72" s="84">
        <v>71</v>
      </c>
      <c r="C72" s="82" t="s">
        <v>794</v>
      </c>
      <c r="D72" s="112" t="s">
        <v>1619</v>
      </c>
      <c r="E72" s="82"/>
      <c r="F72" s="82" t="s">
        <v>1763</v>
      </c>
      <c r="G72" s="82"/>
      <c r="H72" s="82">
        <v>3926</v>
      </c>
      <c r="I72" s="84">
        <v>27</v>
      </c>
      <c r="J72" s="82" t="s">
        <v>1236</v>
      </c>
      <c r="K72" s="82" t="s">
        <v>467</v>
      </c>
      <c r="L72" s="87">
        <v>29</v>
      </c>
      <c r="M72" s="87"/>
      <c r="N72" s="82" t="s">
        <v>352</v>
      </c>
      <c r="O72" s="82" t="s">
        <v>33</v>
      </c>
      <c r="P72" s="82" t="s">
        <v>468</v>
      </c>
      <c r="Q72" s="91">
        <v>6503</v>
      </c>
      <c r="R72" s="82" t="s">
        <v>469</v>
      </c>
      <c r="S72" s="82"/>
      <c r="T72" s="82" t="s">
        <v>1883</v>
      </c>
      <c r="U72" s="92" t="s">
        <v>48</v>
      </c>
      <c r="V72" s="92" t="s">
        <v>38</v>
      </c>
      <c r="W72" s="82"/>
      <c r="X72" s="93"/>
      <c r="Y72" s="98" t="s">
        <v>1500</v>
      </c>
      <c r="Z72" s="98"/>
      <c r="AA72" s="82"/>
      <c r="AB72" s="82"/>
      <c r="AC72" s="82"/>
      <c r="AD72" s="98"/>
      <c r="AE72" s="115">
        <v>54.193190000000001</v>
      </c>
      <c r="AF72" s="115">
        <v>-3.09137</v>
      </c>
      <c r="AG72" s="96" t="s">
        <v>2006</v>
      </c>
    </row>
    <row r="73" spans="1:33" ht="63.75" x14ac:dyDescent="0.15">
      <c r="A73" s="82"/>
      <c r="B73" s="84">
        <v>72</v>
      </c>
      <c r="C73" s="82" t="s">
        <v>803</v>
      </c>
      <c r="D73" s="112" t="s">
        <v>1682</v>
      </c>
      <c r="E73" s="82"/>
      <c r="F73" s="82" t="s">
        <v>1819</v>
      </c>
      <c r="G73" s="82"/>
      <c r="H73" s="82">
        <v>15222</v>
      </c>
      <c r="I73" s="84">
        <v>18</v>
      </c>
      <c r="J73" s="82" t="s">
        <v>1225</v>
      </c>
      <c r="K73" s="82" t="s">
        <v>371</v>
      </c>
      <c r="L73" s="87">
        <v>3</v>
      </c>
      <c r="M73" s="87"/>
      <c r="N73" s="82" t="s">
        <v>692</v>
      </c>
      <c r="O73" s="82" t="s">
        <v>33</v>
      </c>
      <c r="P73" s="82" t="s">
        <v>693</v>
      </c>
      <c r="Q73" s="91">
        <v>6023</v>
      </c>
      <c r="R73" s="82" t="s">
        <v>694</v>
      </c>
      <c r="S73" s="82"/>
      <c r="T73" s="82" t="s">
        <v>1890</v>
      </c>
      <c r="U73" s="92" t="s">
        <v>64</v>
      </c>
      <c r="V73" s="92" t="s">
        <v>65</v>
      </c>
      <c r="W73" s="82"/>
      <c r="X73" s="93"/>
      <c r="Y73" s="98" t="s">
        <v>1501</v>
      </c>
      <c r="Z73" s="98"/>
      <c r="AA73" s="82"/>
      <c r="AB73" s="82"/>
      <c r="AC73" s="82"/>
      <c r="AD73" s="98"/>
      <c r="AE73" s="115">
        <v>54.19988</v>
      </c>
      <c r="AF73" s="115">
        <v>-3.09735</v>
      </c>
      <c r="AG73" s="96" t="s">
        <v>2007</v>
      </c>
    </row>
    <row r="74" spans="1:33" ht="102" x14ac:dyDescent="0.15">
      <c r="A74" s="82"/>
      <c r="B74" s="84">
        <v>73</v>
      </c>
      <c r="C74" s="82" t="s">
        <v>794</v>
      </c>
      <c r="D74" s="112" t="s">
        <v>1620</v>
      </c>
      <c r="E74" s="82"/>
      <c r="F74" s="82" t="s">
        <v>1175</v>
      </c>
      <c r="G74" s="82"/>
      <c r="H74" s="82">
        <v>235404</v>
      </c>
      <c r="I74" s="84">
        <v>28</v>
      </c>
      <c r="J74" s="82" t="s">
        <v>1216</v>
      </c>
      <c r="K74" s="82" t="s">
        <v>488</v>
      </c>
      <c r="L74" s="87">
        <v>21</v>
      </c>
      <c r="M74" s="87"/>
      <c r="N74" s="82" t="s">
        <v>770</v>
      </c>
      <c r="O74" s="82" t="s">
        <v>33</v>
      </c>
      <c r="P74" s="82" t="s">
        <v>771</v>
      </c>
      <c r="Q74" s="91">
        <v>6440</v>
      </c>
      <c r="R74" s="82" t="s">
        <v>756</v>
      </c>
      <c r="S74" s="82" t="s">
        <v>1850</v>
      </c>
      <c r="T74" s="82"/>
      <c r="U74" s="92" t="s">
        <v>64</v>
      </c>
      <c r="V74" s="92" t="s">
        <v>65</v>
      </c>
      <c r="W74" s="82"/>
      <c r="X74" s="93">
        <v>43318</v>
      </c>
      <c r="Y74" s="98" t="s">
        <v>1502</v>
      </c>
      <c r="Z74" s="98"/>
      <c r="AA74" s="82"/>
      <c r="AB74" s="82"/>
      <c r="AC74" s="82"/>
      <c r="AD74" s="98"/>
      <c r="AE74" s="115">
        <v>54.19361</v>
      </c>
      <c r="AF74" s="115">
        <v>-3.0892300000000001</v>
      </c>
      <c r="AG74" s="96" t="s">
        <v>2008</v>
      </c>
    </row>
    <row r="75" spans="1:33" ht="409.5" x14ac:dyDescent="0.15">
      <c r="A75" s="82"/>
      <c r="B75" s="84">
        <v>74</v>
      </c>
      <c r="C75" s="82" t="s">
        <v>1256</v>
      </c>
      <c r="D75" s="112" t="s">
        <v>1605</v>
      </c>
      <c r="E75" s="82" t="s">
        <v>1606</v>
      </c>
      <c r="F75" s="82" t="s">
        <v>1742</v>
      </c>
      <c r="G75" s="82"/>
      <c r="H75" s="82"/>
      <c r="I75" s="84">
        <v>23</v>
      </c>
      <c r="J75" s="82" t="s">
        <v>1254</v>
      </c>
      <c r="K75" s="82" t="s">
        <v>629</v>
      </c>
      <c r="L75" s="87">
        <v>64</v>
      </c>
      <c r="M75" s="87"/>
      <c r="N75" s="82" t="s">
        <v>234</v>
      </c>
      <c r="O75" s="82" t="s">
        <v>33</v>
      </c>
      <c r="P75" s="82" t="s">
        <v>1600</v>
      </c>
      <c r="Q75" s="104">
        <v>6068</v>
      </c>
      <c r="R75" s="82" t="s">
        <v>630</v>
      </c>
      <c r="S75" s="82"/>
      <c r="T75" s="82" t="s">
        <v>1869</v>
      </c>
      <c r="U75" s="92" t="s">
        <v>56</v>
      </c>
      <c r="V75" s="92" t="s">
        <v>38</v>
      </c>
      <c r="W75" s="82" t="s">
        <v>631</v>
      </c>
      <c r="X75" s="93"/>
      <c r="Y75" s="98" t="s">
        <v>1503</v>
      </c>
      <c r="Z75" s="98"/>
      <c r="AA75" s="82"/>
      <c r="AB75" s="82"/>
      <c r="AC75" s="82" t="s">
        <v>632</v>
      </c>
      <c r="AD75" s="98"/>
      <c r="AE75" s="115">
        <v>54.198810000000002</v>
      </c>
      <c r="AF75" s="115">
        <v>-3.0958999999999999</v>
      </c>
      <c r="AG75" s="96" t="s">
        <v>2009</v>
      </c>
    </row>
    <row r="76" spans="1:33" ht="51" x14ac:dyDescent="0.15">
      <c r="A76" s="82"/>
      <c r="B76" s="84">
        <v>75</v>
      </c>
      <c r="C76" s="82" t="s">
        <v>803</v>
      </c>
      <c r="D76" s="112" t="s">
        <v>1683</v>
      </c>
      <c r="E76" s="82"/>
      <c r="F76" s="82" t="s">
        <v>1742</v>
      </c>
      <c r="G76" s="82"/>
      <c r="H76" s="82">
        <v>201501</v>
      </c>
      <c r="I76" s="84">
        <v>35</v>
      </c>
      <c r="J76" s="82" t="s">
        <v>1207</v>
      </c>
      <c r="K76" s="82" t="s">
        <v>60</v>
      </c>
      <c r="L76" s="87">
        <v>11</v>
      </c>
      <c r="M76" s="87"/>
      <c r="N76" s="82" t="s">
        <v>671</v>
      </c>
      <c r="O76" s="82" t="s">
        <v>33</v>
      </c>
      <c r="P76" s="82" t="s">
        <v>672</v>
      </c>
      <c r="Q76" s="91">
        <v>6473</v>
      </c>
      <c r="R76" s="82" t="s">
        <v>673</v>
      </c>
      <c r="S76" s="82" t="s">
        <v>1850</v>
      </c>
      <c r="T76" s="82"/>
      <c r="U76" s="92" t="s">
        <v>64</v>
      </c>
      <c r="V76" s="92" t="s">
        <v>65</v>
      </c>
      <c r="W76" s="82" t="s">
        <v>675</v>
      </c>
      <c r="X76" s="93">
        <v>43318</v>
      </c>
      <c r="Y76" s="98" t="s">
        <v>1504</v>
      </c>
      <c r="Z76" s="98"/>
      <c r="AA76" s="82"/>
      <c r="AB76" s="82"/>
      <c r="AC76" s="82"/>
      <c r="AD76" s="98"/>
      <c r="AE76" s="115">
        <v>54.201549999999997</v>
      </c>
      <c r="AF76" s="115">
        <v>-3.0972400000000002</v>
      </c>
      <c r="AG76" s="96" t="s">
        <v>2010</v>
      </c>
    </row>
    <row r="77" spans="1:33" ht="102" x14ac:dyDescent="0.15">
      <c r="A77" s="82"/>
      <c r="B77" s="84">
        <v>76</v>
      </c>
      <c r="C77" s="82" t="s">
        <v>803</v>
      </c>
      <c r="D77" s="112" t="s">
        <v>1684</v>
      </c>
      <c r="E77" s="82"/>
      <c r="F77" s="82" t="s">
        <v>1812</v>
      </c>
      <c r="G77" s="82"/>
      <c r="H77" s="82">
        <v>202419</v>
      </c>
      <c r="I77" s="84">
        <v>20</v>
      </c>
      <c r="J77" s="82" t="s">
        <v>1206</v>
      </c>
      <c r="K77" s="82" t="s">
        <v>60</v>
      </c>
      <c r="L77" s="87">
        <v>6</v>
      </c>
      <c r="M77" s="87"/>
      <c r="N77" s="82" t="s">
        <v>410</v>
      </c>
      <c r="O77" s="82" t="s">
        <v>33</v>
      </c>
      <c r="P77" s="82" t="s">
        <v>411</v>
      </c>
      <c r="Q77" s="91">
        <v>6328</v>
      </c>
      <c r="R77" s="82" t="s">
        <v>412</v>
      </c>
      <c r="S77" s="82"/>
      <c r="T77" s="82" t="s">
        <v>1880</v>
      </c>
      <c r="U77" s="92" t="s">
        <v>48</v>
      </c>
      <c r="V77" s="92" t="s">
        <v>38</v>
      </c>
      <c r="W77" s="82" t="s">
        <v>414</v>
      </c>
      <c r="X77" s="93"/>
      <c r="Y77" s="98" t="s">
        <v>1505</v>
      </c>
      <c r="Z77" s="98"/>
      <c r="AA77" s="82"/>
      <c r="AB77" s="82" t="s">
        <v>415</v>
      </c>
      <c r="AC77" s="82"/>
      <c r="AD77" s="98"/>
      <c r="AE77" s="115">
        <v>54.196649999999998</v>
      </c>
      <c r="AF77" s="115">
        <v>-3.0945999999999998</v>
      </c>
      <c r="AG77" s="96" t="s">
        <v>2011</v>
      </c>
    </row>
    <row r="78" spans="1:33" ht="409.5" x14ac:dyDescent="0.15">
      <c r="A78" s="82"/>
      <c r="B78" s="84">
        <v>77</v>
      </c>
      <c r="C78" s="82" t="s">
        <v>803</v>
      </c>
      <c r="D78" s="112" t="s">
        <v>1685</v>
      </c>
      <c r="E78" s="82"/>
      <c r="F78" s="82" t="s">
        <v>1787</v>
      </c>
      <c r="G78" s="82"/>
      <c r="H78" s="82">
        <v>116074</v>
      </c>
      <c r="I78" s="84">
        <v>27</v>
      </c>
      <c r="J78" s="82" t="s">
        <v>1208</v>
      </c>
      <c r="K78" s="82" t="s">
        <v>721</v>
      </c>
      <c r="L78" s="87">
        <v>22</v>
      </c>
      <c r="M78" s="87"/>
      <c r="N78" s="97" t="s">
        <v>271</v>
      </c>
      <c r="O78" s="82" t="s">
        <v>33</v>
      </c>
      <c r="P78" s="82" t="s">
        <v>722</v>
      </c>
      <c r="Q78" s="91">
        <v>5953</v>
      </c>
      <c r="R78" s="82" t="s">
        <v>723</v>
      </c>
      <c r="S78" s="82" t="s">
        <v>1852</v>
      </c>
      <c r="T78" s="82"/>
      <c r="U78" s="92" t="s">
        <v>64</v>
      </c>
      <c r="V78" s="92" t="s">
        <v>65</v>
      </c>
      <c r="W78" s="96"/>
      <c r="X78" s="93">
        <v>43318</v>
      </c>
      <c r="Y78" s="98" t="s">
        <v>1506</v>
      </c>
      <c r="Z78" s="98" t="s">
        <v>724</v>
      </c>
      <c r="AA78" s="82"/>
      <c r="AB78" s="82"/>
      <c r="AC78" s="98" t="s">
        <v>725</v>
      </c>
      <c r="AD78" s="98" t="s">
        <v>1601</v>
      </c>
      <c r="AE78" s="115"/>
      <c r="AF78" s="115"/>
      <c r="AG78" s="96" t="s">
        <v>2012</v>
      </c>
    </row>
    <row r="79" spans="1:33" ht="127.5" x14ac:dyDescent="0.15">
      <c r="A79" s="82"/>
      <c r="B79" s="84">
        <v>78</v>
      </c>
      <c r="C79" s="82" t="s">
        <v>803</v>
      </c>
      <c r="D79" s="112" t="s">
        <v>1686</v>
      </c>
      <c r="E79" s="82"/>
      <c r="F79" s="82" t="s">
        <v>1749</v>
      </c>
      <c r="G79" s="82" t="s">
        <v>1750</v>
      </c>
      <c r="H79" s="82">
        <v>94260</v>
      </c>
      <c r="I79" s="84">
        <v>19</v>
      </c>
      <c r="J79" s="82" t="s">
        <v>1204</v>
      </c>
      <c r="K79" s="82" t="s">
        <v>488</v>
      </c>
      <c r="L79" s="87">
        <v>2</v>
      </c>
      <c r="M79" s="87"/>
      <c r="N79" s="82" t="s">
        <v>754</v>
      </c>
      <c r="O79" s="82" t="s">
        <v>33</v>
      </c>
      <c r="P79" s="82" t="s">
        <v>755</v>
      </c>
      <c r="Q79" s="91">
        <v>6693</v>
      </c>
      <c r="R79" s="82" t="s">
        <v>756</v>
      </c>
      <c r="S79" s="82" t="s">
        <v>1850</v>
      </c>
      <c r="T79" s="82"/>
      <c r="U79" s="92" t="s">
        <v>64</v>
      </c>
      <c r="V79" s="92" t="s">
        <v>65</v>
      </c>
      <c r="W79" s="82" t="s">
        <v>757</v>
      </c>
      <c r="X79" s="93">
        <v>43318</v>
      </c>
      <c r="Y79" s="98" t="s">
        <v>1507</v>
      </c>
      <c r="Z79" s="98"/>
      <c r="AA79" s="82"/>
      <c r="AB79" s="82" t="s">
        <v>758</v>
      </c>
      <c r="AC79" s="82" t="s">
        <v>759</v>
      </c>
      <c r="AD79" s="98"/>
      <c r="AE79" s="115">
        <v>54.196159999999999</v>
      </c>
      <c r="AF79" s="115">
        <v>-3.0940400000000001</v>
      </c>
      <c r="AG79" s="96" t="s">
        <v>2013</v>
      </c>
    </row>
    <row r="80" spans="1:33" ht="89.25" x14ac:dyDescent="0.15">
      <c r="A80" s="82"/>
      <c r="B80" s="84">
        <v>79</v>
      </c>
      <c r="C80" s="82" t="s">
        <v>793</v>
      </c>
      <c r="D80" s="112" t="s">
        <v>1610</v>
      </c>
      <c r="E80" s="82"/>
      <c r="F80" s="82" t="s">
        <v>1757</v>
      </c>
      <c r="G80" s="82"/>
      <c r="H80" s="82"/>
      <c r="I80" s="84"/>
      <c r="J80" s="82"/>
      <c r="K80" s="82" t="s">
        <v>305</v>
      </c>
      <c r="L80" s="87"/>
      <c r="M80" s="82" t="s">
        <v>306</v>
      </c>
      <c r="N80" s="96"/>
      <c r="O80" s="82" t="s">
        <v>33</v>
      </c>
      <c r="P80" s="82" t="s">
        <v>307</v>
      </c>
      <c r="Q80" s="91">
        <v>6546</v>
      </c>
      <c r="R80" s="82"/>
      <c r="S80" s="82"/>
      <c r="T80" s="82" t="s">
        <v>308</v>
      </c>
      <c r="U80" s="82" t="s">
        <v>308</v>
      </c>
      <c r="V80" s="82" t="s">
        <v>309</v>
      </c>
      <c r="W80" s="82" t="s">
        <v>310</v>
      </c>
      <c r="X80" s="93">
        <v>43441</v>
      </c>
      <c r="Y80" s="98"/>
      <c r="Z80" s="98"/>
      <c r="AA80" s="82"/>
      <c r="AB80" s="82"/>
      <c r="AC80" s="82"/>
      <c r="AD80" s="98"/>
      <c r="AE80" s="115">
        <v>54.201009999999997</v>
      </c>
      <c r="AF80" s="115">
        <v>-3.0885400000000001</v>
      </c>
      <c r="AG80" s="96" t="s">
        <v>2095</v>
      </c>
    </row>
    <row r="81" spans="1:33" ht="51" x14ac:dyDescent="0.15">
      <c r="A81" s="82"/>
      <c r="B81" s="84">
        <v>80</v>
      </c>
      <c r="C81" s="82" t="s">
        <v>794</v>
      </c>
      <c r="D81" s="112" t="s">
        <v>1610</v>
      </c>
      <c r="E81" s="82"/>
      <c r="F81" s="82" t="s">
        <v>1745</v>
      </c>
      <c r="G81" s="82"/>
      <c r="H81" s="82">
        <v>200170</v>
      </c>
      <c r="I81" s="84">
        <v>22</v>
      </c>
      <c r="J81" s="82" t="s">
        <v>1207</v>
      </c>
      <c r="K81" s="82" t="s">
        <v>60</v>
      </c>
      <c r="L81" s="87">
        <v>31</v>
      </c>
      <c r="M81" s="87"/>
      <c r="N81" s="82" t="s">
        <v>637</v>
      </c>
      <c r="O81" s="82" t="s">
        <v>33</v>
      </c>
      <c r="P81" s="82" t="s">
        <v>744</v>
      </c>
      <c r="Q81" s="91">
        <v>6422</v>
      </c>
      <c r="R81" s="82" t="s">
        <v>677</v>
      </c>
      <c r="S81" s="82" t="s">
        <v>1852</v>
      </c>
      <c r="T81" s="82"/>
      <c r="U81" s="92" t="s">
        <v>64</v>
      </c>
      <c r="V81" s="92" t="s">
        <v>65</v>
      </c>
      <c r="W81" s="82" t="s">
        <v>745</v>
      </c>
      <c r="X81" s="93">
        <v>43318</v>
      </c>
      <c r="Y81" s="98" t="s">
        <v>1508</v>
      </c>
      <c r="Z81" s="98"/>
      <c r="AA81" s="82"/>
      <c r="AB81" s="82"/>
      <c r="AC81" s="82"/>
      <c r="AD81" s="98"/>
      <c r="AE81" s="115">
        <v>54.199300000000001</v>
      </c>
      <c r="AF81" s="115">
        <v>-3.09795</v>
      </c>
      <c r="AG81" s="96" t="s">
        <v>2014</v>
      </c>
    </row>
    <row r="82" spans="1:33" ht="89.25" x14ac:dyDescent="0.15">
      <c r="A82" s="82"/>
      <c r="B82" s="84">
        <v>81</v>
      </c>
      <c r="C82" s="82" t="s">
        <v>803</v>
      </c>
      <c r="D82" s="112" t="s">
        <v>1610</v>
      </c>
      <c r="E82" s="82"/>
      <c r="F82" s="82" t="s">
        <v>1790</v>
      </c>
      <c r="G82" s="82"/>
      <c r="H82" s="82">
        <v>108413</v>
      </c>
      <c r="I82" s="84">
        <v>35</v>
      </c>
      <c r="J82" s="82" t="s">
        <v>1212</v>
      </c>
      <c r="K82" s="82" t="s">
        <v>238</v>
      </c>
      <c r="L82" s="87">
        <v>11</v>
      </c>
      <c r="M82" s="87"/>
      <c r="N82" s="82" t="s">
        <v>239</v>
      </c>
      <c r="O82" s="82" t="s">
        <v>33</v>
      </c>
      <c r="P82" s="82" t="s">
        <v>240</v>
      </c>
      <c r="Q82" s="91">
        <v>6893</v>
      </c>
      <c r="R82" s="82" t="s">
        <v>241</v>
      </c>
      <c r="S82" s="82"/>
      <c r="T82" s="82" t="s">
        <v>1917</v>
      </c>
      <c r="U82" s="92" t="s">
        <v>243</v>
      </c>
      <c r="V82" s="92" t="s">
        <v>38</v>
      </c>
      <c r="W82" s="82"/>
      <c r="X82" s="93"/>
      <c r="Y82" s="98" t="s">
        <v>1509</v>
      </c>
      <c r="Z82" s="98"/>
      <c r="AA82" s="82"/>
      <c r="AB82" s="82"/>
      <c r="AC82" s="82"/>
      <c r="AD82" s="98"/>
      <c r="AE82" s="115">
        <v>54.195799999999998</v>
      </c>
      <c r="AF82" s="115">
        <v>-3.09606</v>
      </c>
      <c r="AG82" s="96" t="s">
        <v>2015</v>
      </c>
    </row>
    <row r="83" spans="1:33" ht="89.25" x14ac:dyDescent="0.15">
      <c r="A83" s="82"/>
      <c r="B83" s="84">
        <v>82</v>
      </c>
      <c r="C83" s="82" t="s">
        <v>803</v>
      </c>
      <c r="D83" s="112" t="s">
        <v>1687</v>
      </c>
      <c r="E83" s="82"/>
      <c r="F83" s="82" t="s">
        <v>1175</v>
      </c>
      <c r="G83" s="82"/>
      <c r="H83" s="82">
        <v>291205</v>
      </c>
      <c r="I83" s="84"/>
      <c r="J83" s="82"/>
      <c r="K83" s="82" t="s">
        <v>44</v>
      </c>
      <c r="L83" s="87">
        <v>17</v>
      </c>
      <c r="M83" s="87"/>
      <c r="N83" s="82" t="s">
        <v>227</v>
      </c>
      <c r="O83" s="82" t="s">
        <v>33</v>
      </c>
      <c r="P83" s="82"/>
      <c r="Q83" s="91">
        <v>6891</v>
      </c>
      <c r="R83" s="82" t="s">
        <v>251</v>
      </c>
      <c r="S83" s="82"/>
      <c r="T83" s="82" t="s">
        <v>33</v>
      </c>
      <c r="U83" s="82" t="s">
        <v>197</v>
      </c>
      <c r="V83" s="82" t="s">
        <v>198</v>
      </c>
      <c r="W83" s="82" t="s">
        <v>252</v>
      </c>
      <c r="X83" s="93">
        <v>43408</v>
      </c>
      <c r="Y83" s="98" t="s">
        <v>1510</v>
      </c>
      <c r="Z83" s="98"/>
      <c r="AA83" s="82"/>
      <c r="AB83" s="82" t="s">
        <v>253</v>
      </c>
      <c r="AC83" s="82"/>
      <c r="AD83" s="98"/>
      <c r="AE83" s="115">
        <v>54.19585</v>
      </c>
      <c r="AF83" s="115">
        <v>-3.0976900000000001</v>
      </c>
      <c r="AG83" s="96" t="s">
        <v>253</v>
      </c>
    </row>
    <row r="84" spans="1:33" ht="51" x14ac:dyDescent="0.15">
      <c r="A84" s="82"/>
      <c r="B84" s="84">
        <v>83</v>
      </c>
      <c r="C84" s="82" t="s">
        <v>803</v>
      </c>
      <c r="D84" s="112" t="s">
        <v>1621</v>
      </c>
      <c r="E84" s="82"/>
      <c r="F84" s="82" t="s">
        <v>1790</v>
      </c>
      <c r="G84" s="82"/>
      <c r="H84" s="82">
        <v>235219</v>
      </c>
      <c r="I84" s="84">
        <v>33</v>
      </c>
      <c r="J84" s="82" t="s">
        <v>1208</v>
      </c>
      <c r="K84" s="82" t="s">
        <v>218</v>
      </c>
      <c r="L84" s="87">
        <v>39</v>
      </c>
      <c r="M84" s="87"/>
      <c r="N84" s="82" t="s">
        <v>219</v>
      </c>
      <c r="O84" s="82" t="s">
        <v>33</v>
      </c>
      <c r="P84" s="82" t="s">
        <v>220</v>
      </c>
      <c r="Q84" s="91">
        <v>6741</v>
      </c>
      <c r="R84" s="82" t="s">
        <v>221</v>
      </c>
      <c r="S84" s="82"/>
      <c r="T84" s="82" t="s">
        <v>1861</v>
      </c>
      <c r="U84" s="82" t="s">
        <v>223</v>
      </c>
      <c r="V84" s="82" t="s">
        <v>224</v>
      </c>
      <c r="W84" s="82"/>
      <c r="X84" s="93"/>
      <c r="Y84" s="98" t="s">
        <v>1511</v>
      </c>
      <c r="Z84" s="98"/>
      <c r="AA84" s="82"/>
      <c r="AB84" s="82"/>
      <c r="AC84" s="82"/>
      <c r="AD84" s="98"/>
      <c r="AE84" s="115">
        <v>54.196449999999999</v>
      </c>
      <c r="AF84" s="115">
        <v>-3.0885099999999999</v>
      </c>
      <c r="AG84" s="96" t="s">
        <v>2016</v>
      </c>
    </row>
    <row r="85" spans="1:33" ht="89.25" x14ac:dyDescent="0.15">
      <c r="A85" s="82"/>
      <c r="B85" s="84">
        <v>84</v>
      </c>
      <c r="C85" s="82" t="s">
        <v>794</v>
      </c>
      <c r="D85" s="112" t="s">
        <v>1621</v>
      </c>
      <c r="E85" s="82"/>
      <c r="F85" s="82" t="s">
        <v>1791</v>
      </c>
      <c r="G85" s="82"/>
      <c r="H85" s="82">
        <v>13188</v>
      </c>
      <c r="I85" s="84">
        <v>21</v>
      </c>
      <c r="J85" s="82" t="s">
        <v>1217</v>
      </c>
      <c r="K85" s="82" t="s">
        <v>60</v>
      </c>
      <c r="L85" s="87">
        <v>3</v>
      </c>
      <c r="M85" s="87"/>
      <c r="N85" s="82" t="s">
        <v>69</v>
      </c>
      <c r="O85" s="82" t="s">
        <v>33</v>
      </c>
      <c r="P85" s="82" t="s">
        <v>179</v>
      </c>
      <c r="Q85" s="91">
        <v>5982</v>
      </c>
      <c r="R85" s="82" t="s">
        <v>180</v>
      </c>
      <c r="S85" s="82"/>
      <c r="T85" s="82" t="s">
        <v>1853</v>
      </c>
      <c r="U85" s="82" t="s">
        <v>88</v>
      </c>
      <c r="V85" s="82" t="s">
        <v>88</v>
      </c>
      <c r="W85" s="82"/>
      <c r="X85" s="93"/>
      <c r="Y85" s="98" t="s">
        <v>1512</v>
      </c>
      <c r="Z85" s="98"/>
      <c r="AA85" s="82"/>
      <c r="AB85" s="82"/>
      <c r="AC85" s="82"/>
      <c r="AD85" s="98" t="s">
        <v>178</v>
      </c>
      <c r="AE85" s="115">
        <v>54.199199999999998</v>
      </c>
      <c r="AF85" s="115">
        <v>-3.0831400000000002</v>
      </c>
      <c r="AG85" s="96" t="s">
        <v>2017</v>
      </c>
    </row>
    <row r="86" spans="1:33" ht="89.25" x14ac:dyDescent="0.15">
      <c r="A86" s="82"/>
      <c r="B86" s="84">
        <v>85</v>
      </c>
      <c r="C86" s="82" t="s">
        <v>803</v>
      </c>
      <c r="D86" s="112" t="s">
        <v>1621</v>
      </c>
      <c r="E86" s="82"/>
      <c r="F86" s="82" t="s">
        <v>1799</v>
      </c>
      <c r="G86" s="82"/>
      <c r="H86" s="82" t="s">
        <v>174</v>
      </c>
      <c r="I86" s="84">
        <v>20</v>
      </c>
      <c r="J86" s="82" t="s">
        <v>1234</v>
      </c>
      <c r="K86" s="82" t="s">
        <v>175</v>
      </c>
      <c r="L86" s="87">
        <v>3</v>
      </c>
      <c r="M86" s="87"/>
      <c r="N86" s="82" t="s">
        <v>69</v>
      </c>
      <c r="O86" s="82" t="s">
        <v>33</v>
      </c>
      <c r="P86" s="82" t="s">
        <v>176</v>
      </c>
      <c r="Q86" s="91">
        <v>6053</v>
      </c>
      <c r="R86" s="82" t="s">
        <v>177</v>
      </c>
      <c r="S86" s="82" t="s">
        <v>580</v>
      </c>
      <c r="T86" s="82"/>
      <c r="U86" s="92" t="s">
        <v>56</v>
      </c>
      <c r="V86" s="92" t="s">
        <v>38</v>
      </c>
      <c r="W86" s="82"/>
      <c r="X86" s="93">
        <v>43319</v>
      </c>
      <c r="Y86" s="98" t="s">
        <v>1513</v>
      </c>
      <c r="Z86" s="98"/>
      <c r="AA86" s="82"/>
      <c r="AB86" s="82"/>
      <c r="AC86" s="82"/>
      <c r="AD86" s="98" t="s">
        <v>178</v>
      </c>
      <c r="AE86" s="115">
        <v>54.199240000000003</v>
      </c>
      <c r="AF86" s="115">
        <v>-3.0832000000000002</v>
      </c>
      <c r="AG86" s="96" t="s">
        <v>2017</v>
      </c>
    </row>
    <row r="87" spans="1:33" ht="76.5" x14ac:dyDescent="0.15">
      <c r="A87" s="82"/>
      <c r="B87" s="84">
        <v>86</v>
      </c>
      <c r="C87" s="82" t="s">
        <v>803</v>
      </c>
      <c r="D87" s="112" t="s">
        <v>1688</v>
      </c>
      <c r="E87" s="82"/>
      <c r="F87" s="82" t="s">
        <v>1785</v>
      </c>
      <c r="G87" s="82"/>
      <c r="H87" s="82">
        <v>200274</v>
      </c>
      <c r="I87" s="84">
        <v>19</v>
      </c>
      <c r="J87" s="82" t="s">
        <v>1208</v>
      </c>
      <c r="K87" s="82" t="s">
        <v>60</v>
      </c>
      <c r="L87" s="87">
        <v>39</v>
      </c>
      <c r="M87" s="87"/>
      <c r="N87" s="82" t="s">
        <v>275</v>
      </c>
      <c r="O87" s="82" t="s">
        <v>33</v>
      </c>
      <c r="P87" s="82" t="s">
        <v>501</v>
      </c>
      <c r="Q87" s="91">
        <v>6333</v>
      </c>
      <c r="R87" s="82" t="s">
        <v>404</v>
      </c>
      <c r="S87" s="82" t="s">
        <v>1840</v>
      </c>
      <c r="T87" s="82"/>
      <c r="U87" s="92" t="s">
        <v>48</v>
      </c>
      <c r="V87" s="92" t="s">
        <v>38</v>
      </c>
      <c r="W87" s="82"/>
      <c r="X87" s="93"/>
      <c r="Y87" s="98" t="s">
        <v>1427</v>
      </c>
      <c r="Z87" s="98"/>
      <c r="AA87" s="82"/>
      <c r="AB87" s="82"/>
      <c r="AC87" s="82"/>
      <c r="AD87" s="98"/>
      <c r="AE87" s="115">
        <v>54.197110000000002</v>
      </c>
      <c r="AF87" s="115">
        <v>-3.08663</v>
      </c>
      <c r="AG87" s="96" t="s">
        <v>2018</v>
      </c>
    </row>
    <row r="88" spans="1:33" ht="76.5" x14ac:dyDescent="0.15">
      <c r="A88" s="82"/>
      <c r="B88" s="84">
        <v>87</v>
      </c>
      <c r="C88" s="82" t="s">
        <v>803</v>
      </c>
      <c r="D88" s="112" t="s">
        <v>1689</v>
      </c>
      <c r="E88" s="82"/>
      <c r="F88" s="82" t="s">
        <v>1773</v>
      </c>
      <c r="G88" s="82"/>
      <c r="H88" s="82">
        <v>19433</v>
      </c>
      <c r="I88" s="84">
        <v>32</v>
      </c>
      <c r="J88" s="82" t="s">
        <v>1215</v>
      </c>
      <c r="K88" s="82" t="s">
        <v>99</v>
      </c>
      <c r="L88" s="87"/>
      <c r="M88" s="87" t="s">
        <v>1832</v>
      </c>
      <c r="N88" s="97" t="s">
        <v>96</v>
      </c>
      <c r="O88" s="82" t="s">
        <v>33</v>
      </c>
      <c r="P88" s="82" t="s">
        <v>100</v>
      </c>
      <c r="Q88" s="91">
        <v>6029</v>
      </c>
      <c r="R88" s="82" t="s">
        <v>101</v>
      </c>
      <c r="S88" s="82" t="s">
        <v>580</v>
      </c>
      <c r="T88" s="82"/>
      <c r="U88" s="92" t="s">
        <v>56</v>
      </c>
      <c r="V88" s="92" t="s">
        <v>38</v>
      </c>
      <c r="W88" s="82"/>
      <c r="X88" s="93">
        <v>43319</v>
      </c>
      <c r="Y88" s="98" t="s">
        <v>1514</v>
      </c>
      <c r="Z88" s="98"/>
      <c r="AA88" s="82"/>
      <c r="AB88" s="82"/>
      <c r="AC88" s="82"/>
      <c r="AD88" s="98" t="s">
        <v>1604</v>
      </c>
      <c r="AE88" s="115"/>
      <c r="AF88" s="115"/>
      <c r="AG88" s="96" t="s">
        <v>2096</v>
      </c>
    </row>
    <row r="89" spans="1:33" ht="76.5" x14ac:dyDescent="0.15">
      <c r="A89" s="82"/>
      <c r="B89" s="84">
        <v>88</v>
      </c>
      <c r="C89" s="82" t="s">
        <v>803</v>
      </c>
      <c r="D89" s="112" t="s">
        <v>1689</v>
      </c>
      <c r="E89" s="82"/>
      <c r="F89" s="82" t="s">
        <v>1189</v>
      </c>
      <c r="G89" s="82"/>
      <c r="H89" s="82">
        <v>13793</v>
      </c>
      <c r="I89" s="84">
        <v>18</v>
      </c>
      <c r="J89" s="82" t="s">
        <v>1212</v>
      </c>
      <c r="K89" s="82" t="s">
        <v>95</v>
      </c>
      <c r="L89" s="87"/>
      <c r="M89" s="87" t="s">
        <v>1832</v>
      </c>
      <c r="N89" s="97" t="s">
        <v>96</v>
      </c>
      <c r="O89" s="82" t="s">
        <v>33</v>
      </c>
      <c r="P89" s="82" t="s">
        <v>97</v>
      </c>
      <c r="Q89" s="91">
        <v>6036</v>
      </c>
      <c r="R89" s="82" t="s">
        <v>1836</v>
      </c>
      <c r="S89" s="82"/>
      <c r="T89" s="82" t="s">
        <v>1865</v>
      </c>
      <c r="U89" s="92" t="s">
        <v>56</v>
      </c>
      <c r="V89" s="92" t="s">
        <v>38</v>
      </c>
      <c r="W89" s="82"/>
      <c r="X89" s="93"/>
      <c r="Y89" s="98" t="s">
        <v>1515</v>
      </c>
      <c r="Z89" s="98"/>
      <c r="AA89" s="82"/>
      <c r="AB89" s="82"/>
      <c r="AC89" s="82"/>
      <c r="AD89" s="98" t="s">
        <v>1604</v>
      </c>
      <c r="AE89" s="115"/>
      <c r="AF89" s="115"/>
      <c r="AG89" s="96" t="s">
        <v>2096</v>
      </c>
    </row>
    <row r="90" spans="1:33" ht="76.5" x14ac:dyDescent="0.15">
      <c r="A90" s="82"/>
      <c r="B90" s="84">
        <v>89</v>
      </c>
      <c r="C90" s="82" t="s">
        <v>803</v>
      </c>
      <c r="D90" s="112" t="s">
        <v>1690</v>
      </c>
      <c r="E90" s="82"/>
      <c r="F90" s="82" t="s">
        <v>1819</v>
      </c>
      <c r="G90" s="82"/>
      <c r="H90" s="82">
        <v>13669</v>
      </c>
      <c r="I90" s="84">
        <v>22</v>
      </c>
      <c r="J90" s="82" t="s">
        <v>1226</v>
      </c>
      <c r="K90" s="82" t="s">
        <v>60</v>
      </c>
      <c r="L90" s="87"/>
      <c r="M90" s="101" t="s">
        <v>1834</v>
      </c>
      <c r="N90" s="82"/>
      <c r="O90" s="82" t="s">
        <v>33</v>
      </c>
      <c r="P90" s="82"/>
      <c r="Q90" s="91">
        <v>6617</v>
      </c>
      <c r="R90" s="82" t="s">
        <v>334</v>
      </c>
      <c r="S90" s="82" t="s">
        <v>1847</v>
      </c>
      <c r="T90" s="82"/>
      <c r="U90" s="92" t="s">
        <v>336</v>
      </c>
      <c r="V90" s="92" t="s">
        <v>65</v>
      </c>
      <c r="W90" s="82"/>
      <c r="X90" s="93"/>
      <c r="Y90" s="98" t="s">
        <v>1516</v>
      </c>
      <c r="Z90" s="98"/>
      <c r="AA90" s="82" t="s">
        <v>342</v>
      </c>
      <c r="AB90" s="82"/>
      <c r="AC90" s="82"/>
      <c r="AD90" s="98" t="s">
        <v>1601</v>
      </c>
      <c r="AE90" s="115"/>
      <c r="AF90" s="115"/>
      <c r="AG90" s="96" t="s">
        <v>2097</v>
      </c>
    </row>
    <row r="91" spans="1:33" ht="51" x14ac:dyDescent="0.15">
      <c r="A91" s="82"/>
      <c r="B91" s="84">
        <v>90</v>
      </c>
      <c r="C91" s="82" t="s">
        <v>806</v>
      </c>
      <c r="D91" s="112" t="s">
        <v>1648</v>
      </c>
      <c r="E91" s="82"/>
      <c r="F91" s="82" t="s">
        <v>1175</v>
      </c>
      <c r="G91" s="82"/>
      <c r="H91" s="82">
        <v>200001</v>
      </c>
      <c r="I91" s="84"/>
      <c r="J91" s="82" t="s">
        <v>1206</v>
      </c>
      <c r="K91" s="82" t="s">
        <v>60</v>
      </c>
      <c r="L91" s="87">
        <v>8</v>
      </c>
      <c r="M91" s="87"/>
      <c r="N91" s="82" t="s">
        <v>104</v>
      </c>
      <c r="O91" s="82" t="s">
        <v>33</v>
      </c>
      <c r="P91" s="82" t="s">
        <v>105</v>
      </c>
      <c r="Q91" s="91">
        <v>6845</v>
      </c>
      <c r="R91" s="82" t="s">
        <v>106</v>
      </c>
      <c r="S91" s="82" t="s">
        <v>1851</v>
      </c>
      <c r="T91" s="82"/>
      <c r="U91" s="92" t="s">
        <v>48</v>
      </c>
      <c r="V91" s="92" t="s">
        <v>38</v>
      </c>
      <c r="W91" s="82"/>
      <c r="X91" s="93"/>
      <c r="Y91" s="98" t="s">
        <v>1517</v>
      </c>
      <c r="Z91" s="98"/>
      <c r="AA91" s="82"/>
      <c r="AB91" s="82"/>
      <c r="AC91" s="82"/>
      <c r="AD91" s="98" t="s">
        <v>108</v>
      </c>
      <c r="AE91" s="115">
        <v>54.189039999999999</v>
      </c>
      <c r="AF91" s="115">
        <v>-3.08894</v>
      </c>
      <c r="AG91" s="96" t="s">
        <v>2019</v>
      </c>
    </row>
    <row r="92" spans="1:33" ht="51" x14ac:dyDescent="0.15">
      <c r="A92" s="82"/>
      <c r="B92" s="84">
        <v>91</v>
      </c>
      <c r="C92" s="82" t="s">
        <v>800</v>
      </c>
      <c r="D92" s="112" t="s">
        <v>1648</v>
      </c>
      <c r="E92" s="82"/>
      <c r="F92" s="82" t="s">
        <v>1827</v>
      </c>
      <c r="G92" s="82"/>
      <c r="H92" s="82">
        <v>1716</v>
      </c>
      <c r="I92" s="84">
        <v>22</v>
      </c>
      <c r="J92" s="82" t="s">
        <v>1224</v>
      </c>
      <c r="K92" s="82" t="s">
        <v>60</v>
      </c>
      <c r="L92" s="87">
        <v>8</v>
      </c>
      <c r="M92" s="87"/>
      <c r="N92" s="82" t="s">
        <v>104</v>
      </c>
      <c r="O92" s="82" t="s">
        <v>33</v>
      </c>
      <c r="P92" s="82" t="s">
        <v>110</v>
      </c>
      <c r="Q92" s="91">
        <v>6057</v>
      </c>
      <c r="R92" s="82" t="s">
        <v>111</v>
      </c>
      <c r="S92" s="82"/>
      <c r="T92" s="82" t="s">
        <v>1881</v>
      </c>
      <c r="U92" s="92" t="s">
        <v>56</v>
      </c>
      <c r="V92" s="92" t="s">
        <v>38</v>
      </c>
      <c r="W92" s="82"/>
      <c r="X92" s="93"/>
      <c r="Y92" s="98" t="s">
        <v>1518</v>
      </c>
      <c r="Z92" s="98"/>
      <c r="AA92" s="82"/>
      <c r="AB92" s="82"/>
      <c r="AC92" s="82"/>
      <c r="AD92" s="98" t="s">
        <v>108</v>
      </c>
      <c r="AE92" s="115">
        <v>54.189039999999999</v>
      </c>
      <c r="AF92" s="115">
        <v>-3.0887899999999999</v>
      </c>
      <c r="AG92" s="96" t="s">
        <v>2019</v>
      </c>
    </row>
    <row r="93" spans="1:33" ht="153" x14ac:dyDescent="0.15">
      <c r="A93" s="82"/>
      <c r="B93" s="84">
        <v>92</v>
      </c>
      <c r="C93" s="82" t="s">
        <v>799</v>
      </c>
      <c r="D93" s="112" t="s">
        <v>1635</v>
      </c>
      <c r="E93" s="82"/>
      <c r="F93" s="82" t="s">
        <v>1788</v>
      </c>
      <c r="G93" s="82"/>
      <c r="H93" s="82">
        <v>35796</v>
      </c>
      <c r="I93" s="84">
        <v>20</v>
      </c>
      <c r="J93" s="82" t="s">
        <v>1211</v>
      </c>
      <c r="K93" s="82" t="s">
        <v>60</v>
      </c>
      <c r="L93" s="87">
        <v>1</v>
      </c>
      <c r="M93" s="87"/>
      <c r="N93" s="82" t="s">
        <v>206</v>
      </c>
      <c r="O93" s="82" t="s">
        <v>33</v>
      </c>
      <c r="P93" s="82" t="s">
        <v>406</v>
      </c>
      <c r="Q93" s="91">
        <v>6845</v>
      </c>
      <c r="R93" s="82" t="s">
        <v>407</v>
      </c>
      <c r="S93" s="82"/>
      <c r="T93" s="82" t="s">
        <v>1891</v>
      </c>
      <c r="U93" s="92" t="s">
        <v>48</v>
      </c>
      <c r="V93" s="92" t="s">
        <v>38</v>
      </c>
      <c r="W93" s="82"/>
      <c r="X93" s="93"/>
      <c r="Y93" s="98" t="s">
        <v>1519</v>
      </c>
      <c r="Z93" s="98"/>
      <c r="AA93" s="82"/>
      <c r="AB93" s="82" t="s">
        <v>409</v>
      </c>
      <c r="AC93" s="82"/>
      <c r="AD93" s="98"/>
      <c r="AE93" s="115">
        <v>54.196550000000002</v>
      </c>
      <c r="AF93" s="115">
        <v>-3.0912999999999999</v>
      </c>
      <c r="AG93" s="96" t="s">
        <v>2020</v>
      </c>
    </row>
    <row r="94" spans="1:33" ht="63.75" x14ac:dyDescent="0.15">
      <c r="A94" s="82"/>
      <c r="B94" s="84">
        <v>93</v>
      </c>
      <c r="C94" s="82" t="s">
        <v>803</v>
      </c>
      <c r="D94" s="112" t="s">
        <v>1635</v>
      </c>
      <c r="E94" s="82"/>
      <c r="F94" s="82" t="s">
        <v>1825</v>
      </c>
      <c r="G94" s="82" t="s">
        <v>1794</v>
      </c>
      <c r="H94" s="82">
        <v>200806</v>
      </c>
      <c r="I94" s="84"/>
      <c r="J94" s="82" t="s">
        <v>1207</v>
      </c>
      <c r="K94" s="82" t="s">
        <v>60</v>
      </c>
      <c r="L94" s="87">
        <v>31</v>
      </c>
      <c r="M94" s="87"/>
      <c r="N94" s="82" t="s">
        <v>609</v>
      </c>
      <c r="O94" s="82" t="s">
        <v>33</v>
      </c>
      <c r="P94" s="82"/>
      <c r="Q94" s="91">
        <v>6065</v>
      </c>
      <c r="R94" s="82" t="s">
        <v>76</v>
      </c>
      <c r="S94" s="82" t="s">
        <v>580</v>
      </c>
      <c r="T94" s="82"/>
      <c r="U94" s="92" t="s">
        <v>56</v>
      </c>
      <c r="V94" s="92" t="s">
        <v>38</v>
      </c>
      <c r="W94" s="82"/>
      <c r="X94" s="93">
        <v>43319</v>
      </c>
      <c r="Y94" s="98" t="s">
        <v>1520</v>
      </c>
      <c r="Z94" s="98"/>
      <c r="AA94" s="82" t="s">
        <v>39</v>
      </c>
      <c r="AB94" s="82"/>
      <c r="AC94" s="82" t="s">
        <v>610</v>
      </c>
      <c r="AD94" s="98"/>
      <c r="AE94" s="115">
        <v>54.194270000000003</v>
      </c>
      <c r="AF94" s="115">
        <v>-3.0903700000000001</v>
      </c>
      <c r="AG94" s="96" t="s">
        <v>2021</v>
      </c>
    </row>
    <row r="95" spans="1:33" ht="114.75" x14ac:dyDescent="0.15">
      <c r="A95" s="82"/>
      <c r="B95" s="84">
        <v>94</v>
      </c>
      <c r="C95" s="82" t="s">
        <v>803</v>
      </c>
      <c r="D95" s="112" t="s">
        <v>1691</v>
      </c>
      <c r="E95" s="82"/>
      <c r="F95" s="82" t="s">
        <v>1418</v>
      </c>
      <c r="G95" s="82"/>
      <c r="H95" s="82">
        <v>242696</v>
      </c>
      <c r="I95" s="84">
        <v>22</v>
      </c>
      <c r="J95" s="82" t="s">
        <v>1237</v>
      </c>
      <c r="K95" s="82" t="s">
        <v>60</v>
      </c>
      <c r="L95" s="87">
        <v>11</v>
      </c>
      <c r="M95" s="87"/>
      <c r="N95" s="82" t="s">
        <v>113</v>
      </c>
      <c r="O95" s="82" t="s">
        <v>33</v>
      </c>
      <c r="P95" s="82" t="s">
        <v>120</v>
      </c>
      <c r="Q95" s="91">
        <v>6544</v>
      </c>
      <c r="R95" s="82" t="s">
        <v>121</v>
      </c>
      <c r="S95" s="82"/>
      <c r="T95" s="82" t="s">
        <v>1910</v>
      </c>
      <c r="U95" s="92" t="s">
        <v>56</v>
      </c>
      <c r="V95" s="92" t="s">
        <v>38</v>
      </c>
      <c r="W95" s="82" t="s">
        <v>123</v>
      </c>
      <c r="X95" s="93"/>
      <c r="Y95" s="98" t="s">
        <v>1521</v>
      </c>
      <c r="Z95" s="98"/>
      <c r="AA95" s="82" t="s">
        <v>124</v>
      </c>
      <c r="AB95" s="82"/>
      <c r="AC95" s="82" t="s">
        <v>117</v>
      </c>
      <c r="AD95" s="98" t="s">
        <v>118</v>
      </c>
      <c r="AE95" s="115">
        <v>54.195279999999997</v>
      </c>
      <c r="AF95" s="115">
        <v>-3.0919699999999999</v>
      </c>
      <c r="AG95" s="96" t="s">
        <v>2022</v>
      </c>
    </row>
    <row r="96" spans="1:33" ht="51" x14ac:dyDescent="0.15">
      <c r="A96" s="82"/>
      <c r="B96" s="84">
        <v>95</v>
      </c>
      <c r="C96" s="82" t="s">
        <v>803</v>
      </c>
      <c r="D96" s="112" t="s">
        <v>1691</v>
      </c>
      <c r="E96" s="82"/>
      <c r="F96" s="82" t="s">
        <v>1804</v>
      </c>
      <c r="G96" s="82"/>
      <c r="H96" s="82">
        <v>3603</v>
      </c>
      <c r="I96" s="84">
        <v>21</v>
      </c>
      <c r="J96" s="82"/>
      <c r="K96" s="82" t="s">
        <v>60</v>
      </c>
      <c r="L96" s="87">
        <v>11</v>
      </c>
      <c r="M96" s="87"/>
      <c r="N96" s="82" t="s">
        <v>113</v>
      </c>
      <c r="O96" s="82" t="s">
        <v>33</v>
      </c>
      <c r="P96" s="82" t="s">
        <v>1202</v>
      </c>
      <c r="Q96" s="91">
        <v>6739</v>
      </c>
      <c r="R96" s="82" t="s">
        <v>114</v>
      </c>
      <c r="S96" s="82"/>
      <c r="T96" s="82" t="s">
        <v>1921</v>
      </c>
      <c r="U96" s="92" t="s">
        <v>56</v>
      </c>
      <c r="V96" s="92" t="s">
        <v>38</v>
      </c>
      <c r="W96" s="82"/>
      <c r="X96" s="93"/>
      <c r="Y96" s="98" t="s">
        <v>1522</v>
      </c>
      <c r="Z96" s="98"/>
      <c r="AA96" s="82" t="s">
        <v>116</v>
      </c>
      <c r="AB96" s="82"/>
      <c r="AC96" s="82" t="s">
        <v>117</v>
      </c>
      <c r="AD96" s="98" t="s">
        <v>118</v>
      </c>
      <c r="AE96" s="115">
        <v>54.195300000000003</v>
      </c>
      <c r="AF96" s="115">
        <v>-3.0919300000000001</v>
      </c>
      <c r="AG96" s="96" t="s">
        <v>2022</v>
      </c>
    </row>
    <row r="97" spans="1:33" ht="114.75" x14ac:dyDescent="0.15">
      <c r="A97" s="82"/>
      <c r="B97" s="84">
        <v>96</v>
      </c>
      <c r="C97" s="82" t="s">
        <v>803</v>
      </c>
      <c r="D97" s="112" t="s">
        <v>1692</v>
      </c>
      <c r="E97" s="82"/>
      <c r="F97" s="82" t="s">
        <v>1781</v>
      </c>
      <c r="G97" s="82"/>
      <c r="H97" s="82">
        <v>12515</v>
      </c>
      <c r="I97" s="84">
        <v>32</v>
      </c>
      <c r="J97" s="82" t="s">
        <v>280</v>
      </c>
      <c r="K97" s="82" t="s">
        <v>60</v>
      </c>
      <c r="L97" s="87">
        <v>46</v>
      </c>
      <c r="M97" s="87"/>
      <c r="N97" s="82" t="s">
        <v>275</v>
      </c>
      <c r="O97" s="82" t="s">
        <v>33</v>
      </c>
      <c r="P97" s="82" t="s">
        <v>298</v>
      </c>
      <c r="Q97" s="91">
        <v>5453</v>
      </c>
      <c r="R97" s="82" t="s">
        <v>299</v>
      </c>
      <c r="S97" s="82"/>
      <c r="T97" s="82" t="s">
        <v>1863</v>
      </c>
      <c r="U97" s="82" t="s">
        <v>301</v>
      </c>
      <c r="V97" s="82" t="s">
        <v>198</v>
      </c>
      <c r="W97" s="82" t="s">
        <v>302</v>
      </c>
      <c r="X97" s="93"/>
      <c r="Y97" s="98" t="s">
        <v>1523</v>
      </c>
      <c r="Z97" s="98"/>
      <c r="AA97" s="82"/>
      <c r="AB97" s="82" t="s">
        <v>303</v>
      </c>
      <c r="AC97" s="82"/>
      <c r="AD97" s="98"/>
      <c r="AE97" s="115">
        <v>54.197290000000002</v>
      </c>
      <c r="AF97" s="115">
        <v>-3.0866799999999999</v>
      </c>
      <c r="AG97" s="96" t="s">
        <v>303</v>
      </c>
    </row>
    <row r="98" spans="1:33" ht="76.5" x14ac:dyDescent="0.15">
      <c r="A98" s="82"/>
      <c r="B98" s="84">
        <v>97</v>
      </c>
      <c r="C98" s="82" t="s">
        <v>803</v>
      </c>
      <c r="D98" s="112" t="s">
        <v>1692</v>
      </c>
      <c r="E98" s="82"/>
      <c r="F98" s="82" t="s">
        <v>1819</v>
      </c>
      <c r="G98" s="82"/>
      <c r="H98" s="82">
        <v>37877</v>
      </c>
      <c r="I98" s="84">
        <v>22</v>
      </c>
      <c r="J98" s="82"/>
      <c r="K98" s="82" t="s">
        <v>270</v>
      </c>
      <c r="L98" s="87">
        <v>150</v>
      </c>
      <c r="M98" s="87"/>
      <c r="N98" s="97" t="s">
        <v>271</v>
      </c>
      <c r="O98" s="82" t="s">
        <v>33</v>
      </c>
      <c r="P98" s="82" t="s">
        <v>272</v>
      </c>
      <c r="Q98" s="91">
        <v>6864</v>
      </c>
      <c r="R98" s="82" t="s">
        <v>273</v>
      </c>
      <c r="S98" s="82"/>
      <c r="T98" s="82" t="s">
        <v>33</v>
      </c>
      <c r="U98" s="82" t="s">
        <v>197</v>
      </c>
      <c r="V98" s="82" t="s">
        <v>198</v>
      </c>
      <c r="W98" s="82" t="s">
        <v>274</v>
      </c>
      <c r="X98" s="93">
        <v>43408</v>
      </c>
      <c r="Y98" s="98" t="s">
        <v>1524</v>
      </c>
      <c r="Z98" s="98"/>
      <c r="AA98" s="82"/>
      <c r="AB98" s="82"/>
      <c r="AC98" s="82"/>
      <c r="AD98" s="98" t="s">
        <v>1601</v>
      </c>
      <c r="AE98" s="115"/>
      <c r="AF98" s="115"/>
      <c r="AG98" s="96" t="s">
        <v>2023</v>
      </c>
    </row>
    <row r="99" spans="1:33" ht="51" x14ac:dyDescent="0.15">
      <c r="A99" s="82"/>
      <c r="B99" s="84">
        <v>98</v>
      </c>
      <c r="C99" s="82" t="s">
        <v>799</v>
      </c>
      <c r="D99" s="112" t="s">
        <v>1636</v>
      </c>
      <c r="E99" s="82"/>
      <c r="F99" s="82" t="s">
        <v>1790</v>
      </c>
      <c r="G99" s="82"/>
      <c r="H99" s="82">
        <v>13473</v>
      </c>
      <c r="I99" s="84">
        <v>22</v>
      </c>
      <c r="J99" s="82" t="s">
        <v>1206</v>
      </c>
      <c r="K99" s="82" t="s">
        <v>60</v>
      </c>
      <c r="L99" s="87">
        <v>38</v>
      </c>
      <c r="M99" s="87"/>
      <c r="N99" s="82" t="s">
        <v>127</v>
      </c>
      <c r="O99" s="82" t="s">
        <v>33</v>
      </c>
      <c r="P99" s="82" t="s">
        <v>128</v>
      </c>
      <c r="Q99" s="91">
        <v>6479</v>
      </c>
      <c r="R99" s="82" t="s">
        <v>134</v>
      </c>
      <c r="S99" s="82"/>
      <c r="T99" s="82" t="s">
        <v>1898</v>
      </c>
      <c r="U99" s="92" t="s">
        <v>64</v>
      </c>
      <c r="V99" s="92" t="s">
        <v>65</v>
      </c>
      <c r="W99" s="82"/>
      <c r="X99" s="93"/>
      <c r="Y99" s="98" t="s">
        <v>1525</v>
      </c>
      <c r="Z99" s="98"/>
      <c r="AA99" s="82"/>
      <c r="AB99" s="82"/>
      <c r="AC99" s="82"/>
      <c r="AD99" s="98" t="s">
        <v>132</v>
      </c>
      <c r="AE99" s="115">
        <v>54.196570000000001</v>
      </c>
      <c r="AF99" s="115">
        <v>-3.0857100000000002</v>
      </c>
      <c r="AG99" s="96" t="s">
        <v>2024</v>
      </c>
    </row>
    <row r="100" spans="1:33" ht="51" x14ac:dyDescent="0.15">
      <c r="A100" s="82"/>
      <c r="B100" s="84">
        <v>99</v>
      </c>
      <c r="C100" s="82" t="s">
        <v>803</v>
      </c>
      <c r="D100" s="112" t="s">
        <v>1636</v>
      </c>
      <c r="E100" s="82"/>
      <c r="F100" s="82" t="s">
        <v>125</v>
      </c>
      <c r="G100" s="82"/>
      <c r="H100" s="105">
        <v>242086</v>
      </c>
      <c r="I100" s="84">
        <v>19</v>
      </c>
      <c r="J100" s="82" t="s">
        <v>1214</v>
      </c>
      <c r="K100" s="82" t="s">
        <v>126</v>
      </c>
      <c r="L100" s="87">
        <v>38</v>
      </c>
      <c r="M100" s="87"/>
      <c r="N100" s="82" t="s">
        <v>127</v>
      </c>
      <c r="O100" s="82" t="s">
        <v>33</v>
      </c>
      <c r="P100" s="82" t="s">
        <v>128</v>
      </c>
      <c r="Q100" s="91">
        <v>6467</v>
      </c>
      <c r="R100" s="82" t="s">
        <v>129</v>
      </c>
      <c r="S100" s="82"/>
      <c r="T100" s="82" t="s">
        <v>1890</v>
      </c>
      <c r="U100" s="92" t="s">
        <v>64</v>
      </c>
      <c r="V100" s="92" t="s">
        <v>65</v>
      </c>
      <c r="W100" s="82" t="s">
        <v>131</v>
      </c>
      <c r="X100" s="93"/>
      <c r="Y100" s="98" t="s">
        <v>1526</v>
      </c>
      <c r="Z100" s="98"/>
      <c r="AA100" s="82"/>
      <c r="AB100" s="82"/>
      <c r="AC100" s="82"/>
      <c r="AD100" s="98" t="s">
        <v>132</v>
      </c>
      <c r="AE100" s="115">
        <v>54.196559999999998</v>
      </c>
      <c r="AF100" s="115">
        <v>-3.08569</v>
      </c>
      <c r="AG100" s="96" t="s">
        <v>2024</v>
      </c>
    </row>
    <row r="101" spans="1:33" ht="89.25" x14ac:dyDescent="0.15">
      <c r="A101" s="82"/>
      <c r="B101" s="84">
        <v>100</v>
      </c>
      <c r="C101" s="82" t="s">
        <v>803</v>
      </c>
      <c r="D101" s="112" t="s">
        <v>1693</v>
      </c>
      <c r="E101" s="82"/>
      <c r="F101" s="82" t="s">
        <v>1800</v>
      </c>
      <c r="G101" s="82"/>
      <c r="H101" s="82">
        <v>3725</v>
      </c>
      <c r="I101" s="84">
        <v>20</v>
      </c>
      <c r="J101" s="82" t="s">
        <v>1207</v>
      </c>
      <c r="K101" s="82" t="s">
        <v>60</v>
      </c>
      <c r="L101" s="87">
        <v>14</v>
      </c>
      <c r="M101" s="87"/>
      <c r="N101" s="82" t="s">
        <v>541</v>
      </c>
      <c r="O101" s="82" t="s">
        <v>33</v>
      </c>
      <c r="P101" s="82" t="s">
        <v>656</v>
      </c>
      <c r="Q101" s="91">
        <v>6099</v>
      </c>
      <c r="R101" s="82" t="s">
        <v>657</v>
      </c>
      <c r="S101" s="82"/>
      <c r="T101" s="82" t="s">
        <v>1871</v>
      </c>
      <c r="U101" s="92" t="s">
        <v>56</v>
      </c>
      <c r="V101" s="92" t="s">
        <v>38</v>
      </c>
      <c r="W101" s="82" t="s">
        <v>1249</v>
      </c>
      <c r="X101" s="93">
        <v>43319</v>
      </c>
      <c r="Y101" s="98" t="s">
        <v>1527</v>
      </c>
      <c r="Z101" s="98"/>
      <c r="AA101" s="82" t="s">
        <v>658</v>
      </c>
      <c r="AB101" s="82"/>
      <c r="AC101" s="82"/>
      <c r="AD101" s="98"/>
      <c r="AE101" s="115">
        <v>54.196770000000001</v>
      </c>
      <c r="AF101" s="115">
        <v>-3.09687</v>
      </c>
      <c r="AG101" s="96" t="s">
        <v>2025</v>
      </c>
    </row>
    <row r="102" spans="1:33" ht="114.75" x14ac:dyDescent="0.15">
      <c r="A102" s="82"/>
      <c r="B102" s="84">
        <v>101</v>
      </c>
      <c r="C102" s="82" t="s">
        <v>803</v>
      </c>
      <c r="D102" s="112" t="s">
        <v>1694</v>
      </c>
      <c r="E102" s="82"/>
      <c r="F102" s="82" t="s">
        <v>1790</v>
      </c>
      <c r="G102" s="82"/>
      <c r="H102" s="82">
        <v>3553</v>
      </c>
      <c r="I102" s="84">
        <v>16</v>
      </c>
      <c r="J102" s="82" t="s">
        <v>1207</v>
      </c>
      <c r="K102" s="82" t="s">
        <v>60</v>
      </c>
      <c r="L102" s="87">
        <v>38</v>
      </c>
      <c r="M102" s="87"/>
      <c r="N102" s="82" t="s">
        <v>113</v>
      </c>
      <c r="O102" s="82" t="s">
        <v>33</v>
      </c>
      <c r="P102" s="82" t="s">
        <v>647</v>
      </c>
      <c r="Q102" s="104">
        <v>6060</v>
      </c>
      <c r="R102" s="82" t="s">
        <v>76</v>
      </c>
      <c r="S102" s="82" t="s">
        <v>580</v>
      </c>
      <c r="T102" s="82"/>
      <c r="U102" s="92" t="s">
        <v>56</v>
      </c>
      <c r="V102" s="92" t="s">
        <v>38</v>
      </c>
      <c r="W102" s="82" t="s">
        <v>648</v>
      </c>
      <c r="X102" s="93">
        <v>43319</v>
      </c>
      <c r="Y102" s="98" t="s">
        <v>1528</v>
      </c>
      <c r="Z102" s="98"/>
      <c r="AA102" s="82"/>
      <c r="AB102" s="82"/>
      <c r="AC102" s="82"/>
      <c r="AD102" s="98"/>
      <c r="AE102" s="115">
        <v>54.194220000000001</v>
      </c>
      <c r="AF102" s="115">
        <v>-3.0884200000000002</v>
      </c>
      <c r="AG102" s="96" t="s">
        <v>2026</v>
      </c>
    </row>
    <row r="103" spans="1:33" ht="76.5" x14ac:dyDescent="0.15">
      <c r="A103" s="82"/>
      <c r="B103" s="84">
        <v>102</v>
      </c>
      <c r="C103" s="82" t="s">
        <v>796</v>
      </c>
      <c r="D103" s="112" t="s">
        <v>1629</v>
      </c>
      <c r="E103" s="82"/>
      <c r="F103" s="82" t="s">
        <v>1923</v>
      </c>
      <c r="G103" s="82"/>
      <c r="H103" s="82">
        <v>681157</v>
      </c>
      <c r="I103" s="84">
        <v>20</v>
      </c>
      <c r="J103" s="82" t="s">
        <v>773</v>
      </c>
      <c r="K103" s="82" t="s">
        <v>699</v>
      </c>
      <c r="L103" s="87">
        <v>19</v>
      </c>
      <c r="M103" s="87"/>
      <c r="N103" s="82" t="s">
        <v>212</v>
      </c>
      <c r="O103" s="82" t="s">
        <v>33</v>
      </c>
      <c r="P103" s="82" t="s">
        <v>774</v>
      </c>
      <c r="Q103" s="91">
        <v>6456</v>
      </c>
      <c r="R103" s="82" t="s">
        <v>775</v>
      </c>
      <c r="S103" s="82"/>
      <c r="T103" s="82" t="s">
        <v>1922</v>
      </c>
      <c r="U103" s="92" t="s">
        <v>64</v>
      </c>
      <c r="V103" s="92" t="s">
        <v>65</v>
      </c>
      <c r="W103" s="82"/>
      <c r="X103" s="93"/>
      <c r="Y103" s="98" t="s">
        <v>1529</v>
      </c>
      <c r="Z103" s="98"/>
      <c r="AA103" s="82"/>
      <c r="AB103" s="82"/>
      <c r="AC103" s="82"/>
      <c r="AD103" s="98"/>
      <c r="AE103" s="115">
        <v>54.195790000000002</v>
      </c>
      <c r="AF103" s="115">
        <v>-3.0925500000000001</v>
      </c>
      <c r="AG103" s="96" t="s">
        <v>2027</v>
      </c>
    </row>
    <row r="104" spans="1:33" ht="127.5" x14ac:dyDescent="0.15">
      <c r="A104" s="82"/>
      <c r="B104" s="84">
        <v>103</v>
      </c>
      <c r="C104" s="82" t="s">
        <v>803</v>
      </c>
      <c r="D104" s="112" t="s">
        <v>1629</v>
      </c>
      <c r="E104" s="82"/>
      <c r="F104" s="82" t="s">
        <v>1814</v>
      </c>
      <c r="G104" s="82"/>
      <c r="H104" s="82" t="s">
        <v>709</v>
      </c>
      <c r="I104" s="84">
        <v>35</v>
      </c>
      <c r="J104" s="82" t="s">
        <v>1208</v>
      </c>
      <c r="K104" s="82" t="s">
        <v>611</v>
      </c>
      <c r="L104" s="87">
        <v>15</v>
      </c>
      <c r="M104" s="87"/>
      <c r="N104" s="82" t="s">
        <v>704</v>
      </c>
      <c r="O104" s="82" t="s">
        <v>33</v>
      </c>
      <c r="P104" s="82" t="s">
        <v>710</v>
      </c>
      <c r="Q104" s="91">
        <v>5592</v>
      </c>
      <c r="R104" s="82" t="s">
        <v>711</v>
      </c>
      <c r="S104" s="82"/>
      <c r="T104" s="82" t="s">
        <v>1897</v>
      </c>
      <c r="U104" s="92" t="s">
        <v>64</v>
      </c>
      <c r="V104" s="92" t="s">
        <v>65</v>
      </c>
      <c r="W104" s="82" t="s">
        <v>1227</v>
      </c>
      <c r="X104" s="93">
        <v>43705</v>
      </c>
      <c r="Y104" s="98" t="s">
        <v>1530</v>
      </c>
      <c r="Z104" s="98"/>
      <c r="AA104" s="82"/>
      <c r="AB104" s="82" t="s">
        <v>712</v>
      </c>
      <c r="AC104" s="82"/>
      <c r="AD104" s="98"/>
      <c r="AE104" s="115">
        <v>54.19697</v>
      </c>
      <c r="AF104" s="115">
        <v>-3.0914799999999998</v>
      </c>
      <c r="AG104" s="96" t="s">
        <v>2028</v>
      </c>
    </row>
    <row r="105" spans="1:33" ht="102" x14ac:dyDescent="0.15">
      <c r="A105" s="82"/>
      <c r="B105" s="84">
        <v>104</v>
      </c>
      <c r="C105" s="82" t="s">
        <v>803</v>
      </c>
      <c r="D105" s="112" t="s">
        <v>1695</v>
      </c>
      <c r="E105" s="82"/>
      <c r="F105" s="82" t="s">
        <v>1743</v>
      </c>
      <c r="G105" s="82"/>
      <c r="H105" s="82">
        <v>8686</v>
      </c>
      <c r="I105" s="84"/>
      <c r="J105" s="82" t="s">
        <v>1247</v>
      </c>
      <c r="K105" s="82" t="s">
        <v>205</v>
      </c>
      <c r="L105" s="87">
        <v>2</v>
      </c>
      <c r="M105" s="87"/>
      <c r="N105" s="82" t="s">
        <v>765</v>
      </c>
      <c r="O105" s="82" t="s">
        <v>33</v>
      </c>
      <c r="P105" s="82" t="s">
        <v>766</v>
      </c>
      <c r="Q105" s="91">
        <v>6373</v>
      </c>
      <c r="R105" s="82" t="s">
        <v>767</v>
      </c>
      <c r="S105" s="82"/>
      <c r="T105" s="82" t="s">
        <v>1900</v>
      </c>
      <c r="U105" s="92" t="s">
        <v>64</v>
      </c>
      <c r="V105" s="92" t="s">
        <v>65</v>
      </c>
      <c r="W105" s="82"/>
      <c r="X105" s="93"/>
      <c r="Y105" s="98" t="s">
        <v>1531</v>
      </c>
      <c r="Z105" s="98"/>
      <c r="AA105" s="82" t="s">
        <v>769</v>
      </c>
      <c r="AB105" s="82"/>
      <c r="AC105" s="82"/>
      <c r="AD105" s="98"/>
      <c r="AE105" s="115">
        <v>54.198799999999999</v>
      </c>
      <c r="AF105" s="115">
        <v>-3.0935199999999998</v>
      </c>
      <c r="AG105" s="96" t="s">
        <v>2029</v>
      </c>
    </row>
    <row r="106" spans="1:33" ht="51" x14ac:dyDescent="0.15">
      <c r="A106" s="82"/>
      <c r="B106" s="84">
        <v>105</v>
      </c>
      <c r="C106" s="82" t="s">
        <v>1256</v>
      </c>
      <c r="D106" s="112" t="s">
        <v>1607</v>
      </c>
      <c r="E106" s="82"/>
      <c r="F106" s="82" t="s">
        <v>1813</v>
      </c>
      <c r="G106" s="82"/>
      <c r="H106" s="82"/>
      <c r="I106" s="84">
        <v>28</v>
      </c>
      <c r="J106" s="82" t="s">
        <v>1225</v>
      </c>
      <c r="K106" s="82" t="s">
        <v>95</v>
      </c>
      <c r="L106" s="109">
        <v>4</v>
      </c>
      <c r="M106" s="87" t="s">
        <v>1197</v>
      </c>
      <c r="N106" s="82" t="s">
        <v>287</v>
      </c>
      <c r="O106" s="82" t="s">
        <v>33</v>
      </c>
      <c r="P106" s="82" t="s">
        <v>606</v>
      </c>
      <c r="Q106" s="91">
        <v>6058</v>
      </c>
      <c r="R106" s="82" t="s">
        <v>607</v>
      </c>
      <c r="S106" s="82"/>
      <c r="T106" s="82" t="s">
        <v>1866</v>
      </c>
      <c r="U106" s="92" t="s">
        <v>56</v>
      </c>
      <c r="V106" s="92" t="s">
        <v>38</v>
      </c>
      <c r="W106" s="82"/>
      <c r="X106" s="93"/>
      <c r="Y106" s="98" t="s">
        <v>1532</v>
      </c>
      <c r="Z106" s="98"/>
      <c r="AA106" s="82"/>
      <c r="AB106" s="82"/>
      <c r="AC106" s="82"/>
      <c r="AD106" s="98"/>
      <c r="AE106" s="115">
        <v>54.191679999999998</v>
      </c>
      <c r="AF106" s="115">
        <v>-3.0914799999999998</v>
      </c>
      <c r="AG106" s="96" t="s">
        <v>2030</v>
      </c>
    </row>
    <row r="107" spans="1:33" ht="102" x14ac:dyDescent="0.15">
      <c r="A107" s="82"/>
      <c r="B107" s="84">
        <v>106</v>
      </c>
      <c r="C107" s="82" t="s">
        <v>794</v>
      </c>
      <c r="D107" s="112" t="s">
        <v>1622</v>
      </c>
      <c r="E107" s="82"/>
      <c r="F107" s="82" t="s">
        <v>1775</v>
      </c>
      <c r="G107" s="82"/>
      <c r="H107" s="82">
        <v>200276</v>
      </c>
      <c r="I107" s="84">
        <v>24</v>
      </c>
      <c r="J107" s="82" t="s">
        <v>1208</v>
      </c>
      <c r="K107" s="82" t="s">
        <v>60</v>
      </c>
      <c r="L107" s="87">
        <v>7</v>
      </c>
      <c r="M107" s="87"/>
      <c r="N107" s="82" t="s">
        <v>450</v>
      </c>
      <c r="O107" s="82" t="s">
        <v>33</v>
      </c>
      <c r="P107" s="82" t="s">
        <v>451</v>
      </c>
      <c r="Q107" s="91">
        <v>6868</v>
      </c>
      <c r="R107" s="82" t="s">
        <v>452</v>
      </c>
      <c r="S107" s="82"/>
      <c r="T107" s="82" t="s">
        <v>1888</v>
      </c>
      <c r="U107" s="92" t="s">
        <v>48</v>
      </c>
      <c r="V107" s="92" t="s">
        <v>38</v>
      </c>
      <c r="W107" s="82" t="s">
        <v>1200</v>
      </c>
      <c r="X107" s="93"/>
      <c r="Y107" s="98" t="s">
        <v>1533</v>
      </c>
      <c r="Z107" s="98"/>
      <c r="AA107" s="82" t="s">
        <v>454</v>
      </c>
      <c r="AB107" s="82"/>
      <c r="AC107" s="82"/>
      <c r="AD107" s="98"/>
      <c r="AE107" s="115">
        <v>54.197679999999998</v>
      </c>
      <c r="AF107" s="115">
        <v>-3.09904</v>
      </c>
      <c r="AG107" s="96" t="s">
        <v>2031</v>
      </c>
    </row>
    <row r="108" spans="1:33" ht="89.25" x14ac:dyDescent="0.15">
      <c r="A108" s="82"/>
      <c r="B108" s="84">
        <v>107</v>
      </c>
      <c r="C108" s="82" t="s">
        <v>803</v>
      </c>
      <c r="D108" s="112" t="s">
        <v>1696</v>
      </c>
      <c r="E108" s="82"/>
      <c r="F108" s="82" t="s">
        <v>1166</v>
      </c>
      <c r="G108" s="82"/>
      <c r="H108" s="82">
        <v>422916</v>
      </c>
      <c r="I108" s="84"/>
      <c r="J108" s="82" t="s">
        <v>1242</v>
      </c>
      <c r="K108" s="82" t="s">
        <v>136</v>
      </c>
      <c r="L108" s="87">
        <v>13</v>
      </c>
      <c r="M108" s="87"/>
      <c r="N108" s="82" t="s">
        <v>738</v>
      </c>
      <c r="O108" s="82" t="s">
        <v>33</v>
      </c>
      <c r="P108" s="82" t="s">
        <v>739</v>
      </c>
      <c r="Q108" s="91">
        <v>5954</v>
      </c>
      <c r="R108" s="82" t="s">
        <v>740</v>
      </c>
      <c r="S108" s="82" t="s">
        <v>1852</v>
      </c>
      <c r="T108" s="82"/>
      <c r="U108" s="92" t="s">
        <v>64</v>
      </c>
      <c r="V108" s="92" t="s">
        <v>65</v>
      </c>
      <c r="W108" s="82" t="s">
        <v>741</v>
      </c>
      <c r="X108" s="93">
        <v>43318</v>
      </c>
      <c r="Y108" s="98" t="s">
        <v>1534</v>
      </c>
      <c r="Z108" s="98"/>
      <c r="AA108" s="82" t="s">
        <v>742</v>
      </c>
      <c r="AB108" s="82"/>
      <c r="AC108" s="82"/>
      <c r="AD108" s="98"/>
      <c r="AE108" s="115">
        <v>54.198239999999998</v>
      </c>
      <c r="AF108" s="115">
        <v>-3.0972900000000001</v>
      </c>
      <c r="AG108" s="96" t="s">
        <v>2032</v>
      </c>
    </row>
    <row r="109" spans="1:33" ht="63.75" x14ac:dyDescent="0.15">
      <c r="A109" s="82"/>
      <c r="B109" s="84">
        <v>108</v>
      </c>
      <c r="C109" s="82" t="s">
        <v>803</v>
      </c>
      <c r="D109" s="112" t="s">
        <v>1697</v>
      </c>
      <c r="E109" s="82"/>
      <c r="F109" s="82" t="s">
        <v>1819</v>
      </c>
      <c r="G109" s="82"/>
      <c r="H109" s="82">
        <v>2620</v>
      </c>
      <c r="I109" s="84">
        <v>24</v>
      </c>
      <c r="J109" s="82" t="s">
        <v>1207</v>
      </c>
      <c r="K109" s="82" t="s">
        <v>60</v>
      </c>
      <c r="L109" s="87"/>
      <c r="M109" s="82" t="s">
        <v>377</v>
      </c>
      <c r="N109" s="97" t="s">
        <v>378</v>
      </c>
      <c r="O109" s="82" t="s">
        <v>33</v>
      </c>
      <c r="P109" s="82" t="s">
        <v>379</v>
      </c>
      <c r="Q109" s="91">
        <v>5645</v>
      </c>
      <c r="R109" s="82" t="s">
        <v>380</v>
      </c>
      <c r="S109" s="82"/>
      <c r="T109" s="82" t="s">
        <v>1901</v>
      </c>
      <c r="U109" s="92" t="s">
        <v>37</v>
      </c>
      <c r="V109" s="92" t="s">
        <v>38</v>
      </c>
      <c r="W109" s="82"/>
      <c r="X109" s="93"/>
      <c r="Y109" s="98" t="s">
        <v>1535</v>
      </c>
      <c r="Z109" s="98"/>
      <c r="AA109" s="82"/>
      <c r="AB109" s="82"/>
      <c r="AC109" s="82"/>
      <c r="AD109" s="98" t="s">
        <v>1601</v>
      </c>
      <c r="AE109" s="115"/>
      <c r="AF109" s="115"/>
      <c r="AG109" s="96" t="s">
        <v>2033</v>
      </c>
    </row>
    <row r="110" spans="1:33" ht="51" x14ac:dyDescent="0.15">
      <c r="A110" s="82"/>
      <c r="B110" s="84">
        <v>109</v>
      </c>
      <c r="C110" s="82" t="s">
        <v>799</v>
      </c>
      <c r="D110" s="112" t="s">
        <v>1623</v>
      </c>
      <c r="E110" s="82"/>
      <c r="F110" s="82" t="s">
        <v>1747</v>
      </c>
      <c r="G110" s="82"/>
      <c r="H110" s="82">
        <v>30219</v>
      </c>
      <c r="I110" s="84">
        <v>20</v>
      </c>
      <c r="J110" s="82" t="s">
        <v>1210</v>
      </c>
      <c r="K110" s="82" t="s">
        <v>60</v>
      </c>
      <c r="L110" s="87">
        <v>19</v>
      </c>
      <c r="M110" s="87"/>
      <c r="N110" s="82" t="s">
        <v>637</v>
      </c>
      <c r="O110" s="82" t="s">
        <v>33</v>
      </c>
      <c r="P110" s="82" t="s">
        <v>743</v>
      </c>
      <c r="Q110" s="91">
        <v>6422</v>
      </c>
      <c r="R110" s="82" t="s">
        <v>677</v>
      </c>
      <c r="S110" s="82" t="s">
        <v>1852</v>
      </c>
      <c r="T110" s="82"/>
      <c r="U110" s="92" t="s">
        <v>64</v>
      </c>
      <c r="V110" s="92" t="s">
        <v>65</v>
      </c>
      <c r="W110" s="82"/>
      <c r="X110" s="93">
        <v>43318</v>
      </c>
      <c r="Y110" s="98" t="s">
        <v>1536</v>
      </c>
      <c r="Z110" s="98"/>
      <c r="AA110" s="82"/>
      <c r="AB110" s="82"/>
      <c r="AC110" s="82"/>
      <c r="AD110" s="98"/>
      <c r="AE110" s="115">
        <v>54.19932</v>
      </c>
      <c r="AF110" s="115">
        <v>-3.0975999999999999</v>
      </c>
      <c r="AG110" s="96" t="s">
        <v>2034</v>
      </c>
    </row>
    <row r="111" spans="1:33" ht="89.25" x14ac:dyDescent="0.15">
      <c r="A111" s="82"/>
      <c r="B111" s="84">
        <v>110</v>
      </c>
      <c r="C111" s="82" t="s">
        <v>794</v>
      </c>
      <c r="D111" s="112" t="s">
        <v>1623</v>
      </c>
      <c r="E111" s="82"/>
      <c r="F111" s="82" t="s">
        <v>1756</v>
      </c>
      <c r="G111" s="82"/>
      <c r="H111" s="82">
        <v>1797</v>
      </c>
      <c r="I111" s="84">
        <v>22</v>
      </c>
      <c r="J111" s="82" t="s">
        <v>1207</v>
      </c>
      <c r="K111" s="82" t="s">
        <v>60</v>
      </c>
      <c r="L111" s="87">
        <v>9</v>
      </c>
      <c r="M111" s="87"/>
      <c r="N111" s="82" t="s">
        <v>446</v>
      </c>
      <c r="O111" s="82" t="s">
        <v>33</v>
      </c>
      <c r="P111" s="82" t="s">
        <v>582</v>
      </c>
      <c r="Q111" s="91">
        <v>6065</v>
      </c>
      <c r="R111" s="82" t="s">
        <v>76</v>
      </c>
      <c r="S111" s="82" t="s">
        <v>580</v>
      </c>
      <c r="T111" s="82"/>
      <c r="U111" s="92" t="s">
        <v>56</v>
      </c>
      <c r="V111" s="92" t="s">
        <v>38</v>
      </c>
      <c r="W111" s="82"/>
      <c r="X111" s="93">
        <v>43319</v>
      </c>
      <c r="Y111" s="98" t="s">
        <v>1537</v>
      </c>
      <c r="Z111" s="98"/>
      <c r="AA111" s="82" t="s">
        <v>39</v>
      </c>
      <c r="AB111" s="82" t="s">
        <v>583</v>
      </c>
      <c r="AC111" s="82"/>
      <c r="AD111" s="98"/>
      <c r="AE111" s="115">
        <v>54.196950000000001</v>
      </c>
      <c r="AF111" s="115">
        <v>-3.0945499999999999</v>
      </c>
      <c r="AG111" s="96" t="s">
        <v>2035</v>
      </c>
    </row>
    <row r="112" spans="1:33" ht="76.5" x14ac:dyDescent="0.15">
      <c r="A112" s="82"/>
      <c r="B112" s="84">
        <v>111</v>
      </c>
      <c r="C112" s="82" t="s">
        <v>803</v>
      </c>
      <c r="D112" s="112" t="s">
        <v>1698</v>
      </c>
      <c r="E112" s="82"/>
      <c r="F112" s="82" t="s">
        <v>1418</v>
      </c>
      <c r="G112" s="82" t="s">
        <v>1198</v>
      </c>
      <c r="H112" s="82">
        <v>2598</v>
      </c>
      <c r="I112" s="84">
        <v>26</v>
      </c>
      <c r="J112" s="82" t="s">
        <v>1207</v>
      </c>
      <c r="K112" s="82" t="s">
        <v>60</v>
      </c>
      <c r="L112" s="87">
        <v>12</v>
      </c>
      <c r="M112" s="87"/>
      <c r="N112" s="99" t="s">
        <v>265</v>
      </c>
      <c r="O112" s="82" t="s">
        <v>33</v>
      </c>
      <c r="P112" s="82" t="s">
        <v>455</v>
      </c>
      <c r="Q112" s="91">
        <v>5645</v>
      </c>
      <c r="R112" s="82" t="s">
        <v>341</v>
      </c>
      <c r="S112" s="82" t="s">
        <v>1845</v>
      </c>
      <c r="T112" s="82"/>
      <c r="U112" s="92" t="s">
        <v>48</v>
      </c>
      <c r="V112" s="92" t="s">
        <v>38</v>
      </c>
      <c r="W112" s="82"/>
      <c r="X112" s="93"/>
      <c r="Y112" s="98" t="s">
        <v>1538</v>
      </c>
      <c r="Z112" s="98"/>
      <c r="AA112" s="82"/>
      <c r="AB112" s="82"/>
      <c r="AC112" s="82"/>
      <c r="AD112" s="98" t="s">
        <v>1601</v>
      </c>
      <c r="AE112" s="115"/>
      <c r="AF112" s="115"/>
      <c r="AG112" s="96" t="s">
        <v>2036</v>
      </c>
    </row>
    <row r="113" spans="1:33" ht="51" x14ac:dyDescent="0.15">
      <c r="A113" s="82"/>
      <c r="B113" s="84">
        <v>112</v>
      </c>
      <c r="C113" s="82" t="s">
        <v>803</v>
      </c>
      <c r="D113" s="112" t="s">
        <v>1699</v>
      </c>
      <c r="E113" s="82"/>
      <c r="F113" s="82" t="s">
        <v>1819</v>
      </c>
      <c r="G113" s="82"/>
      <c r="H113" s="82">
        <v>1739</v>
      </c>
      <c r="I113" s="84">
        <v>30</v>
      </c>
      <c r="J113" s="82" t="s">
        <v>1206</v>
      </c>
      <c r="K113" s="82" t="s">
        <v>60</v>
      </c>
      <c r="L113" s="87">
        <v>5</v>
      </c>
      <c r="M113" s="87"/>
      <c r="N113" s="82" t="s">
        <v>422</v>
      </c>
      <c r="O113" s="82" t="s">
        <v>33</v>
      </c>
      <c r="P113" s="82" t="s">
        <v>570</v>
      </c>
      <c r="Q113" s="91">
        <v>6075</v>
      </c>
      <c r="R113" s="82" t="s">
        <v>76</v>
      </c>
      <c r="S113" s="82" t="s">
        <v>580</v>
      </c>
      <c r="T113" s="82"/>
      <c r="U113" s="92" t="s">
        <v>56</v>
      </c>
      <c r="V113" s="92" t="s">
        <v>38</v>
      </c>
      <c r="W113" s="82"/>
      <c r="X113" s="93">
        <v>43319</v>
      </c>
      <c r="Y113" s="98" t="s">
        <v>1539</v>
      </c>
      <c r="Z113" s="98"/>
      <c r="AA113" s="82"/>
      <c r="AB113" s="82"/>
      <c r="AC113" s="82"/>
      <c r="AD113" s="98"/>
      <c r="AE113" s="115">
        <v>54.194670000000002</v>
      </c>
      <c r="AF113" s="115">
        <v>-3.0905800000000001</v>
      </c>
      <c r="AG113" s="96" t="s">
        <v>2037</v>
      </c>
    </row>
    <row r="114" spans="1:33" ht="76.5" x14ac:dyDescent="0.15">
      <c r="A114" s="82"/>
      <c r="B114" s="84">
        <v>113</v>
      </c>
      <c r="C114" s="82" t="s">
        <v>799</v>
      </c>
      <c r="D114" s="112" t="s">
        <v>1637</v>
      </c>
      <c r="E114" s="82" t="s">
        <v>1738</v>
      </c>
      <c r="F114" s="82" t="s">
        <v>1743</v>
      </c>
      <c r="G114" s="82"/>
      <c r="H114" s="82">
        <v>737068</v>
      </c>
      <c r="I114" s="84">
        <v>27</v>
      </c>
      <c r="J114" s="82" t="s">
        <v>1213</v>
      </c>
      <c r="K114" s="82" t="s">
        <v>136</v>
      </c>
      <c r="L114" s="87">
        <v>25</v>
      </c>
      <c r="M114" s="87"/>
      <c r="N114" s="82" t="s">
        <v>127</v>
      </c>
      <c r="O114" s="82" t="s">
        <v>33</v>
      </c>
      <c r="P114" s="82" t="s">
        <v>1924</v>
      </c>
      <c r="Q114" s="91">
        <v>6795</v>
      </c>
      <c r="R114" s="82" t="s">
        <v>142</v>
      </c>
      <c r="S114" s="82"/>
      <c r="T114" s="82" t="s">
        <v>1872</v>
      </c>
      <c r="U114" s="92" t="s">
        <v>56</v>
      </c>
      <c r="V114" s="92" t="s">
        <v>38</v>
      </c>
      <c r="W114" s="82"/>
      <c r="X114" s="93"/>
      <c r="Y114" s="98" t="s">
        <v>1540</v>
      </c>
      <c r="Z114" s="98"/>
      <c r="AA114" s="82" t="s">
        <v>144</v>
      </c>
      <c r="AB114" s="82"/>
      <c r="AC114" s="82"/>
      <c r="AD114" s="98" t="s">
        <v>141</v>
      </c>
      <c r="AE114" s="115">
        <v>54.196629999999999</v>
      </c>
      <c r="AF114" s="115">
        <v>-3.08609</v>
      </c>
      <c r="AG114" s="96" t="s">
        <v>2038</v>
      </c>
    </row>
    <row r="115" spans="1:33" ht="76.5" x14ac:dyDescent="0.15">
      <c r="A115" s="82"/>
      <c r="B115" s="84">
        <v>114</v>
      </c>
      <c r="C115" s="82" t="s">
        <v>799</v>
      </c>
      <c r="D115" s="112" t="s">
        <v>1637</v>
      </c>
      <c r="E115" s="82" t="s">
        <v>1738</v>
      </c>
      <c r="F115" s="82" t="s">
        <v>1744</v>
      </c>
      <c r="G115" s="82" t="s">
        <v>1830</v>
      </c>
      <c r="H115" s="82">
        <v>737070</v>
      </c>
      <c r="I115" s="84">
        <v>35</v>
      </c>
      <c r="J115" s="82" t="s">
        <v>1213</v>
      </c>
      <c r="K115" s="82" t="s">
        <v>136</v>
      </c>
      <c r="L115" s="87">
        <v>25</v>
      </c>
      <c r="M115" s="87"/>
      <c r="N115" s="82" t="s">
        <v>127</v>
      </c>
      <c r="O115" s="82" t="s">
        <v>33</v>
      </c>
      <c r="P115" s="82" t="s">
        <v>137</v>
      </c>
      <c r="Q115" s="91">
        <v>6693</v>
      </c>
      <c r="R115" s="82" t="s">
        <v>138</v>
      </c>
      <c r="S115" s="82"/>
      <c r="T115" s="82" t="s">
        <v>1907</v>
      </c>
      <c r="U115" s="92" t="s">
        <v>48</v>
      </c>
      <c r="V115" s="92" t="s">
        <v>38</v>
      </c>
      <c r="W115" s="82"/>
      <c r="X115" s="93"/>
      <c r="Y115" s="98" t="s">
        <v>1541</v>
      </c>
      <c r="Z115" s="98"/>
      <c r="AA115" s="82" t="s">
        <v>140</v>
      </c>
      <c r="AB115" s="82"/>
      <c r="AC115" s="82"/>
      <c r="AD115" s="98" t="s">
        <v>141</v>
      </c>
      <c r="AE115" s="115">
        <v>54.196620000000003</v>
      </c>
      <c r="AF115" s="115">
        <v>-3.0860799999999999</v>
      </c>
      <c r="AG115" s="96" t="s">
        <v>2038</v>
      </c>
    </row>
    <row r="116" spans="1:33" ht="114.75" x14ac:dyDescent="0.15">
      <c r="A116" s="82"/>
      <c r="B116" s="84">
        <v>115</v>
      </c>
      <c r="C116" s="82" t="s">
        <v>803</v>
      </c>
      <c r="D116" s="112" t="s">
        <v>1700</v>
      </c>
      <c r="E116" s="82"/>
      <c r="F116" s="82" t="s">
        <v>1818</v>
      </c>
      <c r="G116" s="82"/>
      <c r="H116" s="82">
        <v>3657</v>
      </c>
      <c r="I116" s="84"/>
      <c r="J116" s="82" t="s">
        <v>1207</v>
      </c>
      <c r="K116" s="82" t="s">
        <v>60</v>
      </c>
      <c r="L116" s="87">
        <v>14</v>
      </c>
      <c r="M116" s="87"/>
      <c r="N116" s="82" t="s">
        <v>275</v>
      </c>
      <c r="O116" s="82" t="s">
        <v>33</v>
      </c>
      <c r="P116" s="82"/>
      <c r="Q116" s="91">
        <v>6065</v>
      </c>
      <c r="R116" s="82" t="s">
        <v>76</v>
      </c>
      <c r="S116" s="82" t="s">
        <v>580</v>
      </c>
      <c r="T116" s="82"/>
      <c r="U116" s="92" t="s">
        <v>56</v>
      </c>
      <c r="V116" s="92" t="s">
        <v>38</v>
      </c>
      <c r="W116" s="82"/>
      <c r="X116" s="93">
        <v>43319</v>
      </c>
      <c r="Y116" s="98" t="s">
        <v>1542</v>
      </c>
      <c r="Z116" s="98"/>
      <c r="AA116" s="82" t="s">
        <v>643</v>
      </c>
      <c r="AB116" s="82" t="s">
        <v>644</v>
      </c>
      <c r="AC116" s="82"/>
      <c r="AD116" s="98"/>
      <c r="AE116" s="115">
        <v>54.197360000000003</v>
      </c>
      <c r="AF116" s="115">
        <v>-3.0878000000000001</v>
      </c>
      <c r="AG116" s="96" t="s">
        <v>2039</v>
      </c>
    </row>
    <row r="117" spans="1:33" ht="63.75" x14ac:dyDescent="0.15">
      <c r="A117" s="82" t="s">
        <v>193</v>
      </c>
      <c r="B117" s="84">
        <v>116</v>
      </c>
      <c r="C117" s="82" t="s">
        <v>803</v>
      </c>
      <c r="D117" s="112" t="s">
        <v>1701</v>
      </c>
      <c r="E117" s="82" t="s">
        <v>1739</v>
      </c>
      <c r="F117" s="82" t="s">
        <v>1745</v>
      </c>
      <c r="G117" s="82"/>
      <c r="H117" s="82">
        <v>200272</v>
      </c>
      <c r="I117" s="84">
        <v>20</v>
      </c>
      <c r="J117" s="82" t="s">
        <v>1207</v>
      </c>
      <c r="K117" s="82" t="s">
        <v>60</v>
      </c>
      <c r="L117" s="87">
        <v>31</v>
      </c>
      <c r="M117" s="87"/>
      <c r="N117" s="82" t="s">
        <v>127</v>
      </c>
      <c r="O117" s="82" t="s">
        <v>33</v>
      </c>
      <c r="P117" s="82" t="s">
        <v>202</v>
      </c>
      <c r="Q117" s="91">
        <v>6674</v>
      </c>
      <c r="R117" s="82" t="s">
        <v>203</v>
      </c>
      <c r="S117" s="82" t="s">
        <v>1846</v>
      </c>
      <c r="T117" s="82"/>
      <c r="U117" s="92" t="s">
        <v>48</v>
      </c>
      <c r="V117" s="92" t="s">
        <v>38</v>
      </c>
      <c r="W117" s="82" t="s">
        <v>1934</v>
      </c>
      <c r="X117" s="93"/>
      <c r="Y117" s="98" t="s">
        <v>1543</v>
      </c>
      <c r="Z117" s="98"/>
      <c r="AA117" s="82"/>
      <c r="AB117" s="82"/>
      <c r="AC117" s="82"/>
      <c r="AD117" s="98" t="s">
        <v>200</v>
      </c>
      <c r="AE117" s="115">
        <v>54.19699</v>
      </c>
      <c r="AF117" s="115">
        <v>-3.0858599999999998</v>
      </c>
      <c r="AG117" s="96" t="s">
        <v>2040</v>
      </c>
    </row>
    <row r="118" spans="1:33" ht="89.25" x14ac:dyDescent="0.15">
      <c r="A118" s="82"/>
      <c r="B118" s="84">
        <v>117</v>
      </c>
      <c r="C118" s="82" t="s">
        <v>803</v>
      </c>
      <c r="D118" s="112" t="s">
        <v>1702</v>
      </c>
      <c r="E118" s="82"/>
      <c r="F118" s="82" t="s">
        <v>1801</v>
      </c>
      <c r="G118" s="82"/>
      <c r="H118" s="82">
        <v>242451</v>
      </c>
      <c r="I118" s="84">
        <v>34</v>
      </c>
      <c r="J118" s="82" t="s">
        <v>1221</v>
      </c>
      <c r="K118" s="82" t="s">
        <v>327</v>
      </c>
      <c r="L118" s="87">
        <v>23</v>
      </c>
      <c r="M118" s="87"/>
      <c r="N118" s="82" t="s">
        <v>227</v>
      </c>
      <c r="O118" s="82" t="s">
        <v>33</v>
      </c>
      <c r="P118" s="82"/>
      <c r="Q118" s="91">
        <v>6319</v>
      </c>
      <c r="R118" s="82" t="s">
        <v>328</v>
      </c>
      <c r="S118" s="82"/>
      <c r="T118" s="82" t="s">
        <v>1882</v>
      </c>
      <c r="U118" s="82" t="s">
        <v>330</v>
      </c>
      <c r="V118" s="82" t="s">
        <v>330</v>
      </c>
      <c r="W118" s="82"/>
      <c r="X118" s="93"/>
      <c r="Y118" s="98" t="s">
        <v>1544</v>
      </c>
      <c r="Z118" s="98"/>
      <c r="AA118" s="82"/>
      <c r="AB118" s="82" t="s">
        <v>331</v>
      </c>
      <c r="AC118" s="82"/>
      <c r="AD118" s="98"/>
      <c r="AE118" s="115">
        <v>54.195819999999998</v>
      </c>
      <c r="AF118" s="115">
        <v>-3.09795</v>
      </c>
      <c r="AG118" s="96" t="s">
        <v>2041</v>
      </c>
    </row>
    <row r="119" spans="1:33" ht="267.75" x14ac:dyDescent="0.15">
      <c r="A119" s="82"/>
      <c r="B119" s="84">
        <v>118</v>
      </c>
      <c r="C119" s="82" t="s">
        <v>794</v>
      </c>
      <c r="D119" s="112" t="s">
        <v>1624</v>
      </c>
      <c r="E119" s="82"/>
      <c r="F119" s="82" t="s">
        <v>1418</v>
      </c>
      <c r="G119" s="82"/>
      <c r="H119" s="82">
        <v>200300</v>
      </c>
      <c r="I119" s="84">
        <v>23</v>
      </c>
      <c r="J119" s="82" t="s">
        <v>1207</v>
      </c>
      <c r="K119" s="82" t="s">
        <v>60</v>
      </c>
      <c r="L119" s="87">
        <v>23</v>
      </c>
      <c r="M119" s="87"/>
      <c r="N119" s="97" t="s">
        <v>194</v>
      </c>
      <c r="O119" s="82" t="s">
        <v>33</v>
      </c>
      <c r="P119" s="82" t="s">
        <v>635</v>
      </c>
      <c r="Q119" s="91">
        <v>6065</v>
      </c>
      <c r="R119" s="82" t="s">
        <v>76</v>
      </c>
      <c r="S119" s="82" t="s">
        <v>580</v>
      </c>
      <c r="T119" s="82"/>
      <c r="U119" s="92" t="s">
        <v>56</v>
      </c>
      <c r="V119" s="92" t="s">
        <v>38</v>
      </c>
      <c r="W119" s="82"/>
      <c r="X119" s="93">
        <v>43319</v>
      </c>
      <c r="Y119" s="98" t="s">
        <v>1545</v>
      </c>
      <c r="Z119" s="98" t="s">
        <v>2105</v>
      </c>
      <c r="AA119" s="82" t="s">
        <v>39</v>
      </c>
      <c r="AB119" s="82" t="s">
        <v>636</v>
      </c>
      <c r="AC119" s="82"/>
      <c r="AD119" s="98" t="s">
        <v>1601</v>
      </c>
      <c r="AE119" s="115"/>
      <c r="AF119" s="115"/>
      <c r="AG119" s="96" t="s">
        <v>2042</v>
      </c>
    </row>
    <row r="120" spans="1:33" ht="63.75" x14ac:dyDescent="0.15">
      <c r="A120" s="82"/>
      <c r="B120" s="84">
        <v>119</v>
      </c>
      <c r="C120" s="82" t="s">
        <v>799</v>
      </c>
      <c r="D120" s="112" t="s">
        <v>1638</v>
      </c>
      <c r="E120" s="82"/>
      <c r="F120" s="82" t="s">
        <v>1760</v>
      </c>
      <c r="G120" s="82"/>
      <c r="H120" s="82">
        <v>12506</v>
      </c>
      <c r="I120" s="84">
        <v>37</v>
      </c>
      <c r="J120" s="82" t="s">
        <v>1217</v>
      </c>
      <c r="K120" s="82" t="s">
        <v>60</v>
      </c>
      <c r="L120" s="87">
        <v>41</v>
      </c>
      <c r="M120" s="87"/>
      <c r="N120" s="99" t="s">
        <v>225</v>
      </c>
      <c r="O120" s="82" t="s">
        <v>33</v>
      </c>
      <c r="P120" s="82" t="s">
        <v>226</v>
      </c>
      <c r="Q120" s="91">
        <v>5971</v>
      </c>
      <c r="R120" s="82" t="s">
        <v>85</v>
      </c>
      <c r="S120" s="82" t="s">
        <v>87</v>
      </c>
      <c r="T120" s="82"/>
      <c r="U120" s="82" t="s">
        <v>87</v>
      </c>
      <c r="V120" s="82" t="s">
        <v>88</v>
      </c>
      <c r="W120" s="82" t="s">
        <v>1426</v>
      </c>
      <c r="X120" s="93"/>
      <c r="Y120" s="98" t="s">
        <v>1546</v>
      </c>
      <c r="Z120" s="98"/>
      <c r="AA120" s="82"/>
      <c r="AB120" s="82"/>
      <c r="AC120" s="82"/>
      <c r="AD120" s="98" t="s">
        <v>1601</v>
      </c>
      <c r="AE120" s="115"/>
      <c r="AF120" s="115"/>
      <c r="AG120" s="96" t="s">
        <v>2043</v>
      </c>
    </row>
    <row r="121" spans="1:33" ht="38.25" x14ac:dyDescent="0.15">
      <c r="A121" s="82"/>
      <c r="B121" s="84">
        <v>120</v>
      </c>
      <c r="C121" s="82" t="s">
        <v>803</v>
      </c>
      <c r="D121" s="112" t="s">
        <v>1703</v>
      </c>
      <c r="E121" s="82"/>
      <c r="F121" s="82" t="s">
        <v>1742</v>
      </c>
      <c r="G121" s="82"/>
      <c r="H121" s="82">
        <v>40600</v>
      </c>
      <c r="I121" s="84">
        <v>25</v>
      </c>
      <c r="J121" s="82" t="s">
        <v>1206</v>
      </c>
      <c r="K121" s="82" t="s">
        <v>339</v>
      </c>
      <c r="L121" s="87">
        <v>4</v>
      </c>
      <c r="M121" s="87"/>
      <c r="N121" s="82" t="s">
        <v>659</v>
      </c>
      <c r="O121" s="82" t="s">
        <v>33</v>
      </c>
      <c r="P121" s="82" t="s">
        <v>660</v>
      </c>
      <c r="Q121" s="91">
        <v>6953</v>
      </c>
      <c r="R121" s="82">
        <v>1260</v>
      </c>
      <c r="S121" s="82"/>
      <c r="T121" s="82" t="s">
        <v>1894</v>
      </c>
      <c r="U121" s="82" t="s">
        <v>662</v>
      </c>
      <c r="V121" s="82" t="s">
        <v>663</v>
      </c>
      <c r="W121" s="82"/>
      <c r="X121" s="93"/>
      <c r="Y121" s="98" t="s">
        <v>1547</v>
      </c>
      <c r="Z121" s="98"/>
      <c r="AA121" s="82"/>
      <c r="AB121" s="82"/>
      <c r="AC121" s="82"/>
      <c r="AD121" s="98"/>
      <c r="AE121" s="115">
        <v>54.198090000000001</v>
      </c>
      <c r="AF121" s="115">
        <v>-3.0951300000000002</v>
      </c>
      <c r="AG121" s="96" t="s">
        <v>2044</v>
      </c>
    </row>
    <row r="122" spans="1:33" ht="140.25" x14ac:dyDescent="0.15">
      <c r="A122" s="82"/>
      <c r="B122" s="84">
        <v>121</v>
      </c>
      <c r="C122" s="82" t="s">
        <v>794</v>
      </c>
      <c r="D122" s="112" t="s">
        <v>1625</v>
      </c>
      <c r="E122" s="82"/>
      <c r="F122" s="82" t="s">
        <v>1763</v>
      </c>
      <c r="G122" s="82"/>
      <c r="H122" s="82">
        <v>206865</v>
      </c>
      <c r="I122" s="84">
        <v>38</v>
      </c>
      <c r="J122" s="82" t="s">
        <v>1232</v>
      </c>
      <c r="K122" s="82" t="s">
        <v>357</v>
      </c>
      <c r="L122" s="87">
        <v>23</v>
      </c>
      <c r="M122" s="87"/>
      <c r="N122" s="82" t="s">
        <v>358</v>
      </c>
      <c r="O122" s="82" t="s">
        <v>33</v>
      </c>
      <c r="P122" s="82" t="s">
        <v>359</v>
      </c>
      <c r="Q122" s="91">
        <v>6722</v>
      </c>
      <c r="R122" s="82" t="s">
        <v>360</v>
      </c>
      <c r="S122" s="82"/>
      <c r="T122" s="82" t="s">
        <v>1892</v>
      </c>
      <c r="U122" s="92" t="s">
        <v>362</v>
      </c>
      <c r="V122" s="92" t="s">
        <v>38</v>
      </c>
      <c r="W122" s="82"/>
      <c r="X122" s="93"/>
      <c r="Y122" s="98" t="s">
        <v>1548</v>
      </c>
      <c r="Z122" s="98"/>
      <c r="AA122" s="82"/>
      <c r="AB122" s="82" t="s">
        <v>363</v>
      </c>
      <c r="AC122" s="82"/>
      <c r="AD122" s="98"/>
      <c r="AE122" s="115">
        <v>54.19605</v>
      </c>
      <c r="AF122" s="115">
        <v>-3.0950000000000002</v>
      </c>
      <c r="AG122" s="96" t="s">
        <v>2045</v>
      </c>
    </row>
    <row r="123" spans="1:33" ht="76.5" x14ac:dyDescent="0.15">
      <c r="A123" s="82"/>
      <c r="B123" s="84">
        <v>122</v>
      </c>
      <c r="C123" s="82" t="s">
        <v>799</v>
      </c>
      <c r="D123" s="112" t="s">
        <v>1639</v>
      </c>
      <c r="E123" s="82"/>
      <c r="F123" s="82" t="s">
        <v>1759</v>
      </c>
      <c r="G123" s="82"/>
      <c r="H123" s="82">
        <v>1279</v>
      </c>
      <c r="I123" s="84">
        <v>35</v>
      </c>
      <c r="J123" s="82" t="s">
        <v>1208</v>
      </c>
      <c r="K123" s="82" t="s">
        <v>44</v>
      </c>
      <c r="L123" s="87">
        <v>29</v>
      </c>
      <c r="M123" s="87"/>
      <c r="N123" s="82" t="s">
        <v>323</v>
      </c>
      <c r="O123" s="82" t="s">
        <v>33</v>
      </c>
      <c r="P123" s="82" t="s">
        <v>477</v>
      </c>
      <c r="Q123" s="91">
        <v>5747</v>
      </c>
      <c r="R123" s="82" t="s">
        <v>478</v>
      </c>
      <c r="S123" s="82" t="s">
        <v>1846</v>
      </c>
      <c r="T123" s="82"/>
      <c r="U123" s="92" t="s">
        <v>48</v>
      </c>
      <c r="V123" s="92" t="s">
        <v>38</v>
      </c>
      <c r="W123" s="82" t="s">
        <v>479</v>
      </c>
      <c r="X123" s="93"/>
      <c r="Y123" s="98" t="s">
        <v>1549</v>
      </c>
      <c r="Z123" s="98"/>
      <c r="AA123" s="82"/>
      <c r="AB123" s="82"/>
      <c r="AC123" s="82"/>
      <c r="AD123" s="98"/>
      <c r="AE123" s="115">
        <v>54.195149999999998</v>
      </c>
      <c r="AF123" s="115">
        <v>-3.0876199999999998</v>
      </c>
      <c r="AG123" s="96" t="s">
        <v>2046</v>
      </c>
    </row>
    <row r="124" spans="1:33" ht="51" x14ac:dyDescent="0.15">
      <c r="A124" s="82"/>
      <c r="B124" s="84">
        <v>123</v>
      </c>
      <c r="C124" s="82" t="s">
        <v>794</v>
      </c>
      <c r="D124" s="112" t="s">
        <v>1626</v>
      </c>
      <c r="E124" s="82"/>
      <c r="F124" s="82" t="s">
        <v>1819</v>
      </c>
      <c r="G124" s="82"/>
      <c r="H124" s="82" t="s">
        <v>461</v>
      </c>
      <c r="I124" s="84">
        <v>25</v>
      </c>
      <c r="J124" s="82" t="s">
        <v>1230</v>
      </c>
      <c r="K124" s="82" t="s">
        <v>175</v>
      </c>
      <c r="L124" s="87">
        <v>33</v>
      </c>
      <c r="M124" s="87"/>
      <c r="N124" s="97" t="s">
        <v>84</v>
      </c>
      <c r="O124" s="82" t="s">
        <v>33</v>
      </c>
      <c r="P124" s="82" t="s">
        <v>462</v>
      </c>
      <c r="Q124" s="91">
        <v>6763</v>
      </c>
      <c r="R124" s="82" t="s">
        <v>463</v>
      </c>
      <c r="S124" s="82"/>
      <c r="T124" s="82" t="s">
        <v>1860</v>
      </c>
      <c r="U124" s="92" t="s">
        <v>48</v>
      </c>
      <c r="V124" s="92" t="s">
        <v>38</v>
      </c>
      <c r="W124" s="82" t="s">
        <v>465</v>
      </c>
      <c r="X124" s="93"/>
      <c r="Y124" s="98" t="s">
        <v>1550</v>
      </c>
      <c r="Z124" s="98"/>
      <c r="AA124" s="82"/>
      <c r="AB124" s="82"/>
      <c r="AC124" s="82" t="s">
        <v>466</v>
      </c>
      <c r="AD124" s="98" t="s">
        <v>1601</v>
      </c>
      <c r="AE124" s="115"/>
      <c r="AF124" s="115"/>
      <c r="AG124" s="96" t="s">
        <v>2047</v>
      </c>
    </row>
    <row r="125" spans="1:33" ht="153" x14ac:dyDescent="0.15">
      <c r="A125" s="82"/>
      <c r="B125" s="84">
        <v>124</v>
      </c>
      <c r="C125" s="82" t="s">
        <v>803</v>
      </c>
      <c r="D125" s="112" t="s">
        <v>1704</v>
      </c>
      <c r="E125" s="82"/>
      <c r="F125" s="82" t="s">
        <v>1794</v>
      </c>
      <c r="G125" s="82"/>
      <c r="H125" s="82">
        <v>2852</v>
      </c>
      <c r="I125" s="84">
        <v>29</v>
      </c>
      <c r="J125" s="82" t="s">
        <v>284</v>
      </c>
      <c r="K125" s="82" t="s">
        <v>285</v>
      </c>
      <c r="L125" s="109">
        <v>8</v>
      </c>
      <c r="M125" s="87" t="s">
        <v>286</v>
      </c>
      <c r="N125" s="82" t="s">
        <v>287</v>
      </c>
      <c r="O125" s="82" t="s">
        <v>33</v>
      </c>
      <c r="P125" s="82" t="s">
        <v>288</v>
      </c>
      <c r="Q125" s="91">
        <v>6141</v>
      </c>
      <c r="R125" s="82" t="s">
        <v>289</v>
      </c>
      <c r="S125" s="82"/>
      <c r="T125" s="82" t="s">
        <v>1870</v>
      </c>
      <c r="U125" s="82" t="s">
        <v>291</v>
      </c>
      <c r="V125" s="82" t="s">
        <v>292</v>
      </c>
      <c r="W125" s="82"/>
      <c r="X125" s="93"/>
      <c r="Y125" s="98" t="s">
        <v>1551</v>
      </c>
      <c r="Z125" s="98"/>
      <c r="AA125" s="82"/>
      <c r="AB125" s="82" t="s">
        <v>293</v>
      </c>
      <c r="AC125" s="82"/>
      <c r="AD125" s="98"/>
      <c r="AE125" s="115">
        <v>54.191690000000001</v>
      </c>
      <c r="AF125" s="115">
        <v>-3.0913300000000001</v>
      </c>
      <c r="AG125" s="96" t="s">
        <v>2098</v>
      </c>
    </row>
    <row r="126" spans="1:33" ht="51" x14ac:dyDescent="0.15">
      <c r="A126" s="82"/>
      <c r="B126" s="84">
        <v>125</v>
      </c>
      <c r="C126" s="82" t="s">
        <v>803</v>
      </c>
      <c r="D126" s="112" t="s">
        <v>1705</v>
      </c>
      <c r="E126" s="82"/>
      <c r="F126" s="82" t="s">
        <v>1804</v>
      </c>
      <c r="G126" s="82"/>
      <c r="H126" s="82">
        <v>2628</v>
      </c>
      <c r="I126" s="84">
        <v>17</v>
      </c>
      <c r="J126" s="82" t="s">
        <v>1207</v>
      </c>
      <c r="K126" s="82" t="s">
        <v>60</v>
      </c>
      <c r="L126" s="87">
        <v>49</v>
      </c>
      <c r="M126" s="87"/>
      <c r="N126" s="82" t="s">
        <v>435</v>
      </c>
      <c r="O126" s="82" t="s">
        <v>33</v>
      </c>
      <c r="P126" s="82" t="s">
        <v>436</v>
      </c>
      <c r="Q126" s="91">
        <v>5645</v>
      </c>
      <c r="R126" s="82" t="s">
        <v>341</v>
      </c>
      <c r="S126" s="82" t="s">
        <v>1845</v>
      </c>
      <c r="T126" s="82"/>
      <c r="U126" s="92" t="s">
        <v>48</v>
      </c>
      <c r="V126" s="92" t="s">
        <v>38</v>
      </c>
      <c r="W126" s="82"/>
      <c r="X126" s="93"/>
      <c r="Y126" s="98" t="s">
        <v>1552</v>
      </c>
      <c r="Z126" s="98"/>
      <c r="AA126" s="82"/>
      <c r="AB126" s="82"/>
      <c r="AC126" s="82"/>
      <c r="AD126" s="98"/>
      <c r="AE126" s="115">
        <v>54.196950000000001</v>
      </c>
      <c r="AF126" s="115">
        <v>-3.0857299999999999</v>
      </c>
      <c r="AG126" s="96" t="s">
        <v>2048</v>
      </c>
    </row>
    <row r="127" spans="1:33" ht="25.5" customHeight="1" x14ac:dyDescent="0.15">
      <c r="A127" s="82"/>
      <c r="B127" s="84">
        <v>126</v>
      </c>
      <c r="C127" s="82" t="s">
        <v>799</v>
      </c>
      <c r="D127" s="112" t="s">
        <v>1640</v>
      </c>
      <c r="E127" s="82"/>
      <c r="F127" s="82" t="s">
        <v>1783</v>
      </c>
      <c r="G127" s="82"/>
      <c r="H127" s="82">
        <v>21637</v>
      </c>
      <c r="I127" s="84">
        <v>25</v>
      </c>
      <c r="J127" s="82" t="s">
        <v>1201</v>
      </c>
      <c r="K127" s="82" t="s">
        <v>507</v>
      </c>
      <c r="L127" s="87">
        <v>6</v>
      </c>
      <c r="M127" s="87"/>
      <c r="N127" s="82" t="s">
        <v>32</v>
      </c>
      <c r="O127" s="82" t="s">
        <v>33</v>
      </c>
      <c r="P127" s="82" t="s">
        <v>508</v>
      </c>
      <c r="Q127" s="91">
        <v>6480</v>
      </c>
      <c r="R127" s="82" t="s">
        <v>509</v>
      </c>
      <c r="S127" s="82"/>
      <c r="T127" s="82" t="s">
        <v>1879</v>
      </c>
      <c r="U127" s="92" t="s">
        <v>48</v>
      </c>
      <c r="V127" s="92" t="s">
        <v>38</v>
      </c>
      <c r="W127" s="82"/>
      <c r="X127" s="93"/>
      <c r="Y127" s="98" t="s">
        <v>1553</v>
      </c>
      <c r="Z127" s="98"/>
      <c r="AA127" s="82"/>
      <c r="AB127" s="82"/>
      <c r="AC127" s="82"/>
      <c r="AD127" s="98"/>
      <c r="AE127" s="115">
        <v>54.196759999999998</v>
      </c>
      <c r="AF127" s="115">
        <v>-3.08758</v>
      </c>
      <c r="AG127" s="96" t="s">
        <v>2049</v>
      </c>
    </row>
    <row r="128" spans="1:33" ht="51" x14ac:dyDescent="0.15">
      <c r="A128" s="82"/>
      <c r="B128" s="84">
        <v>127</v>
      </c>
      <c r="C128" s="82" t="s">
        <v>803</v>
      </c>
      <c r="D128" s="112" t="s">
        <v>1640</v>
      </c>
      <c r="E128" s="82"/>
      <c r="F128" s="82" t="s">
        <v>1189</v>
      </c>
      <c r="G128" s="82"/>
      <c r="H128" s="82">
        <v>2663</v>
      </c>
      <c r="I128" s="84">
        <v>20</v>
      </c>
      <c r="J128" s="82" t="s">
        <v>1208</v>
      </c>
      <c r="K128" s="82" t="s">
        <v>60</v>
      </c>
      <c r="L128" s="87">
        <v>17</v>
      </c>
      <c r="M128" s="87"/>
      <c r="N128" s="82" t="s">
        <v>323</v>
      </c>
      <c r="O128" s="82" t="s">
        <v>33</v>
      </c>
      <c r="P128" s="82" t="s">
        <v>616</v>
      </c>
      <c r="Q128" s="91">
        <v>5780</v>
      </c>
      <c r="R128" s="82" t="s">
        <v>617</v>
      </c>
      <c r="S128" s="82"/>
      <c r="T128" s="82" t="s">
        <v>1913</v>
      </c>
      <c r="U128" s="92" t="s">
        <v>56</v>
      </c>
      <c r="V128" s="92" t="s">
        <v>38</v>
      </c>
      <c r="W128" s="82" t="s">
        <v>1238</v>
      </c>
      <c r="X128" s="93"/>
      <c r="Y128" s="98" t="s">
        <v>1554</v>
      </c>
      <c r="Z128" s="98"/>
      <c r="AA128" s="82"/>
      <c r="AB128" s="82"/>
      <c r="AC128" s="82"/>
      <c r="AD128" s="98"/>
      <c r="AE128" s="115">
        <v>54.194769999999998</v>
      </c>
      <c r="AF128" s="115">
        <v>-3.08758</v>
      </c>
      <c r="AG128" s="96" t="s">
        <v>2050</v>
      </c>
    </row>
    <row r="129" spans="1:33" ht="51" x14ac:dyDescent="0.15">
      <c r="A129" s="82"/>
      <c r="B129" s="84">
        <v>128</v>
      </c>
      <c r="C129" s="82" t="s">
        <v>803</v>
      </c>
      <c r="D129" s="112" t="s">
        <v>1706</v>
      </c>
      <c r="E129" s="82"/>
      <c r="F129" s="82" t="s">
        <v>1803</v>
      </c>
      <c r="G129" s="82"/>
      <c r="H129" s="82">
        <v>20343</v>
      </c>
      <c r="I129" s="84">
        <v>20</v>
      </c>
      <c r="J129" s="82" t="s">
        <v>1204</v>
      </c>
      <c r="K129" s="82" t="s">
        <v>175</v>
      </c>
      <c r="L129" s="87">
        <v>33</v>
      </c>
      <c r="M129" s="82" t="s">
        <v>246</v>
      </c>
      <c r="N129" s="82" t="s">
        <v>287</v>
      </c>
      <c r="O129" s="82" t="s">
        <v>33</v>
      </c>
      <c r="P129" s="82" t="s">
        <v>247</v>
      </c>
      <c r="Q129" s="91">
        <v>6072</v>
      </c>
      <c r="R129" s="82" t="s">
        <v>248</v>
      </c>
      <c r="S129" s="82"/>
      <c r="T129" s="82" t="s">
        <v>33</v>
      </c>
      <c r="U129" s="82" t="s">
        <v>197</v>
      </c>
      <c r="V129" s="82" t="s">
        <v>198</v>
      </c>
      <c r="W129" s="82"/>
      <c r="X129" s="93">
        <v>43408</v>
      </c>
      <c r="Y129" s="98" t="s">
        <v>1555</v>
      </c>
      <c r="Z129" s="98"/>
      <c r="AA129" s="82"/>
      <c r="AB129" s="82"/>
      <c r="AC129" s="82"/>
      <c r="AD129" s="98"/>
      <c r="AE129" s="115">
        <v>54.192039999999999</v>
      </c>
      <c r="AF129" s="115">
        <v>-3.0906199999999999</v>
      </c>
      <c r="AG129" s="96" t="s">
        <v>2099</v>
      </c>
    </row>
    <row r="130" spans="1:33" ht="51" x14ac:dyDescent="0.15">
      <c r="A130" s="82"/>
      <c r="B130" s="84">
        <v>129</v>
      </c>
      <c r="C130" s="82" t="s">
        <v>799</v>
      </c>
      <c r="D130" s="112" t="s">
        <v>1641</v>
      </c>
      <c r="E130" s="82"/>
      <c r="F130" s="82" t="s">
        <v>1763</v>
      </c>
      <c r="G130" s="82"/>
      <c r="H130" s="82">
        <v>18683</v>
      </c>
      <c r="I130" s="84">
        <v>26</v>
      </c>
      <c r="J130" s="82" t="s">
        <v>1208</v>
      </c>
      <c r="K130" s="82" t="s">
        <v>60</v>
      </c>
      <c r="L130" s="87">
        <v>26</v>
      </c>
      <c r="M130" s="87"/>
      <c r="N130" s="82" t="s">
        <v>574</v>
      </c>
      <c r="O130" s="82" t="s">
        <v>33</v>
      </c>
      <c r="P130" s="82" t="s">
        <v>575</v>
      </c>
      <c r="Q130" s="91">
        <v>6027</v>
      </c>
      <c r="R130" s="82" t="s">
        <v>76</v>
      </c>
      <c r="S130" s="82" t="s">
        <v>580</v>
      </c>
      <c r="T130" s="82"/>
      <c r="U130" s="92" t="s">
        <v>56</v>
      </c>
      <c r="V130" s="92" t="s">
        <v>38</v>
      </c>
      <c r="W130" s="82"/>
      <c r="X130" s="93">
        <v>43319</v>
      </c>
      <c r="Y130" s="98" t="s">
        <v>1556</v>
      </c>
      <c r="Z130" s="98"/>
      <c r="AA130" s="82"/>
      <c r="AB130" s="82"/>
      <c r="AC130" s="82"/>
      <c r="AD130" s="98"/>
      <c r="AE130" s="115">
        <v>54.196629999999999</v>
      </c>
      <c r="AF130" s="115">
        <v>-3.0898500000000002</v>
      </c>
      <c r="AG130" s="96" t="s">
        <v>2051</v>
      </c>
    </row>
    <row r="131" spans="1:33" ht="409.5" x14ac:dyDescent="0.15">
      <c r="A131" s="82"/>
      <c r="B131" s="84">
        <v>130</v>
      </c>
      <c r="C131" s="82" t="s">
        <v>803</v>
      </c>
      <c r="D131" s="112" t="s">
        <v>1641</v>
      </c>
      <c r="E131" s="82"/>
      <c r="F131" s="82" t="s">
        <v>1779</v>
      </c>
      <c r="G131" s="82"/>
      <c r="H131" s="82"/>
      <c r="I131" s="84">
        <v>24</v>
      </c>
      <c r="J131" s="82" t="s">
        <v>1245</v>
      </c>
      <c r="K131" s="82" t="s">
        <v>60</v>
      </c>
      <c r="L131" s="87">
        <v>31</v>
      </c>
      <c r="M131" s="87"/>
      <c r="N131" s="82" t="s">
        <v>275</v>
      </c>
      <c r="O131" s="82" t="s">
        <v>33</v>
      </c>
      <c r="P131" s="82" t="s">
        <v>276</v>
      </c>
      <c r="Q131" s="91">
        <v>5880</v>
      </c>
      <c r="R131" s="82" t="s">
        <v>277</v>
      </c>
      <c r="S131" s="82"/>
      <c r="T131" s="82" t="s">
        <v>33</v>
      </c>
      <c r="U131" s="82" t="s">
        <v>197</v>
      </c>
      <c r="V131" s="82" t="s">
        <v>198</v>
      </c>
      <c r="W131" s="82" t="s">
        <v>278</v>
      </c>
      <c r="X131" s="93">
        <v>43408</v>
      </c>
      <c r="Y131" s="98"/>
      <c r="Z131" s="98"/>
      <c r="AA131" s="82"/>
      <c r="AB131" s="82"/>
      <c r="AC131" s="82" t="s">
        <v>279</v>
      </c>
      <c r="AD131" s="98"/>
      <c r="AE131" s="115">
        <v>54.197090000000003</v>
      </c>
      <c r="AF131" s="115">
        <v>-3.0870899999999999</v>
      </c>
      <c r="AG131" s="96" t="s">
        <v>2052</v>
      </c>
    </row>
    <row r="132" spans="1:33" ht="76.5" x14ac:dyDescent="0.15">
      <c r="A132" s="82"/>
      <c r="B132" s="84">
        <v>131</v>
      </c>
      <c r="C132" s="82" t="s">
        <v>803</v>
      </c>
      <c r="D132" s="112" t="s">
        <v>1707</v>
      </c>
      <c r="E132" s="82"/>
      <c r="F132" s="82" t="s">
        <v>1418</v>
      </c>
      <c r="G132" s="82"/>
      <c r="H132" s="82">
        <v>48934</v>
      </c>
      <c r="I132" s="84">
        <v>30</v>
      </c>
      <c r="J132" s="82" t="s">
        <v>1226</v>
      </c>
      <c r="K132" s="82" t="s">
        <v>60</v>
      </c>
      <c r="L132" s="87">
        <v>17</v>
      </c>
      <c r="M132" s="87"/>
      <c r="N132" s="82" t="s">
        <v>511</v>
      </c>
      <c r="O132" s="82" t="s">
        <v>33</v>
      </c>
      <c r="P132" s="82" t="s">
        <v>512</v>
      </c>
      <c r="Q132" s="91">
        <v>6853</v>
      </c>
      <c r="R132" s="82" t="s">
        <v>513</v>
      </c>
      <c r="S132" s="82"/>
      <c r="T132" s="82" t="s">
        <v>1914</v>
      </c>
      <c r="U132" s="92" t="s">
        <v>48</v>
      </c>
      <c r="V132" s="92" t="s">
        <v>38</v>
      </c>
      <c r="W132" s="82"/>
      <c r="X132" s="93"/>
      <c r="Y132" s="98" t="s">
        <v>1557</v>
      </c>
      <c r="Z132" s="98"/>
      <c r="AA132" s="82"/>
      <c r="AB132" s="82"/>
      <c r="AC132" s="82"/>
      <c r="AD132" s="98"/>
      <c r="AE132" s="115">
        <v>54.197400000000002</v>
      </c>
      <c r="AF132" s="115">
        <v>-3.0923400000000001</v>
      </c>
      <c r="AG132" s="96" t="s">
        <v>2053</v>
      </c>
    </row>
    <row r="133" spans="1:33" ht="63.75" x14ac:dyDescent="0.15">
      <c r="A133" s="82"/>
      <c r="B133" s="84">
        <v>132</v>
      </c>
      <c r="C133" s="82" t="s">
        <v>803</v>
      </c>
      <c r="D133" s="112" t="s">
        <v>1708</v>
      </c>
      <c r="E133" s="82"/>
      <c r="F133" s="82" t="s">
        <v>1776</v>
      </c>
      <c r="G133" s="82"/>
      <c r="H133" s="82">
        <v>24755</v>
      </c>
      <c r="I133" s="84">
        <v>25</v>
      </c>
      <c r="J133" s="82" t="s">
        <v>1204</v>
      </c>
      <c r="K133" s="82" t="s">
        <v>60</v>
      </c>
      <c r="L133" s="87">
        <v>30</v>
      </c>
      <c r="M133" s="87"/>
      <c r="N133" s="82" t="s">
        <v>533</v>
      </c>
      <c r="O133" s="82" t="s">
        <v>33</v>
      </c>
      <c r="P133" s="82" t="s">
        <v>534</v>
      </c>
      <c r="Q133" s="91">
        <v>6524</v>
      </c>
      <c r="R133" s="82" t="s">
        <v>535</v>
      </c>
      <c r="S133" s="82"/>
      <c r="T133" s="82" t="s">
        <v>1902</v>
      </c>
      <c r="U133" s="82" t="s">
        <v>537</v>
      </c>
      <c r="V133" s="82" t="s">
        <v>538</v>
      </c>
      <c r="W133" s="82"/>
      <c r="X133" s="93"/>
      <c r="Y133" s="98" t="s">
        <v>1558</v>
      </c>
      <c r="Z133" s="98"/>
      <c r="AA133" s="82"/>
      <c r="AB133" s="82"/>
      <c r="AC133" s="82"/>
      <c r="AD133" s="98"/>
      <c r="AE133" s="115">
        <v>54.196399999999997</v>
      </c>
      <c r="AF133" s="115">
        <v>-3.0904600000000002</v>
      </c>
      <c r="AG133" s="96" t="s">
        <v>2054</v>
      </c>
    </row>
    <row r="134" spans="1:33" ht="51" x14ac:dyDescent="0.15">
      <c r="A134" s="82"/>
      <c r="B134" s="84">
        <v>133</v>
      </c>
      <c r="C134" s="82" t="s">
        <v>803</v>
      </c>
      <c r="D134" s="112" t="s">
        <v>1709</v>
      </c>
      <c r="E134" s="82"/>
      <c r="F134" s="82" t="s">
        <v>1754</v>
      </c>
      <c r="G134" s="82"/>
      <c r="H134" s="82">
        <v>20482</v>
      </c>
      <c r="I134" s="84">
        <v>24</v>
      </c>
      <c r="J134" s="82" t="s">
        <v>1225</v>
      </c>
      <c r="K134" s="82" t="s">
        <v>498</v>
      </c>
      <c r="L134" s="87">
        <v>53</v>
      </c>
      <c r="M134" s="82" t="s">
        <v>246</v>
      </c>
      <c r="N134" s="82" t="s">
        <v>287</v>
      </c>
      <c r="O134" s="82" t="s">
        <v>33</v>
      </c>
      <c r="P134" s="82" t="s">
        <v>679</v>
      </c>
      <c r="Q134" s="91">
        <v>6028</v>
      </c>
      <c r="R134" s="82" t="s">
        <v>680</v>
      </c>
      <c r="S134" s="82"/>
      <c r="T134" s="82" t="s">
        <v>1878</v>
      </c>
      <c r="U134" s="92" t="s">
        <v>64</v>
      </c>
      <c r="V134" s="92" t="s">
        <v>65</v>
      </c>
      <c r="W134" s="82"/>
      <c r="X134" s="93"/>
      <c r="Y134" s="98" t="s">
        <v>1559</v>
      </c>
      <c r="Z134" s="98"/>
      <c r="AA134" s="82"/>
      <c r="AB134" s="82"/>
      <c r="AC134" s="82"/>
      <c r="AD134" s="98"/>
      <c r="AE134" s="115">
        <v>54.192140000000002</v>
      </c>
      <c r="AF134" s="115">
        <v>-3.08962</v>
      </c>
      <c r="AG134" s="96" t="s">
        <v>2100</v>
      </c>
    </row>
    <row r="135" spans="1:33" ht="89.25" x14ac:dyDescent="0.15">
      <c r="A135" s="82"/>
      <c r="B135" s="84">
        <v>134</v>
      </c>
      <c r="C135" s="82" t="s">
        <v>803</v>
      </c>
      <c r="D135" s="112" t="s">
        <v>1709</v>
      </c>
      <c r="E135" s="82"/>
      <c r="F135" s="82" t="s">
        <v>1762</v>
      </c>
      <c r="G135" s="82"/>
      <c r="H135" s="82">
        <v>27446</v>
      </c>
      <c r="I135" s="84"/>
      <c r="J135" s="82" t="s">
        <v>1226</v>
      </c>
      <c r="K135" s="82" t="s">
        <v>60</v>
      </c>
      <c r="L135" s="87">
        <v>12</v>
      </c>
      <c r="M135" s="87"/>
      <c r="N135" s="82" t="s">
        <v>692</v>
      </c>
      <c r="O135" s="82" t="s">
        <v>33</v>
      </c>
      <c r="P135" s="82" t="s">
        <v>695</v>
      </c>
      <c r="Q135" s="91">
        <v>6509</v>
      </c>
      <c r="R135" s="82" t="s">
        <v>673</v>
      </c>
      <c r="S135" s="82" t="s">
        <v>1850</v>
      </c>
      <c r="T135" s="82"/>
      <c r="U135" s="92" t="s">
        <v>64</v>
      </c>
      <c r="V135" s="92" t="s">
        <v>65</v>
      </c>
      <c r="W135" s="82"/>
      <c r="X135" s="93">
        <v>43318</v>
      </c>
      <c r="Y135" s="98" t="s">
        <v>1560</v>
      </c>
      <c r="Z135" s="98"/>
      <c r="AA135" s="82" t="s">
        <v>696</v>
      </c>
      <c r="AB135" s="82"/>
      <c r="AC135" s="82"/>
      <c r="AD135" s="98"/>
      <c r="AE135" s="115">
        <v>54.200180000000003</v>
      </c>
      <c r="AF135" s="115">
        <v>-3.0976499999999998</v>
      </c>
      <c r="AG135" s="96" t="s">
        <v>2055</v>
      </c>
    </row>
    <row r="136" spans="1:33" ht="76.5" x14ac:dyDescent="0.15">
      <c r="A136" s="82"/>
      <c r="B136" s="84">
        <v>135</v>
      </c>
      <c r="C136" s="82" t="s">
        <v>803</v>
      </c>
      <c r="D136" s="112" t="s">
        <v>1709</v>
      </c>
      <c r="E136" s="82"/>
      <c r="F136" s="82" t="s">
        <v>1782</v>
      </c>
      <c r="G136" s="82"/>
      <c r="H136" s="82">
        <v>426922</v>
      </c>
      <c r="I136" s="84">
        <v>35</v>
      </c>
      <c r="J136" s="82" t="s">
        <v>1208</v>
      </c>
      <c r="K136" s="82" t="s">
        <v>480</v>
      </c>
      <c r="L136" s="87">
        <v>22</v>
      </c>
      <c r="M136" s="87"/>
      <c r="N136" s="82" t="s">
        <v>234</v>
      </c>
      <c r="O136" s="82" t="s">
        <v>33</v>
      </c>
      <c r="P136" s="82" t="s">
        <v>481</v>
      </c>
      <c r="Q136" s="91">
        <v>6820</v>
      </c>
      <c r="R136" s="82" t="s">
        <v>482</v>
      </c>
      <c r="S136" s="82"/>
      <c r="T136" s="82" t="s">
        <v>1874</v>
      </c>
      <c r="U136" s="92" t="s">
        <v>48</v>
      </c>
      <c r="V136" s="92" t="s">
        <v>38</v>
      </c>
      <c r="W136" s="82"/>
      <c r="X136" s="93"/>
      <c r="Y136" s="98" t="s">
        <v>1561</v>
      </c>
      <c r="Z136" s="98"/>
      <c r="AA136" s="82" t="s">
        <v>484</v>
      </c>
      <c r="AB136" s="82"/>
      <c r="AC136" s="82"/>
      <c r="AD136" s="98"/>
      <c r="AE136" s="115">
        <v>54.197609999999997</v>
      </c>
      <c r="AF136" s="115">
        <v>-3.0955900000000001</v>
      </c>
      <c r="AG136" s="96" t="s">
        <v>2056</v>
      </c>
    </row>
    <row r="137" spans="1:33" ht="76.5" x14ac:dyDescent="0.15">
      <c r="A137" s="82"/>
      <c r="B137" s="84">
        <v>136</v>
      </c>
      <c r="C137" s="82" t="s">
        <v>803</v>
      </c>
      <c r="D137" s="112" t="s">
        <v>1710</v>
      </c>
      <c r="E137" s="82"/>
      <c r="F137" s="82" t="s">
        <v>1765</v>
      </c>
      <c r="G137" s="82"/>
      <c r="H137" s="82">
        <v>11763</v>
      </c>
      <c r="I137" s="84">
        <v>26</v>
      </c>
      <c r="J137" s="82" t="s">
        <v>1204</v>
      </c>
      <c r="K137" s="82" t="s">
        <v>318</v>
      </c>
      <c r="L137" s="87">
        <v>17</v>
      </c>
      <c r="M137" s="87"/>
      <c r="N137" s="82" t="s">
        <v>69</v>
      </c>
      <c r="O137" s="82" t="s">
        <v>33</v>
      </c>
      <c r="P137" s="82" t="s">
        <v>319</v>
      </c>
      <c r="Q137" s="91">
        <v>5779</v>
      </c>
      <c r="R137" s="82" t="s">
        <v>320</v>
      </c>
      <c r="S137" s="82"/>
      <c r="T137" s="82" t="s">
        <v>1884</v>
      </c>
      <c r="U137" s="92" t="s">
        <v>314</v>
      </c>
      <c r="V137" s="102" t="s">
        <v>315</v>
      </c>
      <c r="W137" s="82"/>
      <c r="X137" s="93"/>
      <c r="Y137" s="98" t="s">
        <v>1562</v>
      </c>
      <c r="Z137" s="98"/>
      <c r="AA137" s="82"/>
      <c r="AB137" s="82"/>
      <c r="AC137" s="82"/>
      <c r="AD137" s="98"/>
      <c r="AE137" s="115">
        <v>54.199669999999998</v>
      </c>
      <c r="AF137" s="115">
        <v>-3.0825399999999998</v>
      </c>
      <c r="AG137" s="96" t="s">
        <v>2057</v>
      </c>
    </row>
    <row r="138" spans="1:33" ht="89.25" x14ac:dyDescent="0.15">
      <c r="A138" s="82"/>
      <c r="B138" s="84">
        <v>137</v>
      </c>
      <c r="C138" s="82" t="s">
        <v>794</v>
      </c>
      <c r="D138" s="112" t="s">
        <v>1627</v>
      </c>
      <c r="E138" s="82"/>
      <c r="F138" s="82" t="s">
        <v>1758</v>
      </c>
      <c r="G138" s="82"/>
      <c r="H138" s="82">
        <v>200740</v>
      </c>
      <c r="I138" s="84">
        <v>18</v>
      </c>
      <c r="J138" s="82" t="s">
        <v>1207</v>
      </c>
      <c r="K138" s="82" t="s">
        <v>60</v>
      </c>
      <c r="L138" s="87">
        <v>90</v>
      </c>
      <c r="M138" s="87"/>
      <c r="N138" s="82" t="s">
        <v>234</v>
      </c>
      <c r="O138" s="82" t="s">
        <v>33</v>
      </c>
      <c r="P138" s="82" t="s">
        <v>736</v>
      </c>
      <c r="Q138" s="91">
        <v>6473</v>
      </c>
      <c r="R138" s="82" t="s">
        <v>673</v>
      </c>
      <c r="S138" s="82" t="s">
        <v>1850</v>
      </c>
      <c r="T138" s="82"/>
      <c r="U138" s="92" t="s">
        <v>64</v>
      </c>
      <c r="V138" s="92" t="s">
        <v>65</v>
      </c>
      <c r="W138" s="82"/>
      <c r="X138" s="93">
        <v>43318</v>
      </c>
      <c r="Y138" s="98" t="s">
        <v>1563</v>
      </c>
      <c r="Z138" s="98"/>
      <c r="AA138" s="82"/>
      <c r="AB138" s="82" t="s">
        <v>737</v>
      </c>
      <c r="AC138" s="82"/>
      <c r="AD138" s="98"/>
      <c r="AE138" s="115">
        <v>54.199579999999997</v>
      </c>
      <c r="AF138" s="115">
        <v>-3.0956899999999998</v>
      </c>
      <c r="AG138" s="96" t="s">
        <v>2058</v>
      </c>
    </row>
    <row r="139" spans="1:33" ht="63.75" x14ac:dyDescent="0.15">
      <c r="A139" s="82"/>
      <c r="B139" s="84">
        <v>138</v>
      </c>
      <c r="C139" s="82" t="s">
        <v>803</v>
      </c>
      <c r="D139" s="112" t="s">
        <v>1711</v>
      </c>
      <c r="E139" s="82"/>
      <c r="F139" s="82" t="s">
        <v>1770</v>
      </c>
      <c r="G139" s="82"/>
      <c r="H139" s="82">
        <v>2058</v>
      </c>
      <c r="I139" s="84">
        <v>19</v>
      </c>
      <c r="J139" s="82" t="s">
        <v>1207</v>
      </c>
      <c r="K139" s="82" t="s">
        <v>60</v>
      </c>
      <c r="L139" s="87"/>
      <c r="M139" s="82" t="s">
        <v>530</v>
      </c>
      <c r="N139" s="82"/>
      <c r="O139" s="82" t="s">
        <v>33</v>
      </c>
      <c r="P139" s="82" t="s">
        <v>531</v>
      </c>
      <c r="Q139" s="91">
        <v>5646</v>
      </c>
      <c r="R139" s="82" t="s">
        <v>532</v>
      </c>
      <c r="S139" s="82"/>
      <c r="T139" s="82" t="s">
        <v>1920</v>
      </c>
      <c r="U139" s="92" t="s">
        <v>48</v>
      </c>
      <c r="V139" s="92" t="s">
        <v>38</v>
      </c>
      <c r="W139" s="82" t="s">
        <v>157</v>
      </c>
      <c r="X139" s="93"/>
      <c r="Y139" s="98" t="s">
        <v>1564</v>
      </c>
      <c r="Z139" s="98"/>
      <c r="AA139" s="82"/>
      <c r="AB139" s="82"/>
      <c r="AC139" s="82"/>
      <c r="AD139" s="98"/>
      <c r="AE139" s="115">
        <v>54.194969999999998</v>
      </c>
      <c r="AF139" s="115">
        <v>-3.0968200000000001</v>
      </c>
      <c r="AG139" s="96" t="s">
        <v>2101</v>
      </c>
    </row>
    <row r="140" spans="1:33" ht="89.25" x14ac:dyDescent="0.15">
      <c r="A140" s="82"/>
      <c r="B140" s="84">
        <v>139</v>
      </c>
      <c r="C140" s="82" t="s">
        <v>803</v>
      </c>
      <c r="D140" s="112" t="s">
        <v>1712</v>
      </c>
      <c r="E140" s="82"/>
      <c r="F140" s="82" t="s">
        <v>1748</v>
      </c>
      <c r="G140" s="82"/>
      <c r="H140" s="82">
        <v>4261</v>
      </c>
      <c r="I140" s="84">
        <v>37</v>
      </c>
      <c r="J140" s="82" t="s">
        <v>1208</v>
      </c>
      <c r="K140" s="82" t="s">
        <v>60</v>
      </c>
      <c r="L140" s="87">
        <v>18</v>
      </c>
      <c r="M140" s="87"/>
      <c r="N140" s="82" t="s">
        <v>738</v>
      </c>
      <c r="O140" s="82" t="s">
        <v>33</v>
      </c>
      <c r="P140" s="82" t="s">
        <v>781</v>
      </c>
      <c r="Q140" s="91">
        <v>5579</v>
      </c>
      <c r="R140" s="82" t="s">
        <v>782</v>
      </c>
      <c r="S140" s="82"/>
      <c r="T140" s="82" t="s">
        <v>1889</v>
      </c>
      <c r="U140" s="92" t="s">
        <v>784</v>
      </c>
      <c r="V140" s="92" t="s">
        <v>38</v>
      </c>
      <c r="W140" s="82"/>
      <c r="X140" s="93"/>
      <c r="Y140" s="98" t="s">
        <v>1565</v>
      </c>
      <c r="Z140" s="98"/>
      <c r="AA140" s="82"/>
      <c r="AB140" s="82" t="s">
        <v>785</v>
      </c>
      <c r="AC140" s="82"/>
      <c r="AD140" s="98"/>
      <c r="AE140" s="115">
        <v>54.198619999999998</v>
      </c>
      <c r="AF140" s="115">
        <v>-3.0968300000000002</v>
      </c>
      <c r="AG140" s="96" t="s">
        <v>2059</v>
      </c>
    </row>
    <row r="141" spans="1:33" ht="127.5" x14ac:dyDescent="0.15">
      <c r="A141" s="82"/>
      <c r="B141" s="84">
        <v>140</v>
      </c>
      <c r="C141" s="82" t="s">
        <v>806</v>
      </c>
      <c r="D141" s="112" t="s">
        <v>1713</v>
      </c>
      <c r="E141" s="82"/>
      <c r="F141" s="82" t="s">
        <v>1745</v>
      </c>
      <c r="G141" s="82"/>
      <c r="H141" s="82">
        <v>23823</v>
      </c>
      <c r="I141" s="84">
        <v>28</v>
      </c>
      <c r="J141" s="82" t="s">
        <v>1246</v>
      </c>
      <c r="K141" s="82" t="s">
        <v>652</v>
      </c>
      <c r="L141" s="87">
        <v>43</v>
      </c>
      <c r="M141" s="87"/>
      <c r="N141" s="82" t="s">
        <v>281</v>
      </c>
      <c r="O141" s="82" t="s">
        <v>33</v>
      </c>
      <c r="P141" s="82"/>
      <c r="Q141" s="91">
        <v>6081</v>
      </c>
      <c r="R141" s="82" t="s">
        <v>653</v>
      </c>
      <c r="S141" s="82" t="s">
        <v>580</v>
      </c>
      <c r="T141" s="82"/>
      <c r="U141" s="92" t="s">
        <v>56</v>
      </c>
      <c r="V141" s="92" t="s">
        <v>38</v>
      </c>
      <c r="W141" s="82" t="s">
        <v>654</v>
      </c>
      <c r="X141" s="93">
        <v>43319</v>
      </c>
      <c r="Y141" s="98" t="s">
        <v>1566</v>
      </c>
      <c r="Z141" s="98"/>
      <c r="AA141" s="82"/>
      <c r="AB141" s="82" t="s">
        <v>655</v>
      </c>
      <c r="AC141" s="82"/>
      <c r="AD141" s="98"/>
      <c r="AE141" s="115">
        <v>54.197940000000003</v>
      </c>
      <c r="AF141" s="115">
        <v>-3.09693</v>
      </c>
      <c r="AG141" s="96" t="s">
        <v>2060</v>
      </c>
    </row>
    <row r="142" spans="1:33" ht="51" x14ac:dyDescent="0.15">
      <c r="A142" s="82"/>
      <c r="B142" s="84">
        <v>141</v>
      </c>
      <c r="C142" s="82" t="s">
        <v>803</v>
      </c>
      <c r="D142" s="112" t="s">
        <v>1713</v>
      </c>
      <c r="E142" s="82"/>
      <c r="F142" s="82" t="s">
        <v>1819</v>
      </c>
      <c r="G142" s="82"/>
      <c r="H142" s="82">
        <v>25197</v>
      </c>
      <c r="I142" s="84">
        <v>19</v>
      </c>
      <c r="J142" s="82" t="s">
        <v>1215</v>
      </c>
      <c r="K142" s="82" t="s">
        <v>498</v>
      </c>
      <c r="L142" s="87">
        <v>25</v>
      </c>
      <c r="M142" s="87"/>
      <c r="N142" s="82" t="s">
        <v>219</v>
      </c>
      <c r="O142" s="82" t="s">
        <v>33</v>
      </c>
      <c r="P142" s="82" t="s">
        <v>682</v>
      </c>
      <c r="Q142" s="104">
        <v>6422</v>
      </c>
      <c r="R142" s="82" t="s">
        <v>683</v>
      </c>
      <c r="S142" s="82"/>
      <c r="T142" s="82" t="s">
        <v>1855</v>
      </c>
      <c r="U142" s="92" t="s">
        <v>64</v>
      </c>
      <c r="V142" s="92" t="s">
        <v>65</v>
      </c>
      <c r="W142" s="82"/>
      <c r="X142" s="93"/>
      <c r="Y142" s="98" t="s">
        <v>1567</v>
      </c>
      <c r="Z142" s="98"/>
      <c r="AA142" s="82"/>
      <c r="AB142" s="82"/>
      <c r="AC142" s="82"/>
      <c r="AD142" s="98"/>
      <c r="AE142" s="115">
        <v>54.196840000000002</v>
      </c>
      <c r="AF142" s="115">
        <v>-3.0888</v>
      </c>
      <c r="AG142" s="96" t="s">
        <v>2061</v>
      </c>
    </row>
    <row r="143" spans="1:33" ht="51" x14ac:dyDescent="0.15">
      <c r="A143" s="82"/>
      <c r="B143" s="84">
        <v>142</v>
      </c>
      <c r="C143" s="82" t="s">
        <v>799</v>
      </c>
      <c r="D143" s="112" t="s">
        <v>1642</v>
      </c>
      <c r="E143" s="82"/>
      <c r="F143" s="82" t="s">
        <v>1764</v>
      </c>
      <c r="G143" s="82"/>
      <c r="H143" s="82">
        <v>201018</v>
      </c>
      <c r="I143" s="84">
        <v>21</v>
      </c>
      <c r="J143" s="82" t="s">
        <v>1207</v>
      </c>
      <c r="K143" s="82" t="s">
        <v>60</v>
      </c>
      <c r="L143" s="87">
        <v>80</v>
      </c>
      <c r="M143" s="87"/>
      <c r="N143" s="82" t="s">
        <v>358</v>
      </c>
      <c r="O143" s="82" t="s">
        <v>33</v>
      </c>
      <c r="P143" s="82" t="s">
        <v>716</v>
      </c>
      <c r="Q143" s="91">
        <v>6473</v>
      </c>
      <c r="R143" s="82" t="s">
        <v>673</v>
      </c>
      <c r="S143" s="82" t="s">
        <v>1850</v>
      </c>
      <c r="T143" s="82"/>
      <c r="U143" s="92" t="s">
        <v>64</v>
      </c>
      <c r="V143" s="92" t="s">
        <v>65</v>
      </c>
      <c r="W143" s="82"/>
      <c r="X143" s="93">
        <v>43318</v>
      </c>
      <c r="Y143" s="98" t="s">
        <v>1568</v>
      </c>
      <c r="Z143" s="98"/>
      <c r="AA143" s="82"/>
      <c r="AB143" s="82"/>
      <c r="AC143" s="82"/>
      <c r="AD143" s="98"/>
      <c r="AE143" s="115">
        <v>54.195439999999998</v>
      </c>
      <c r="AF143" s="115">
        <v>-3.0932400000000002</v>
      </c>
      <c r="AG143" s="96" t="s">
        <v>2062</v>
      </c>
    </row>
    <row r="144" spans="1:33" ht="89.25" x14ac:dyDescent="0.15">
      <c r="A144" s="82"/>
      <c r="B144" s="84">
        <v>143</v>
      </c>
      <c r="C144" s="82" t="s">
        <v>803</v>
      </c>
      <c r="D144" s="112" t="s">
        <v>1642</v>
      </c>
      <c r="E144" s="82"/>
      <c r="F144" s="82" t="s">
        <v>1784</v>
      </c>
      <c r="G144" s="82"/>
      <c r="H144" s="82">
        <v>14710</v>
      </c>
      <c r="I144" s="84">
        <v>38</v>
      </c>
      <c r="J144" s="82" t="s">
        <v>280</v>
      </c>
      <c r="K144" s="82" t="s">
        <v>99</v>
      </c>
      <c r="L144" s="87">
        <v>26</v>
      </c>
      <c r="M144" s="87"/>
      <c r="N144" s="82" t="s">
        <v>281</v>
      </c>
      <c r="O144" s="82" t="s">
        <v>33</v>
      </c>
      <c r="P144" s="82" t="s">
        <v>282</v>
      </c>
      <c r="Q144" s="91">
        <v>5926</v>
      </c>
      <c r="R144" s="82" t="s">
        <v>277</v>
      </c>
      <c r="S144" s="82"/>
      <c r="T144" s="82" t="s">
        <v>33</v>
      </c>
      <c r="U144" s="82" t="s">
        <v>197</v>
      </c>
      <c r="V144" s="82" t="s">
        <v>198</v>
      </c>
      <c r="W144" s="82" t="s">
        <v>283</v>
      </c>
      <c r="X144" s="93">
        <v>43408</v>
      </c>
      <c r="Y144" s="98"/>
      <c r="Z144" s="98"/>
      <c r="AA144" s="82"/>
      <c r="AB144" s="82"/>
      <c r="AC144" s="82"/>
      <c r="AD144" s="98"/>
      <c r="AE144" s="115">
        <v>54.197800000000001</v>
      </c>
      <c r="AF144" s="115">
        <v>-3.09863</v>
      </c>
      <c r="AG144" s="96" t="s">
        <v>2063</v>
      </c>
    </row>
    <row r="145" spans="1:33" ht="89.25" x14ac:dyDescent="0.15">
      <c r="A145" s="82"/>
      <c r="B145" s="84">
        <v>144</v>
      </c>
      <c r="C145" s="82" t="s">
        <v>803</v>
      </c>
      <c r="D145" s="112" t="s">
        <v>1714</v>
      </c>
      <c r="E145" s="82"/>
      <c r="F145" s="82" t="s">
        <v>1745</v>
      </c>
      <c r="G145" s="82"/>
      <c r="H145" s="82">
        <v>8917</v>
      </c>
      <c r="I145" s="84"/>
      <c r="J145" s="82" t="s">
        <v>1208</v>
      </c>
      <c r="K145" s="82" t="s">
        <v>60</v>
      </c>
      <c r="L145" s="87">
        <v>21</v>
      </c>
      <c r="M145" s="87"/>
      <c r="N145" s="82" t="s">
        <v>323</v>
      </c>
      <c r="O145" s="82" t="s">
        <v>33</v>
      </c>
      <c r="P145" s="82" t="s">
        <v>337</v>
      </c>
      <c r="Q145" s="91">
        <v>5407</v>
      </c>
      <c r="R145" s="82" t="s">
        <v>334</v>
      </c>
      <c r="S145" s="82" t="s">
        <v>1847</v>
      </c>
      <c r="T145" s="82"/>
      <c r="U145" s="92" t="s">
        <v>336</v>
      </c>
      <c r="V145" s="92" t="s">
        <v>65</v>
      </c>
      <c r="W145" s="82" t="s">
        <v>338</v>
      </c>
      <c r="X145" s="93"/>
      <c r="Y145" s="98" t="s">
        <v>1569</v>
      </c>
      <c r="Z145" s="98"/>
      <c r="AA145" s="82"/>
      <c r="AB145" s="82"/>
      <c r="AC145" s="82"/>
      <c r="AD145" s="98"/>
      <c r="AE145" s="115">
        <v>54.194850000000002</v>
      </c>
      <c r="AF145" s="115">
        <v>-3.0875900000000001</v>
      </c>
      <c r="AG145" s="96" t="s">
        <v>337</v>
      </c>
    </row>
    <row r="146" spans="1:33" ht="114.75" x14ac:dyDescent="0.15">
      <c r="A146" s="82" t="s">
        <v>193</v>
      </c>
      <c r="B146" s="84">
        <v>145</v>
      </c>
      <c r="C146" s="82" t="s">
        <v>803</v>
      </c>
      <c r="D146" s="112" t="s">
        <v>1714</v>
      </c>
      <c r="E146" s="82"/>
      <c r="F146" s="82" t="s">
        <v>1790</v>
      </c>
      <c r="G146" s="82"/>
      <c r="H146" s="82">
        <v>6632</v>
      </c>
      <c r="I146" s="84">
        <v>35</v>
      </c>
      <c r="J146" s="82" t="s">
        <v>1212</v>
      </c>
      <c r="K146" s="82" t="s">
        <v>205</v>
      </c>
      <c r="L146" s="87">
        <v>25</v>
      </c>
      <c r="M146" s="87"/>
      <c r="N146" s="82" t="s">
        <v>206</v>
      </c>
      <c r="O146" s="82" t="s">
        <v>33</v>
      </c>
      <c r="P146" s="82" t="s">
        <v>207</v>
      </c>
      <c r="Q146" s="91">
        <v>6488</v>
      </c>
      <c r="R146" s="82" t="s">
        <v>208</v>
      </c>
      <c r="S146" s="82"/>
      <c r="T146" s="82" t="s">
        <v>1903</v>
      </c>
      <c r="U146" s="92" t="s">
        <v>64</v>
      </c>
      <c r="V146" s="92" t="s">
        <v>65</v>
      </c>
      <c r="W146" s="82" t="s">
        <v>1935</v>
      </c>
      <c r="X146" s="93"/>
      <c r="Y146" s="98" t="s">
        <v>1570</v>
      </c>
      <c r="Z146" s="98"/>
      <c r="AA146" s="82"/>
      <c r="AB146" s="82"/>
      <c r="AC146" s="82"/>
      <c r="AD146" s="98" t="s">
        <v>200</v>
      </c>
      <c r="AE146" s="115">
        <v>54.195729999999998</v>
      </c>
      <c r="AF146" s="115">
        <v>-3.0904400000000001</v>
      </c>
      <c r="AG146" s="96" t="s">
        <v>2064</v>
      </c>
    </row>
    <row r="147" spans="1:33" ht="51" x14ac:dyDescent="0.15">
      <c r="A147" s="82"/>
      <c r="B147" s="84">
        <v>146</v>
      </c>
      <c r="C147" s="82" t="s">
        <v>803</v>
      </c>
      <c r="D147" s="112" t="s">
        <v>1714</v>
      </c>
      <c r="E147" s="82"/>
      <c r="F147" s="82" t="s">
        <v>1189</v>
      </c>
      <c r="G147" s="82"/>
      <c r="H147" s="82">
        <v>265386</v>
      </c>
      <c r="I147" s="84">
        <v>45</v>
      </c>
      <c r="J147" s="82" t="s">
        <v>1216</v>
      </c>
      <c r="K147" s="82" t="s">
        <v>60</v>
      </c>
      <c r="L147" s="87">
        <v>41</v>
      </c>
      <c r="M147" s="87"/>
      <c r="N147" s="82" t="s">
        <v>219</v>
      </c>
      <c r="O147" s="82" t="s">
        <v>33</v>
      </c>
      <c r="P147" s="82"/>
      <c r="Q147" s="91">
        <v>6892</v>
      </c>
      <c r="R147" s="82" t="s">
        <v>250</v>
      </c>
      <c r="S147" s="82"/>
      <c r="T147" s="82" t="s">
        <v>33</v>
      </c>
      <c r="U147" s="82" t="s">
        <v>197</v>
      </c>
      <c r="V147" s="82" t="s">
        <v>198</v>
      </c>
      <c r="W147" s="82" t="s">
        <v>1255</v>
      </c>
      <c r="X147" s="93">
        <v>43408</v>
      </c>
      <c r="Y147" s="98" t="s">
        <v>1571</v>
      </c>
      <c r="Z147" s="98"/>
      <c r="AA147" s="82"/>
      <c r="AB147" s="82"/>
      <c r="AC147" s="82"/>
      <c r="AD147" s="98"/>
      <c r="AE147" s="115">
        <v>54.19641</v>
      </c>
      <c r="AF147" s="115">
        <v>-3.0884900000000002</v>
      </c>
      <c r="AG147" s="96" t="s">
        <v>2065</v>
      </c>
    </row>
    <row r="148" spans="1:33" ht="114.75" x14ac:dyDescent="0.15">
      <c r="A148" s="82"/>
      <c r="B148" s="84">
        <v>147</v>
      </c>
      <c r="C148" s="82" t="s">
        <v>803</v>
      </c>
      <c r="D148" s="112" t="s">
        <v>1715</v>
      </c>
      <c r="E148" s="82"/>
      <c r="F148" s="82" t="s">
        <v>1772</v>
      </c>
      <c r="G148" s="82"/>
      <c r="H148" s="82">
        <v>18537</v>
      </c>
      <c r="I148" s="84">
        <v>39</v>
      </c>
      <c r="J148" s="82" t="s">
        <v>1215</v>
      </c>
      <c r="K148" s="82" t="s">
        <v>388</v>
      </c>
      <c r="L148" s="87">
        <v>3</v>
      </c>
      <c r="M148" s="87" t="s">
        <v>1833</v>
      </c>
      <c r="N148" s="82" t="s">
        <v>275</v>
      </c>
      <c r="O148" s="82" t="s">
        <v>33</v>
      </c>
      <c r="P148" s="82" t="s">
        <v>389</v>
      </c>
      <c r="Q148" s="91">
        <v>6885</v>
      </c>
      <c r="R148" s="82" t="s">
        <v>390</v>
      </c>
      <c r="S148" s="82"/>
      <c r="T148" s="82" t="s">
        <v>1895</v>
      </c>
      <c r="U148" s="92" t="s">
        <v>37</v>
      </c>
      <c r="V148" s="92" t="s">
        <v>38</v>
      </c>
      <c r="W148" s="106" t="s">
        <v>1244</v>
      </c>
      <c r="X148" s="93"/>
      <c r="Y148" s="98" t="s">
        <v>1572</v>
      </c>
      <c r="Z148" s="98"/>
      <c r="AA148" s="82"/>
      <c r="AB148" s="82"/>
      <c r="AC148" s="82" t="s">
        <v>392</v>
      </c>
      <c r="AD148" s="98"/>
      <c r="AE148" s="115">
        <v>54.197029999999998</v>
      </c>
      <c r="AF148" s="115">
        <v>-3.08738</v>
      </c>
      <c r="AG148" s="96" t="s">
        <v>2102</v>
      </c>
    </row>
    <row r="149" spans="1:33" ht="76.5" x14ac:dyDescent="0.15">
      <c r="A149" s="82"/>
      <c r="B149" s="84">
        <v>148</v>
      </c>
      <c r="C149" s="82" t="s">
        <v>806</v>
      </c>
      <c r="D149" s="112" t="s">
        <v>1733</v>
      </c>
      <c r="E149" s="82"/>
      <c r="F149" s="82" t="s">
        <v>1807</v>
      </c>
      <c r="G149" s="82"/>
      <c r="H149" s="82">
        <v>2383</v>
      </c>
      <c r="I149" s="84">
        <v>25</v>
      </c>
      <c r="J149" s="82" t="s">
        <v>1207</v>
      </c>
      <c r="K149" s="82" t="s">
        <v>60</v>
      </c>
      <c r="L149" s="87">
        <v>8</v>
      </c>
      <c r="M149" s="87"/>
      <c r="N149" s="82" t="s">
        <v>275</v>
      </c>
      <c r="O149" s="82" t="s">
        <v>33</v>
      </c>
      <c r="P149" s="82" t="s">
        <v>640</v>
      </c>
      <c r="Q149" s="91">
        <v>6057</v>
      </c>
      <c r="R149" s="82" t="s">
        <v>641</v>
      </c>
      <c r="S149" s="82"/>
      <c r="T149" s="82" t="s">
        <v>1905</v>
      </c>
      <c r="U149" s="92" t="s">
        <v>56</v>
      </c>
      <c r="V149" s="92" t="s">
        <v>38</v>
      </c>
      <c r="W149" s="82"/>
      <c r="X149" s="93"/>
      <c r="Y149" s="98" t="s">
        <v>1573</v>
      </c>
      <c r="Z149" s="98"/>
      <c r="AA149" s="82"/>
      <c r="AB149" s="82" t="s">
        <v>642</v>
      </c>
      <c r="AC149" s="82"/>
      <c r="AD149" s="98"/>
      <c r="AE149" s="115">
        <v>54.197409999999998</v>
      </c>
      <c r="AF149" s="115">
        <v>-3.0880000000000001</v>
      </c>
      <c r="AG149" s="96" t="s">
        <v>2066</v>
      </c>
    </row>
    <row r="150" spans="1:33" ht="89.25" x14ac:dyDescent="0.15">
      <c r="A150" s="82"/>
      <c r="B150" s="84">
        <v>149</v>
      </c>
      <c r="C150" s="82" t="s">
        <v>803</v>
      </c>
      <c r="D150" s="112" t="s">
        <v>1716</v>
      </c>
      <c r="E150" s="82"/>
      <c r="F150" s="82" t="s">
        <v>1823</v>
      </c>
      <c r="G150" s="82"/>
      <c r="H150" s="82">
        <v>200982</v>
      </c>
      <c r="I150" s="84"/>
      <c r="J150" s="82" t="s">
        <v>1207</v>
      </c>
      <c r="K150" s="82" t="s">
        <v>60</v>
      </c>
      <c r="L150" s="87">
        <v>8</v>
      </c>
      <c r="M150" s="87"/>
      <c r="N150" s="97" t="s">
        <v>620</v>
      </c>
      <c r="O150" s="82" t="s">
        <v>33</v>
      </c>
      <c r="P150" s="82" t="s">
        <v>621</v>
      </c>
      <c r="Q150" s="91">
        <v>6065</v>
      </c>
      <c r="R150" s="82" t="s">
        <v>71</v>
      </c>
      <c r="S150" s="82" t="s">
        <v>580</v>
      </c>
      <c r="T150" s="82"/>
      <c r="U150" s="92" t="s">
        <v>56</v>
      </c>
      <c r="V150" s="92" t="s">
        <v>38</v>
      </c>
      <c r="W150" s="82"/>
      <c r="X150" s="93">
        <v>43319</v>
      </c>
      <c r="Y150" s="98" t="s">
        <v>1574</v>
      </c>
      <c r="Z150" s="98"/>
      <c r="AA150" s="82" t="s">
        <v>39</v>
      </c>
      <c r="AB150" s="82" t="s">
        <v>622</v>
      </c>
      <c r="AC150" s="82"/>
      <c r="AD150" s="98" t="s">
        <v>1601</v>
      </c>
      <c r="AE150" s="115"/>
      <c r="AF150" s="115"/>
      <c r="AG150" s="96" t="s">
        <v>2067</v>
      </c>
    </row>
    <row r="151" spans="1:33" ht="63.75" x14ac:dyDescent="0.15">
      <c r="A151" s="82"/>
      <c r="B151" s="84">
        <v>150</v>
      </c>
      <c r="C151" s="82" t="s">
        <v>803</v>
      </c>
      <c r="D151" s="112" t="s">
        <v>1717</v>
      </c>
      <c r="E151" s="82"/>
      <c r="F151" s="82" t="s">
        <v>1819</v>
      </c>
      <c r="G151" s="82"/>
      <c r="H151" s="82">
        <v>18788</v>
      </c>
      <c r="I151" s="84">
        <v>39</v>
      </c>
      <c r="J151" s="82" t="s">
        <v>1217</v>
      </c>
      <c r="K151" s="82" t="s">
        <v>611</v>
      </c>
      <c r="L151" s="87">
        <v>14</v>
      </c>
      <c r="M151" s="87"/>
      <c r="N151" s="82" t="s">
        <v>609</v>
      </c>
      <c r="O151" s="82" t="s">
        <v>33</v>
      </c>
      <c r="P151" s="82" t="s">
        <v>612</v>
      </c>
      <c r="Q151" s="91">
        <v>6117</v>
      </c>
      <c r="R151" s="82" t="s">
        <v>613</v>
      </c>
      <c r="S151" s="82" t="s">
        <v>580</v>
      </c>
      <c r="T151" s="82"/>
      <c r="U151" s="92" t="s">
        <v>56</v>
      </c>
      <c r="V151" s="92" t="s">
        <v>38</v>
      </c>
      <c r="W151" s="82" t="s">
        <v>614</v>
      </c>
      <c r="X151" s="93">
        <v>43319</v>
      </c>
      <c r="Y151" s="98" t="s">
        <v>1575</v>
      </c>
      <c r="Z151" s="98"/>
      <c r="AA151" s="82"/>
      <c r="AB151" s="82" t="s">
        <v>615</v>
      </c>
      <c r="AC151" s="82"/>
      <c r="AD151" s="98"/>
      <c r="AE151" s="115">
        <v>54.194740000000003</v>
      </c>
      <c r="AF151" s="115">
        <v>-3.0922200000000002</v>
      </c>
      <c r="AG151" s="96" t="s">
        <v>2068</v>
      </c>
    </row>
    <row r="152" spans="1:33" ht="102" x14ac:dyDescent="0.15">
      <c r="A152" s="82"/>
      <c r="B152" s="84">
        <v>151</v>
      </c>
      <c r="C152" s="82" t="s">
        <v>803</v>
      </c>
      <c r="D152" s="112" t="s">
        <v>1718</v>
      </c>
      <c r="E152" s="82"/>
      <c r="F152" s="82" t="s">
        <v>1418</v>
      </c>
      <c r="G152" s="82"/>
      <c r="H152" s="82">
        <v>10391</v>
      </c>
      <c r="I152" s="84"/>
      <c r="J152" s="82" t="s">
        <v>1205</v>
      </c>
      <c r="K152" s="82" t="s">
        <v>145</v>
      </c>
      <c r="L152" s="87">
        <v>26</v>
      </c>
      <c r="M152" s="87"/>
      <c r="N152" s="82" t="s">
        <v>146</v>
      </c>
      <c r="O152" s="82" t="s">
        <v>33</v>
      </c>
      <c r="P152" s="82" t="s">
        <v>147</v>
      </c>
      <c r="Q152" s="91">
        <v>6348</v>
      </c>
      <c r="R152" s="82" t="s">
        <v>148</v>
      </c>
      <c r="S152" s="82"/>
      <c r="T152" s="82" t="s">
        <v>1864</v>
      </c>
      <c r="U152" s="92" t="s">
        <v>37</v>
      </c>
      <c r="V152" s="92" t="s">
        <v>38</v>
      </c>
      <c r="W152" s="82" t="s">
        <v>150</v>
      </c>
      <c r="X152" s="93"/>
      <c r="Y152" s="98" t="s">
        <v>1576</v>
      </c>
      <c r="Z152" s="98"/>
      <c r="AA152" s="82"/>
      <c r="AB152" s="82" t="s">
        <v>151</v>
      </c>
      <c r="AC152" s="82"/>
      <c r="AD152" s="98" t="s">
        <v>152</v>
      </c>
      <c r="AE152" s="115">
        <v>54.19679</v>
      </c>
      <c r="AF152" s="115">
        <v>-3.0956600000000001</v>
      </c>
      <c r="AG152" s="96" t="s">
        <v>2069</v>
      </c>
    </row>
    <row r="153" spans="1:33" ht="51" x14ac:dyDescent="0.15">
      <c r="A153" s="82"/>
      <c r="B153" s="84">
        <v>152</v>
      </c>
      <c r="C153" s="82" t="s">
        <v>806</v>
      </c>
      <c r="D153" s="112" t="s">
        <v>1718</v>
      </c>
      <c r="E153" s="82"/>
      <c r="F153" s="82" t="s">
        <v>1796</v>
      </c>
      <c r="G153" s="82"/>
      <c r="H153" s="82">
        <v>1439</v>
      </c>
      <c r="I153" s="84">
        <v>21</v>
      </c>
      <c r="J153" s="82" t="s">
        <v>1207</v>
      </c>
      <c r="K153" s="82" t="s">
        <v>60</v>
      </c>
      <c r="L153" s="87">
        <v>6</v>
      </c>
      <c r="M153" s="87"/>
      <c r="N153" s="82" t="s">
        <v>153</v>
      </c>
      <c r="O153" s="82" t="s">
        <v>33</v>
      </c>
      <c r="P153" s="82" t="s">
        <v>154</v>
      </c>
      <c r="Q153" s="91">
        <v>5662</v>
      </c>
      <c r="R153" s="82" t="s">
        <v>155</v>
      </c>
      <c r="S153" s="82"/>
      <c r="T153" s="82" t="s">
        <v>1862</v>
      </c>
      <c r="U153" s="92" t="s">
        <v>48</v>
      </c>
      <c r="V153" s="92" t="s">
        <v>38</v>
      </c>
      <c r="W153" s="82" t="s">
        <v>157</v>
      </c>
      <c r="X153" s="93"/>
      <c r="Y153" s="98" t="s">
        <v>1577</v>
      </c>
      <c r="Z153" s="98"/>
      <c r="AA153" s="82"/>
      <c r="AB153" s="82"/>
      <c r="AC153" s="82"/>
      <c r="AD153" s="98" t="s">
        <v>152</v>
      </c>
      <c r="AE153" s="115">
        <v>54.199750000000002</v>
      </c>
      <c r="AF153" s="115">
        <v>-3.0920800000000002</v>
      </c>
      <c r="AG153" s="96" t="s">
        <v>2070</v>
      </c>
    </row>
    <row r="154" spans="1:33" ht="114.75" x14ac:dyDescent="0.15">
      <c r="A154" s="82"/>
      <c r="B154" s="84">
        <v>153</v>
      </c>
      <c r="C154" s="82" t="s">
        <v>803</v>
      </c>
      <c r="D154" s="112" t="s">
        <v>1719</v>
      </c>
      <c r="E154" s="82"/>
      <c r="F154" s="82" t="s">
        <v>1817</v>
      </c>
      <c r="G154" s="82"/>
      <c r="H154" s="82">
        <v>12999</v>
      </c>
      <c r="I154" s="84"/>
      <c r="J154" s="82" t="s">
        <v>1210</v>
      </c>
      <c r="K154" s="82" t="s">
        <v>60</v>
      </c>
      <c r="L154" s="87">
        <v>5</v>
      </c>
      <c r="M154" s="87" t="s">
        <v>1831</v>
      </c>
      <c r="N154" s="82" t="s">
        <v>158</v>
      </c>
      <c r="O154" s="82" t="s">
        <v>33</v>
      </c>
      <c r="P154" s="82" t="s">
        <v>165</v>
      </c>
      <c r="Q154" s="91">
        <v>6056</v>
      </c>
      <c r="R154" s="82" t="s">
        <v>76</v>
      </c>
      <c r="S154" s="82" t="s">
        <v>580</v>
      </c>
      <c r="T154" s="82"/>
      <c r="U154" s="92" t="s">
        <v>56</v>
      </c>
      <c r="V154" s="92" t="s">
        <v>38</v>
      </c>
      <c r="W154" s="82"/>
      <c r="X154" s="93">
        <v>43319</v>
      </c>
      <c r="Y154" s="98" t="s">
        <v>1578</v>
      </c>
      <c r="Z154" s="98"/>
      <c r="AA154" s="82"/>
      <c r="AB154" s="82" t="s">
        <v>162</v>
      </c>
      <c r="AC154" s="82"/>
      <c r="AD154" s="98" t="s">
        <v>163</v>
      </c>
      <c r="AE154" s="115">
        <v>54.190779999999997</v>
      </c>
      <c r="AF154" s="115">
        <v>-3.0829200000000001</v>
      </c>
      <c r="AG154" s="96" t="s">
        <v>2103</v>
      </c>
    </row>
    <row r="155" spans="1:33" ht="114.75" x14ac:dyDescent="0.15">
      <c r="A155" s="82"/>
      <c r="B155" s="84">
        <v>154</v>
      </c>
      <c r="C155" s="82" t="s">
        <v>803</v>
      </c>
      <c r="D155" s="112" t="s">
        <v>1719</v>
      </c>
      <c r="E155" s="82"/>
      <c r="F155" s="82" t="s">
        <v>1818</v>
      </c>
      <c r="G155" s="82"/>
      <c r="H155" s="82">
        <v>201792</v>
      </c>
      <c r="I155" s="84">
        <v>31</v>
      </c>
      <c r="J155" s="82" t="s">
        <v>1207</v>
      </c>
      <c r="K155" s="82" t="s">
        <v>60</v>
      </c>
      <c r="L155" s="87">
        <v>5</v>
      </c>
      <c r="M155" s="87" t="s">
        <v>1831</v>
      </c>
      <c r="N155" s="82" t="s">
        <v>158</v>
      </c>
      <c r="O155" s="82" t="s">
        <v>33</v>
      </c>
      <c r="P155" s="82" t="s">
        <v>159</v>
      </c>
      <c r="Q155" s="91">
        <v>6864</v>
      </c>
      <c r="R155" s="100" t="s">
        <v>160</v>
      </c>
      <c r="S155" s="82"/>
      <c r="T155" s="82" t="s">
        <v>1915</v>
      </c>
      <c r="U155" s="92" t="s">
        <v>37</v>
      </c>
      <c r="V155" s="92" t="s">
        <v>38</v>
      </c>
      <c r="W155" s="82"/>
      <c r="X155" s="93"/>
      <c r="Y155" s="98" t="s">
        <v>1579</v>
      </c>
      <c r="Z155" s="98"/>
      <c r="AA155" s="82"/>
      <c r="AB155" s="82" t="s">
        <v>162</v>
      </c>
      <c r="AC155" s="82"/>
      <c r="AD155" s="98" t="s">
        <v>163</v>
      </c>
      <c r="AE155" s="115">
        <v>54.190739999999998</v>
      </c>
      <c r="AF155" s="115">
        <v>-3.0828700000000002</v>
      </c>
      <c r="AG155" s="96" t="s">
        <v>2103</v>
      </c>
    </row>
    <row r="156" spans="1:33" ht="102" x14ac:dyDescent="0.15">
      <c r="A156" s="82"/>
      <c r="B156" s="84">
        <v>155</v>
      </c>
      <c r="C156" s="82" t="s">
        <v>806</v>
      </c>
      <c r="D156" s="112" t="s">
        <v>1734</v>
      </c>
      <c r="E156" s="82"/>
      <c r="F156" s="82" t="s">
        <v>1745</v>
      </c>
      <c r="G156" s="82"/>
      <c r="H156" s="82">
        <v>1005</v>
      </c>
      <c r="I156" s="84">
        <v>22</v>
      </c>
      <c r="J156" s="82" t="s">
        <v>1252</v>
      </c>
      <c r="K156" s="82" t="s">
        <v>60</v>
      </c>
      <c r="L156" s="87">
        <v>40</v>
      </c>
      <c r="M156" s="87"/>
      <c r="N156" s="82" t="s">
        <v>254</v>
      </c>
      <c r="O156" s="82" t="s">
        <v>33</v>
      </c>
      <c r="P156" s="82" t="s">
        <v>255</v>
      </c>
      <c r="Q156" s="91">
        <v>5343</v>
      </c>
      <c r="R156" s="82" t="s">
        <v>256</v>
      </c>
      <c r="S156" s="82"/>
      <c r="T156" s="82" t="s">
        <v>33</v>
      </c>
      <c r="U156" s="82" t="s">
        <v>197</v>
      </c>
      <c r="V156" s="82" t="s">
        <v>198</v>
      </c>
      <c r="W156" s="82" t="s">
        <v>1931</v>
      </c>
      <c r="X156" s="93">
        <v>43408</v>
      </c>
      <c r="Y156" s="98" t="s">
        <v>1580</v>
      </c>
      <c r="Z156" s="98"/>
      <c r="AA156" s="82"/>
      <c r="AB156" s="82" t="s">
        <v>257</v>
      </c>
      <c r="AC156" s="82"/>
      <c r="AD156" s="98"/>
      <c r="AE156" s="115">
        <v>54.194000000000003</v>
      </c>
      <c r="AF156" s="115">
        <v>-3.0917300000000001</v>
      </c>
      <c r="AG156" s="96" t="s">
        <v>2071</v>
      </c>
    </row>
    <row r="157" spans="1:33" ht="255" x14ac:dyDescent="0.15">
      <c r="A157" s="82"/>
      <c r="B157" s="84">
        <v>156</v>
      </c>
      <c r="C157" s="82" t="s">
        <v>799</v>
      </c>
      <c r="D157" s="112" t="s">
        <v>1643</v>
      </c>
      <c r="E157" s="82"/>
      <c r="F157" s="82" t="s">
        <v>1752</v>
      </c>
      <c r="G157" s="82"/>
      <c r="H157" s="82">
        <v>24825</v>
      </c>
      <c r="I157" s="84">
        <v>26</v>
      </c>
      <c r="J157" s="82" t="s">
        <v>1215</v>
      </c>
      <c r="K157" s="82" t="s">
        <v>498</v>
      </c>
      <c r="L157" s="87"/>
      <c r="M157" s="87"/>
      <c r="N157" s="97" t="s">
        <v>685</v>
      </c>
      <c r="O157" s="82" t="s">
        <v>33</v>
      </c>
      <c r="P157" s="82" t="s">
        <v>686</v>
      </c>
      <c r="Q157" s="91">
        <v>6422</v>
      </c>
      <c r="R157" s="82" t="s">
        <v>687</v>
      </c>
      <c r="S157" s="82"/>
      <c r="T157" s="82" t="s">
        <v>1855</v>
      </c>
      <c r="U157" s="92" t="s">
        <v>64</v>
      </c>
      <c r="V157" s="92" t="s">
        <v>65</v>
      </c>
      <c r="W157" s="82" t="s">
        <v>688</v>
      </c>
      <c r="X157" s="93"/>
      <c r="Y157" s="98" t="s">
        <v>1581</v>
      </c>
      <c r="Z157" s="98"/>
      <c r="AA157" s="82"/>
      <c r="AB157" s="82"/>
      <c r="AC157" s="82"/>
      <c r="AD157" s="98" t="s">
        <v>1601</v>
      </c>
      <c r="AE157" s="115"/>
      <c r="AF157" s="115"/>
      <c r="AG157" s="96" t="s">
        <v>2072</v>
      </c>
    </row>
    <row r="158" spans="1:33" ht="76.5" x14ac:dyDescent="0.15">
      <c r="A158" s="82"/>
      <c r="B158" s="84">
        <v>157</v>
      </c>
      <c r="C158" s="82" t="s">
        <v>803</v>
      </c>
      <c r="D158" s="112" t="s">
        <v>1720</v>
      </c>
      <c r="E158" s="82"/>
      <c r="F158" s="82" t="s">
        <v>515</v>
      </c>
      <c r="G158" s="82"/>
      <c r="H158" s="82">
        <v>1760</v>
      </c>
      <c r="I158" s="84">
        <v>19</v>
      </c>
      <c r="J158" s="82" t="s">
        <v>1207</v>
      </c>
      <c r="K158" s="82" t="s">
        <v>60</v>
      </c>
      <c r="L158" s="87">
        <v>27</v>
      </c>
      <c r="M158" s="87"/>
      <c r="N158" s="82" t="s">
        <v>281</v>
      </c>
      <c r="O158" s="82" t="s">
        <v>33</v>
      </c>
      <c r="P158" s="82" t="s">
        <v>516</v>
      </c>
      <c r="Q158" s="91">
        <v>5626</v>
      </c>
      <c r="R158" s="82" t="s">
        <v>517</v>
      </c>
      <c r="S158" s="82"/>
      <c r="T158" s="82" t="s">
        <v>1909</v>
      </c>
      <c r="U158" s="92" t="s">
        <v>48</v>
      </c>
      <c r="V158" s="92" t="s">
        <v>38</v>
      </c>
      <c r="W158" s="82" t="s">
        <v>518</v>
      </c>
      <c r="X158" s="93"/>
      <c r="Y158" s="98" t="s">
        <v>1582</v>
      </c>
      <c r="Z158" s="98"/>
      <c r="AA158" s="82"/>
      <c r="AB158" s="82" t="s">
        <v>519</v>
      </c>
      <c r="AC158" s="82"/>
      <c r="AD158" s="98"/>
      <c r="AE158" s="115">
        <v>54.197809999999997</v>
      </c>
      <c r="AF158" s="115">
        <v>-3.0985900000000002</v>
      </c>
      <c r="AG158" s="96" t="s">
        <v>2073</v>
      </c>
    </row>
    <row r="159" spans="1:33" ht="102" x14ac:dyDescent="0.15">
      <c r="A159" s="82"/>
      <c r="B159" s="84">
        <v>158</v>
      </c>
      <c r="C159" s="82" t="s">
        <v>803</v>
      </c>
      <c r="D159" s="112" t="s">
        <v>1721</v>
      </c>
      <c r="E159" s="82"/>
      <c r="F159" s="82" t="s">
        <v>1745</v>
      </c>
      <c r="G159" s="82"/>
      <c r="H159" s="82">
        <v>8224</v>
      </c>
      <c r="I159" s="84">
        <v>23</v>
      </c>
      <c r="J159" s="82"/>
      <c r="K159" s="82" t="s">
        <v>343</v>
      </c>
      <c r="L159" s="87">
        <v>24</v>
      </c>
      <c r="M159" s="87"/>
      <c r="N159" s="82" t="s">
        <v>227</v>
      </c>
      <c r="O159" s="82" t="s">
        <v>33</v>
      </c>
      <c r="P159" s="82" t="s">
        <v>344</v>
      </c>
      <c r="Q159" s="91">
        <v>6885</v>
      </c>
      <c r="R159" s="82" t="s">
        <v>345</v>
      </c>
      <c r="S159" s="82"/>
      <c r="T159" s="82" t="s">
        <v>1856</v>
      </c>
      <c r="U159" s="82" t="s">
        <v>88</v>
      </c>
      <c r="V159" s="82" t="s">
        <v>88</v>
      </c>
      <c r="W159" s="82"/>
      <c r="X159" s="93"/>
      <c r="Y159" s="98" t="s">
        <v>1583</v>
      </c>
      <c r="Z159" s="98"/>
      <c r="AA159" s="82"/>
      <c r="AB159" s="82" t="s">
        <v>347</v>
      </c>
      <c r="AC159" s="82"/>
      <c r="AD159" s="98"/>
      <c r="AE159" s="115">
        <v>54.195900000000002</v>
      </c>
      <c r="AF159" s="115">
        <v>-3.0981100000000001</v>
      </c>
      <c r="AG159" s="96" t="s">
        <v>2074</v>
      </c>
    </row>
    <row r="160" spans="1:33" ht="51" x14ac:dyDescent="0.15">
      <c r="A160" s="82"/>
      <c r="B160" s="84">
        <v>159</v>
      </c>
      <c r="C160" s="82" t="s">
        <v>794</v>
      </c>
      <c r="D160" s="112" t="s">
        <v>1628</v>
      </c>
      <c r="E160" s="82"/>
      <c r="F160" s="82" t="s">
        <v>1789</v>
      </c>
      <c r="G160" s="82"/>
      <c r="H160" s="82">
        <v>93993</v>
      </c>
      <c r="I160" s="84">
        <v>21</v>
      </c>
      <c r="J160" s="82" t="s">
        <v>1218</v>
      </c>
      <c r="K160" s="82" t="s">
        <v>339</v>
      </c>
      <c r="L160" s="87">
        <v>17</v>
      </c>
      <c r="M160" s="87"/>
      <c r="N160" s="82" t="s">
        <v>367</v>
      </c>
      <c r="O160" s="82" t="s">
        <v>33</v>
      </c>
      <c r="P160" s="82" t="s">
        <v>368</v>
      </c>
      <c r="Q160" s="91">
        <v>6883</v>
      </c>
      <c r="R160" s="82" t="s">
        <v>369</v>
      </c>
      <c r="S160" s="82"/>
      <c r="T160" s="82" t="s">
        <v>1876</v>
      </c>
      <c r="U160" s="92" t="s">
        <v>37</v>
      </c>
      <c r="V160" s="92" t="s">
        <v>38</v>
      </c>
      <c r="W160" s="82"/>
      <c r="X160" s="93"/>
      <c r="Y160" s="98" t="s">
        <v>1584</v>
      </c>
      <c r="Z160" s="98"/>
      <c r="AA160" s="82"/>
      <c r="AB160" s="82"/>
      <c r="AC160" s="82"/>
      <c r="AD160" s="98"/>
      <c r="AE160" s="115">
        <v>54.198419999999999</v>
      </c>
      <c r="AF160" s="115">
        <v>-3.0926499999999999</v>
      </c>
      <c r="AG160" s="96" t="s">
        <v>2075</v>
      </c>
    </row>
    <row r="161" spans="1:33" ht="89.25" x14ac:dyDescent="0.15">
      <c r="A161" s="82"/>
      <c r="B161" s="84">
        <v>160</v>
      </c>
      <c r="C161" s="82" t="s">
        <v>795</v>
      </c>
      <c r="D161" s="112" t="s">
        <v>1611</v>
      </c>
      <c r="E161" s="82"/>
      <c r="F161" s="82" t="s">
        <v>1175</v>
      </c>
      <c r="G161" s="82"/>
      <c r="H161" s="82">
        <v>1223</v>
      </c>
      <c r="I161" s="84">
        <v>22</v>
      </c>
      <c r="J161" s="82" t="s">
        <v>1206</v>
      </c>
      <c r="K161" s="82" t="s">
        <v>577</v>
      </c>
      <c r="L161" s="87">
        <v>12</v>
      </c>
      <c r="M161" s="87"/>
      <c r="N161" s="82" t="s">
        <v>227</v>
      </c>
      <c r="O161" s="82" t="s">
        <v>33</v>
      </c>
      <c r="P161" s="82" t="s">
        <v>578</v>
      </c>
      <c r="Q161" s="91">
        <v>6096</v>
      </c>
      <c r="R161" s="82" t="s">
        <v>579</v>
      </c>
      <c r="S161" s="82" t="s">
        <v>580</v>
      </c>
      <c r="T161" s="82"/>
      <c r="U161" s="92" t="s">
        <v>56</v>
      </c>
      <c r="V161" s="92" t="s">
        <v>38</v>
      </c>
      <c r="W161" s="82"/>
      <c r="X161" s="93">
        <v>43319</v>
      </c>
      <c r="Y161" s="98" t="s">
        <v>1585</v>
      </c>
      <c r="Z161" s="98"/>
      <c r="AA161" s="82"/>
      <c r="AB161" s="82"/>
      <c r="AC161" s="82"/>
      <c r="AD161" s="98"/>
      <c r="AE161" s="115">
        <v>54.195999999999998</v>
      </c>
      <c r="AF161" s="115">
        <v>-3.0975000000000001</v>
      </c>
      <c r="AG161" s="96" t="s">
        <v>2076</v>
      </c>
    </row>
    <row r="162" spans="1:33" ht="127.5" x14ac:dyDescent="0.15">
      <c r="A162" s="82"/>
      <c r="B162" s="84">
        <v>161</v>
      </c>
      <c r="C162" s="82" t="s">
        <v>258</v>
      </c>
      <c r="D162" s="112" t="s">
        <v>1735</v>
      </c>
      <c r="E162" s="82"/>
      <c r="F162" s="82" t="s">
        <v>1809</v>
      </c>
      <c r="G162" s="82"/>
      <c r="H162" s="82"/>
      <c r="I162" s="84">
        <v>35</v>
      </c>
      <c r="J162" s="82"/>
      <c r="K162" s="82" t="s">
        <v>259</v>
      </c>
      <c r="L162" s="87">
        <v>11</v>
      </c>
      <c r="M162" s="87"/>
      <c r="N162" s="82" t="s">
        <v>260</v>
      </c>
      <c r="O162" s="82" t="s">
        <v>33</v>
      </c>
      <c r="P162" s="82"/>
      <c r="Q162" s="91">
        <v>6891</v>
      </c>
      <c r="R162" s="82" t="s">
        <v>261</v>
      </c>
      <c r="S162" s="82"/>
      <c r="T162" s="82" t="s">
        <v>33</v>
      </c>
      <c r="U162" s="82" t="s">
        <v>197</v>
      </c>
      <c r="V162" s="82" t="s">
        <v>198</v>
      </c>
      <c r="W162" s="82" t="s">
        <v>262</v>
      </c>
      <c r="X162" s="93">
        <v>43408</v>
      </c>
      <c r="Y162" s="98"/>
      <c r="Z162" s="98"/>
      <c r="AA162" s="82"/>
      <c r="AB162" s="82" t="s">
        <v>263</v>
      </c>
      <c r="AC162" s="82"/>
      <c r="AD162" s="98"/>
      <c r="AE162" s="115">
        <v>54.20082</v>
      </c>
      <c r="AF162" s="115">
        <v>-3.0964100000000001</v>
      </c>
      <c r="AG162" s="96" t="s">
        <v>2077</v>
      </c>
    </row>
    <row r="163" spans="1:33" ht="76.5" x14ac:dyDescent="0.15">
      <c r="A163" s="82"/>
      <c r="B163" s="84">
        <v>162</v>
      </c>
      <c r="C163" s="82" t="s">
        <v>803</v>
      </c>
      <c r="D163" s="112" t="s">
        <v>1722</v>
      </c>
      <c r="E163" s="82"/>
      <c r="F163" s="82" t="s">
        <v>1189</v>
      </c>
      <c r="G163" s="82"/>
      <c r="H163" s="82">
        <v>242910</v>
      </c>
      <c r="I163" s="84">
        <v>18</v>
      </c>
      <c r="J163" s="82" t="s">
        <v>1240</v>
      </c>
      <c r="K163" s="82" t="s">
        <v>339</v>
      </c>
      <c r="L163" s="87">
        <v>35</v>
      </c>
      <c r="M163" s="87"/>
      <c r="N163" s="82" t="s">
        <v>323</v>
      </c>
      <c r="O163" s="82" t="s">
        <v>33</v>
      </c>
      <c r="P163" s="82" t="s">
        <v>340</v>
      </c>
      <c r="Q163" s="91">
        <v>6754</v>
      </c>
      <c r="R163" s="82" t="s">
        <v>341</v>
      </c>
      <c r="S163" s="82" t="s">
        <v>1847</v>
      </c>
      <c r="T163" s="82"/>
      <c r="U163" s="92" t="s">
        <v>336</v>
      </c>
      <c r="V163" s="92" t="s">
        <v>65</v>
      </c>
      <c r="W163" s="82"/>
      <c r="X163" s="93"/>
      <c r="Y163" s="98" t="s">
        <v>1586</v>
      </c>
      <c r="Z163" s="98"/>
      <c r="AA163" s="82"/>
      <c r="AB163" s="82"/>
      <c r="AC163" s="82"/>
      <c r="AD163" s="98"/>
      <c r="AE163" s="115">
        <v>54.195239999999998</v>
      </c>
      <c r="AF163" s="115">
        <v>-3.0876199999999998</v>
      </c>
      <c r="AG163" s="96" t="s">
        <v>2078</v>
      </c>
    </row>
    <row r="164" spans="1:33" ht="153" x14ac:dyDescent="0.15">
      <c r="A164" s="82"/>
      <c r="B164" s="84">
        <v>163</v>
      </c>
      <c r="C164" s="82" t="s">
        <v>803</v>
      </c>
      <c r="D164" s="112" t="s">
        <v>1722</v>
      </c>
      <c r="E164" s="82"/>
      <c r="F164" s="82" t="s">
        <v>1819</v>
      </c>
      <c r="G164" s="82"/>
      <c r="H164" s="82">
        <v>8589</v>
      </c>
      <c r="I164" s="84">
        <v>28</v>
      </c>
      <c r="J164" s="82" t="s">
        <v>1215</v>
      </c>
      <c r="K164" s="82" t="s">
        <v>136</v>
      </c>
      <c r="L164" s="87">
        <v>16</v>
      </c>
      <c r="M164" s="87"/>
      <c r="N164" s="82" t="s">
        <v>717</v>
      </c>
      <c r="O164" s="82" t="s">
        <v>33</v>
      </c>
      <c r="P164" s="82" t="s">
        <v>718</v>
      </c>
      <c r="Q164" s="91">
        <v>6036</v>
      </c>
      <c r="R164" s="82" t="s">
        <v>719</v>
      </c>
      <c r="S164" s="82" t="s">
        <v>1852</v>
      </c>
      <c r="T164" s="82"/>
      <c r="U164" s="92" t="s">
        <v>64</v>
      </c>
      <c r="V164" s="92" t="s">
        <v>65</v>
      </c>
      <c r="W164" s="82"/>
      <c r="X164" s="93">
        <v>43318</v>
      </c>
      <c r="Y164" s="98" t="s">
        <v>1587</v>
      </c>
      <c r="Z164" s="98"/>
      <c r="AA164" s="82" t="s">
        <v>720</v>
      </c>
      <c r="AB164" s="82"/>
      <c r="AC164" s="82"/>
      <c r="AD164" s="98"/>
      <c r="AE164" s="115">
        <v>54.199649999999998</v>
      </c>
      <c r="AF164" s="115">
        <v>-3.0825999999999998</v>
      </c>
      <c r="AG164" s="96" t="s">
        <v>2079</v>
      </c>
    </row>
    <row r="165" spans="1:33" ht="102" x14ac:dyDescent="0.15">
      <c r="A165" s="82"/>
      <c r="B165" s="84">
        <v>164</v>
      </c>
      <c r="C165" s="82" t="s">
        <v>803</v>
      </c>
      <c r="D165" s="112" t="s">
        <v>1723</v>
      </c>
      <c r="E165" s="82"/>
      <c r="F165" s="82" t="s">
        <v>1189</v>
      </c>
      <c r="G165" s="82"/>
      <c r="H165" s="82">
        <v>46698</v>
      </c>
      <c r="I165" s="84">
        <v>19</v>
      </c>
      <c r="J165" s="82" t="s">
        <v>1212</v>
      </c>
      <c r="K165" s="82" t="s">
        <v>393</v>
      </c>
      <c r="L165" s="87"/>
      <c r="M165" s="101" t="s">
        <v>394</v>
      </c>
      <c r="N165" s="82"/>
      <c r="O165" s="82" t="s">
        <v>395</v>
      </c>
      <c r="P165" s="82" t="s">
        <v>396</v>
      </c>
      <c r="Q165" s="91">
        <v>6549</v>
      </c>
      <c r="R165" s="82" t="s">
        <v>397</v>
      </c>
      <c r="S165" s="82"/>
      <c r="T165" s="82" t="s">
        <v>1906</v>
      </c>
      <c r="U165" s="92" t="s">
        <v>37</v>
      </c>
      <c r="V165" s="92" t="s">
        <v>38</v>
      </c>
      <c r="W165" s="82" t="s">
        <v>399</v>
      </c>
      <c r="X165" s="93"/>
      <c r="Y165" s="98" t="s">
        <v>1588</v>
      </c>
      <c r="Z165" s="98"/>
      <c r="AA165" s="82" t="s">
        <v>400</v>
      </c>
      <c r="AB165" s="82"/>
      <c r="AC165" s="82"/>
      <c r="AD165" s="98" t="s">
        <v>1601</v>
      </c>
      <c r="AE165" s="115"/>
      <c r="AF165" s="115"/>
      <c r="AG165" s="96" t="s">
        <v>400</v>
      </c>
    </row>
    <row r="166" spans="1:33" ht="89.25" x14ac:dyDescent="0.15">
      <c r="A166" s="82"/>
      <c r="B166" s="84">
        <v>165</v>
      </c>
      <c r="C166" s="82" t="s">
        <v>803</v>
      </c>
      <c r="D166" s="112" t="s">
        <v>1724</v>
      </c>
      <c r="E166" s="82"/>
      <c r="F166" s="82" t="s">
        <v>1745</v>
      </c>
      <c r="G166" s="82"/>
      <c r="H166" s="82">
        <v>3640</v>
      </c>
      <c r="I166" s="84">
        <v>19</v>
      </c>
      <c r="J166" s="82" t="s">
        <v>1207</v>
      </c>
      <c r="K166" s="82" t="s">
        <v>60</v>
      </c>
      <c r="L166" s="87">
        <v>31</v>
      </c>
      <c r="M166" s="87"/>
      <c r="N166" s="82" t="s">
        <v>219</v>
      </c>
      <c r="O166" s="82" t="s">
        <v>33</v>
      </c>
      <c r="P166" s="82" t="s">
        <v>569</v>
      </c>
      <c r="Q166" s="91">
        <v>6065</v>
      </c>
      <c r="R166" s="82" t="s">
        <v>1839</v>
      </c>
      <c r="S166" s="82" t="s">
        <v>580</v>
      </c>
      <c r="T166" s="82"/>
      <c r="U166" s="92" t="s">
        <v>56</v>
      </c>
      <c r="V166" s="92" t="s">
        <v>38</v>
      </c>
      <c r="W166" s="82"/>
      <c r="X166" s="93">
        <v>43408</v>
      </c>
      <c r="Y166" s="98" t="s">
        <v>1589</v>
      </c>
      <c r="Z166" s="98"/>
      <c r="AA166" s="82"/>
      <c r="AB166" s="82"/>
      <c r="AC166" s="82"/>
      <c r="AD166" s="98"/>
      <c r="AE166" s="115">
        <v>54.196739999999998</v>
      </c>
      <c r="AF166" s="115">
        <v>-3.0886999999999998</v>
      </c>
      <c r="AG166" s="96" t="s">
        <v>2080</v>
      </c>
    </row>
    <row r="167" spans="1:33" ht="409.5" x14ac:dyDescent="0.15">
      <c r="A167" s="82" t="s">
        <v>182</v>
      </c>
      <c r="B167" s="84">
        <v>166</v>
      </c>
      <c r="C167" s="82" t="s">
        <v>1256</v>
      </c>
      <c r="D167" s="112" t="s">
        <v>1608</v>
      </c>
      <c r="E167" s="82"/>
      <c r="F167" s="82" t="s">
        <v>1753</v>
      </c>
      <c r="G167" s="82"/>
      <c r="H167" s="82"/>
      <c r="I167" s="84">
        <v>37</v>
      </c>
      <c r="J167" s="82" t="s">
        <v>1225</v>
      </c>
      <c r="K167" s="82" t="s">
        <v>186</v>
      </c>
      <c r="L167" s="109"/>
      <c r="M167" s="87" t="s">
        <v>187</v>
      </c>
      <c r="N167" s="82" t="s">
        <v>188</v>
      </c>
      <c r="O167" s="82" t="s">
        <v>33</v>
      </c>
      <c r="P167" s="82" t="s">
        <v>1925</v>
      </c>
      <c r="Q167" s="91">
        <v>6043</v>
      </c>
      <c r="R167" s="82" t="s">
        <v>189</v>
      </c>
      <c r="S167" s="82"/>
      <c r="T167" s="82" t="s">
        <v>1905</v>
      </c>
      <c r="U167" s="92" t="s">
        <v>56</v>
      </c>
      <c r="V167" s="92" t="s">
        <v>38</v>
      </c>
      <c r="W167" s="82" t="s">
        <v>191</v>
      </c>
      <c r="X167" s="93"/>
      <c r="Y167" s="98" t="s">
        <v>1590</v>
      </c>
      <c r="Z167" s="98"/>
      <c r="AA167" s="82"/>
      <c r="AB167" s="82"/>
      <c r="AC167" s="82" t="s">
        <v>1253</v>
      </c>
      <c r="AD167" s="98" t="s">
        <v>192</v>
      </c>
      <c r="AE167" s="115">
        <v>54.190280000000001</v>
      </c>
      <c r="AF167" s="115">
        <v>-3.0992799999999998</v>
      </c>
      <c r="AG167" s="96" t="s">
        <v>2104</v>
      </c>
    </row>
    <row r="168" spans="1:33" ht="102" x14ac:dyDescent="0.15">
      <c r="A168" s="82"/>
      <c r="B168" s="84">
        <v>167</v>
      </c>
      <c r="C168" s="82" t="s">
        <v>803</v>
      </c>
      <c r="D168" s="112" t="s">
        <v>1725</v>
      </c>
      <c r="E168" s="82"/>
      <c r="F168" s="82" t="s">
        <v>1189</v>
      </c>
      <c r="G168" s="82"/>
      <c r="H168" s="82">
        <v>200036</v>
      </c>
      <c r="I168" s="84">
        <v>22</v>
      </c>
      <c r="J168" s="82" t="s">
        <v>1207</v>
      </c>
      <c r="K168" s="82" t="s">
        <v>60</v>
      </c>
      <c r="L168" s="87">
        <v>18</v>
      </c>
      <c r="M168" s="87"/>
      <c r="N168" s="82" t="s">
        <v>113</v>
      </c>
      <c r="O168" s="82" t="s">
        <v>33</v>
      </c>
      <c r="P168" s="82" t="s">
        <v>649</v>
      </c>
      <c r="Q168" s="91">
        <v>6065</v>
      </c>
      <c r="R168" s="82" t="s">
        <v>76</v>
      </c>
      <c r="S168" s="82" t="s">
        <v>580</v>
      </c>
      <c r="T168" s="82"/>
      <c r="U168" s="92" t="s">
        <v>56</v>
      </c>
      <c r="V168" s="92" t="s">
        <v>38</v>
      </c>
      <c r="W168" s="82"/>
      <c r="X168" s="93">
        <v>43319</v>
      </c>
      <c r="Y168" s="98" t="s">
        <v>1591</v>
      </c>
      <c r="Z168" s="98"/>
      <c r="AA168" s="82" t="s">
        <v>39</v>
      </c>
      <c r="AB168" s="82" t="s">
        <v>650</v>
      </c>
      <c r="AC168" s="82"/>
      <c r="AD168" s="98"/>
      <c r="AE168" s="115">
        <v>54.194749999999999</v>
      </c>
      <c r="AF168" s="115">
        <v>-3.0907</v>
      </c>
      <c r="AG168" s="96" t="s">
        <v>2081</v>
      </c>
    </row>
    <row r="169" spans="1:33" ht="89.25" x14ac:dyDescent="0.15">
      <c r="A169" s="82"/>
      <c r="B169" s="84">
        <v>168</v>
      </c>
      <c r="C169" s="82" t="s">
        <v>803</v>
      </c>
      <c r="D169" s="112" t="s">
        <v>1726</v>
      </c>
      <c r="E169" s="82"/>
      <c r="F169" s="82" t="s">
        <v>1764</v>
      </c>
      <c r="G169" s="82"/>
      <c r="H169" s="82">
        <v>2069</v>
      </c>
      <c r="I169" s="84">
        <v>17</v>
      </c>
      <c r="J169" s="82" t="s">
        <v>1207</v>
      </c>
      <c r="K169" s="82" t="s">
        <v>60</v>
      </c>
      <c r="L169" s="87">
        <v>8</v>
      </c>
      <c r="M169" s="87"/>
      <c r="N169" s="82" t="s">
        <v>420</v>
      </c>
      <c r="O169" s="82" t="s">
        <v>33</v>
      </c>
      <c r="P169" s="82" t="s">
        <v>421</v>
      </c>
      <c r="Q169" s="91">
        <v>5645</v>
      </c>
      <c r="R169" s="82" t="s">
        <v>341</v>
      </c>
      <c r="S169" s="82" t="s">
        <v>1845</v>
      </c>
      <c r="T169" s="82"/>
      <c r="U169" s="92" t="s">
        <v>48</v>
      </c>
      <c r="V169" s="92" t="s">
        <v>38</v>
      </c>
      <c r="W169" s="82"/>
      <c r="X169" s="93"/>
      <c r="Y169" s="98" t="s">
        <v>1592</v>
      </c>
      <c r="Z169" s="98"/>
      <c r="AA169" s="82"/>
      <c r="AB169" s="82"/>
      <c r="AC169" s="82"/>
      <c r="AD169" s="98"/>
      <c r="AE169" s="115">
        <v>54.197659999999999</v>
      </c>
      <c r="AF169" s="115">
        <v>-3.0852900000000001</v>
      </c>
      <c r="AG169" s="96" t="s">
        <v>2082</v>
      </c>
    </row>
    <row r="170" spans="1:33" ht="140.25" x14ac:dyDescent="0.15">
      <c r="A170" s="82"/>
      <c r="B170" s="84">
        <v>169</v>
      </c>
      <c r="C170" s="82" t="s">
        <v>799</v>
      </c>
      <c r="D170" s="112" t="s">
        <v>1644</v>
      </c>
      <c r="E170" s="82"/>
      <c r="F170" s="82" t="s">
        <v>1418</v>
      </c>
      <c r="G170" s="82"/>
      <c r="H170" s="82">
        <v>3003</v>
      </c>
      <c r="I170" s="84">
        <v>25</v>
      </c>
      <c r="J170" s="82" t="s">
        <v>1207</v>
      </c>
      <c r="K170" s="82" t="s">
        <v>60</v>
      </c>
      <c r="L170" s="87">
        <v>54</v>
      </c>
      <c r="M170" s="87"/>
      <c r="N170" s="82" t="s">
        <v>234</v>
      </c>
      <c r="O170" s="82" t="s">
        <v>33</v>
      </c>
      <c r="P170" s="82" t="s">
        <v>633</v>
      </c>
      <c r="Q170" s="91">
        <v>6116</v>
      </c>
      <c r="R170" s="82" t="s">
        <v>76</v>
      </c>
      <c r="S170" s="82" t="s">
        <v>580</v>
      </c>
      <c r="T170" s="82"/>
      <c r="U170" s="92" t="s">
        <v>56</v>
      </c>
      <c r="V170" s="92" t="s">
        <v>38</v>
      </c>
      <c r="W170" s="82"/>
      <c r="X170" s="93">
        <v>43319</v>
      </c>
      <c r="Y170" s="98" t="s">
        <v>1593</v>
      </c>
      <c r="Z170" s="98"/>
      <c r="AA170" s="82"/>
      <c r="AB170" s="82" t="s">
        <v>634</v>
      </c>
      <c r="AC170" s="82"/>
      <c r="AD170" s="98"/>
      <c r="AE170" s="115">
        <v>54.198569999999997</v>
      </c>
      <c r="AF170" s="115">
        <v>-3.0958199999999998</v>
      </c>
      <c r="AG170" s="96" t="s">
        <v>2083</v>
      </c>
    </row>
    <row r="171" spans="1:33" ht="76.5" x14ac:dyDescent="0.15">
      <c r="A171" s="82"/>
      <c r="B171" s="84">
        <v>170</v>
      </c>
      <c r="C171" s="82" t="s">
        <v>803</v>
      </c>
      <c r="D171" s="112" t="s">
        <v>1727</v>
      </c>
      <c r="E171" s="82" t="s">
        <v>1740</v>
      </c>
      <c r="F171" s="82" t="s">
        <v>1746</v>
      </c>
      <c r="G171" s="82"/>
      <c r="H171" s="82">
        <v>3702</v>
      </c>
      <c r="I171" s="84">
        <v>35</v>
      </c>
      <c r="J171" s="82" t="s">
        <v>1207</v>
      </c>
      <c r="K171" s="82" t="s">
        <v>60</v>
      </c>
      <c r="L171" s="87">
        <v>21</v>
      </c>
      <c r="M171" s="87"/>
      <c r="N171" s="82" t="s">
        <v>584</v>
      </c>
      <c r="O171" s="82" t="s">
        <v>33</v>
      </c>
      <c r="P171" s="82" t="s">
        <v>587</v>
      </c>
      <c r="Q171" s="91">
        <v>6061</v>
      </c>
      <c r="R171" s="82" t="s">
        <v>588</v>
      </c>
      <c r="S171" s="82"/>
      <c r="T171" s="82" t="s">
        <v>1886</v>
      </c>
      <c r="U171" s="92" t="s">
        <v>56</v>
      </c>
      <c r="V171" s="92" t="s">
        <v>38</v>
      </c>
      <c r="W171" s="98" t="s">
        <v>590</v>
      </c>
      <c r="X171" s="93"/>
      <c r="Y171" s="98" t="s">
        <v>1594</v>
      </c>
      <c r="Z171" s="98"/>
      <c r="AA171" s="82"/>
      <c r="AB171" s="82"/>
      <c r="AC171" s="82"/>
      <c r="AD171" s="98"/>
      <c r="AE171" s="115">
        <v>54.193530000000003</v>
      </c>
      <c r="AF171" s="115">
        <v>-3.0884299999999998</v>
      </c>
      <c r="AG171" s="96" t="s">
        <v>2084</v>
      </c>
    </row>
    <row r="172" spans="1:33" ht="165.75" x14ac:dyDescent="0.15">
      <c r="A172" s="82"/>
      <c r="B172" s="84">
        <v>171</v>
      </c>
      <c r="C172" s="82" t="s">
        <v>803</v>
      </c>
      <c r="D172" s="112" t="s">
        <v>1728</v>
      </c>
      <c r="E172" s="82"/>
      <c r="F172" s="82" t="s">
        <v>1766</v>
      </c>
      <c r="G172" s="82"/>
      <c r="H172" s="82">
        <v>41997</v>
      </c>
      <c r="I172" s="84"/>
      <c r="J172" s="82" t="s">
        <v>1250</v>
      </c>
      <c r="K172" s="82" t="s">
        <v>540</v>
      </c>
      <c r="L172" s="87">
        <v>20</v>
      </c>
      <c r="M172" s="87"/>
      <c r="N172" s="82" t="s">
        <v>541</v>
      </c>
      <c r="O172" s="82" t="s">
        <v>33</v>
      </c>
      <c r="P172" s="82" t="s">
        <v>542</v>
      </c>
      <c r="Q172" s="91">
        <v>6546</v>
      </c>
      <c r="R172" s="82" t="s">
        <v>543</v>
      </c>
      <c r="S172" s="82"/>
      <c r="T172" s="82" t="s">
        <v>1911</v>
      </c>
      <c r="U172" s="92" t="s">
        <v>545</v>
      </c>
      <c r="V172" s="92" t="s">
        <v>38</v>
      </c>
      <c r="W172" s="93" t="s">
        <v>546</v>
      </c>
      <c r="X172" s="93"/>
      <c r="Y172" s="98" t="s">
        <v>1595</v>
      </c>
      <c r="Z172" s="98"/>
      <c r="AA172" s="82"/>
      <c r="AB172" s="82" t="s">
        <v>547</v>
      </c>
      <c r="AC172" s="82"/>
      <c r="AD172" s="98"/>
      <c r="AE172" s="115">
        <v>54.196849999999998</v>
      </c>
      <c r="AF172" s="115">
        <v>-3.09707</v>
      </c>
      <c r="AG172" s="96" t="s">
        <v>2085</v>
      </c>
    </row>
    <row r="173" spans="1:33" ht="51" x14ac:dyDescent="0.15">
      <c r="A173" s="82"/>
      <c r="B173" s="84">
        <v>172</v>
      </c>
      <c r="C173" s="82" t="s">
        <v>803</v>
      </c>
      <c r="D173" s="112" t="s">
        <v>1729</v>
      </c>
      <c r="E173" s="82"/>
      <c r="F173" s="82" t="s">
        <v>1189</v>
      </c>
      <c r="G173" s="82"/>
      <c r="H173" s="82">
        <v>6978</v>
      </c>
      <c r="I173" s="84">
        <v>33</v>
      </c>
      <c r="J173" s="82" t="s">
        <v>1208</v>
      </c>
      <c r="K173" s="82" t="s">
        <v>60</v>
      </c>
      <c r="L173" s="87">
        <v>12</v>
      </c>
      <c r="M173" s="87"/>
      <c r="N173" s="82" t="s">
        <v>332</v>
      </c>
      <c r="O173" s="82" t="s">
        <v>33</v>
      </c>
      <c r="P173" s="82" t="s">
        <v>333</v>
      </c>
      <c r="Q173" s="91">
        <v>5414</v>
      </c>
      <c r="R173" s="82" t="s">
        <v>334</v>
      </c>
      <c r="S173" s="82" t="s">
        <v>1847</v>
      </c>
      <c r="T173" s="82"/>
      <c r="U173" s="92" t="s">
        <v>336</v>
      </c>
      <c r="V173" s="92" t="s">
        <v>65</v>
      </c>
      <c r="W173" s="82"/>
      <c r="X173" s="93"/>
      <c r="Y173" s="98" t="s">
        <v>1596</v>
      </c>
      <c r="Z173" s="98"/>
      <c r="AA173" s="82"/>
      <c r="AB173" s="82"/>
      <c r="AC173" s="82"/>
      <c r="AD173" s="98"/>
      <c r="AE173" s="115">
        <v>54.195419999999999</v>
      </c>
      <c r="AF173" s="115">
        <v>-3.0916700000000001</v>
      </c>
      <c r="AG173" s="96" t="s">
        <v>2086</v>
      </c>
    </row>
    <row r="174" spans="1:33" ht="63.75" x14ac:dyDescent="0.15">
      <c r="A174" s="82"/>
      <c r="B174" s="84">
        <v>173</v>
      </c>
      <c r="C174" s="82" t="s">
        <v>803</v>
      </c>
      <c r="D174" s="112" t="s">
        <v>1730</v>
      </c>
      <c r="E174" s="82"/>
      <c r="F174" s="82" t="s">
        <v>1189</v>
      </c>
      <c r="G174" s="82"/>
      <c r="H174" s="82">
        <v>19645</v>
      </c>
      <c r="I174" s="84">
        <v>22</v>
      </c>
      <c r="J174" s="82" t="s">
        <v>1215</v>
      </c>
      <c r="K174" s="82" t="s">
        <v>498</v>
      </c>
      <c r="L174" s="87">
        <v>62</v>
      </c>
      <c r="M174" s="87"/>
      <c r="N174" s="82" t="s">
        <v>275</v>
      </c>
      <c r="O174" s="82" t="s">
        <v>33</v>
      </c>
      <c r="P174" s="82" t="s">
        <v>499</v>
      </c>
      <c r="Q174" s="91">
        <v>5769</v>
      </c>
      <c r="R174" s="82" t="s">
        <v>500</v>
      </c>
      <c r="S174" s="82" t="s">
        <v>1846</v>
      </c>
      <c r="T174" s="82"/>
      <c r="U174" s="92" t="s">
        <v>48</v>
      </c>
      <c r="V174" s="92" t="s">
        <v>38</v>
      </c>
      <c r="W174" s="82"/>
      <c r="X174" s="93"/>
      <c r="Y174" s="98" t="s">
        <v>1597</v>
      </c>
      <c r="Z174" s="98"/>
      <c r="AA174" s="82"/>
      <c r="AB174" s="82"/>
      <c r="AC174" s="82"/>
      <c r="AD174" s="98"/>
      <c r="AE174" s="115">
        <v>54.197380000000003</v>
      </c>
      <c r="AF174" s="115">
        <v>-3.08616</v>
      </c>
      <c r="AG174" s="96" t="s">
        <v>2087</v>
      </c>
    </row>
    <row r="175" spans="1:33" ht="63.75" x14ac:dyDescent="0.15">
      <c r="A175" s="82"/>
      <c r="B175" s="84">
        <v>174</v>
      </c>
      <c r="C175" s="82" t="s">
        <v>803</v>
      </c>
      <c r="D175" s="112" t="s">
        <v>1731</v>
      </c>
      <c r="E175" s="82"/>
      <c r="F175" s="82" t="s">
        <v>1755</v>
      </c>
      <c r="G175" s="82"/>
      <c r="H175" s="82">
        <v>95187</v>
      </c>
      <c r="I175" s="84">
        <v>21</v>
      </c>
      <c r="J175" s="82" t="s">
        <v>1205</v>
      </c>
      <c r="K175" s="82" t="s">
        <v>488</v>
      </c>
      <c r="L175" s="87" t="s">
        <v>489</v>
      </c>
      <c r="M175" s="87"/>
      <c r="N175" s="82" t="s">
        <v>234</v>
      </c>
      <c r="O175" s="82" t="s">
        <v>33</v>
      </c>
      <c r="P175" s="82" t="s">
        <v>490</v>
      </c>
      <c r="Q175" s="91">
        <v>6678</v>
      </c>
      <c r="R175" s="82" t="s">
        <v>491</v>
      </c>
      <c r="S175" s="82"/>
      <c r="T175" s="82" t="s">
        <v>1887</v>
      </c>
      <c r="U175" s="92" t="s">
        <v>48</v>
      </c>
      <c r="V175" s="92" t="s">
        <v>38</v>
      </c>
      <c r="W175" s="82" t="s">
        <v>493</v>
      </c>
      <c r="X175" s="93"/>
      <c r="Y175" s="98" t="s">
        <v>1598</v>
      </c>
      <c r="Z175" s="98"/>
      <c r="AA175" s="82"/>
      <c r="AB175" s="82"/>
      <c r="AC175" s="82"/>
      <c r="AD175" s="98"/>
      <c r="AE175" s="115">
        <v>54.198680000000003</v>
      </c>
      <c r="AF175" s="115">
        <v>-3.0958700000000001</v>
      </c>
      <c r="AG175" s="96" t="s">
        <v>2088</v>
      </c>
    </row>
    <row r="176" spans="1:33" ht="38.25" x14ac:dyDescent="0.15">
      <c r="A176" s="82"/>
      <c r="B176" s="84">
        <v>175</v>
      </c>
      <c r="C176" s="82" t="s">
        <v>803</v>
      </c>
      <c r="D176" s="112" t="s">
        <v>1731</v>
      </c>
      <c r="E176" s="82"/>
      <c r="F176" s="82" t="s">
        <v>1823</v>
      </c>
      <c r="G176" s="82"/>
      <c r="H176" s="82">
        <v>19008</v>
      </c>
      <c r="I176" s="84">
        <v>21</v>
      </c>
      <c r="J176" s="82" t="s">
        <v>1208</v>
      </c>
      <c r="K176" s="82" t="s">
        <v>95</v>
      </c>
      <c r="L176" s="87">
        <v>59</v>
      </c>
      <c r="M176" s="87"/>
      <c r="N176" s="82" t="s">
        <v>323</v>
      </c>
      <c r="O176" s="82" t="s">
        <v>33</v>
      </c>
      <c r="P176" s="82" t="s">
        <v>324</v>
      </c>
      <c r="Q176" s="91">
        <v>5700</v>
      </c>
      <c r="R176" s="82" t="s">
        <v>325</v>
      </c>
      <c r="S176" s="82"/>
      <c r="T176" s="82" t="s">
        <v>1918</v>
      </c>
      <c r="U176" s="100" t="s">
        <v>314</v>
      </c>
      <c r="V176" s="102" t="s">
        <v>315</v>
      </c>
      <c r="W176" s="82"/>
      <c r="X176" s="93"/>
      <c r="Y176" s="98" t="s">
        <v>1599</v>
      </c>
      <c r="Z176" s="98"/>
      <c r="AA176" s="82"/>
      <c r="AB176" s="82"/>
      <c r="AC176" s="82"/>
      <c r="AD176" s="98"/>
      <c r="AE176" s="115">
        <v>54.195749999999997</v>
      </c>
      <c r="AF176" s="115">
        <v>-3.0876600000000001</v>
      </c>
      <c r="AG176" s="96" t="s">
        <v>2089</v>
      </c>
    </row>
  </sheetData>
  <autoFilter ref="A1:AE177" xr:uid="{00000000-0009-0000-0000-000000000000}">
    <sortState xmlns:xlrd2="http://schemas.microsoft.com/office/spreadsheetml/2017/richdata2" ref="A2:AE177">
      <sortCondition ref="B1:B177"/>
    </sortState>
  </autoFilter>
  <sortState xmlns:xlrd2="http://schemas.microsoft.com/office/spreadsheetml/2017/richdata2" ref="A2:AD176">
    <sortCondition ref="D2"/>
  </sortState>
  <hyperlinks>
    <hyperlink ref="Y3" r:id="rId1" xr:uid="{00000000-0004-0000-0000-000000000000}"/>
    <hyperlink ref="Y2" r:id="rId2" xr:uid="{00000000-0004-0000-0000-000001000000}"/>
    <hyperlink ref="Y4" r:id="rId3" xr:uid="{00000000-0004-0000-0000-000002000000}"/>
    <hyperlink ref="Y5" r:id="rId4" xr:uid="{00000000-0004-0000-0000-000003000000}"/>
    <hyperlink ref="Y6" r:id="rId5" xr:uid="{00000000-0004-0000-0000-000004000000}"/>
  </hyperlinks>
  <pageMargins left="0.11811023622047244" right="0.11811023622047244" top="0.74803149606299213" bottom="0.74803149606299213" header="0.31496062992125984" footer="0.31496062992125984"/>
  <pageSetup paperSize="9" orientation="landscape" r:id="rId6"/>
  <headerFooter>
    <oddHeader>&amp;C&amp;F</oddHead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1"/>
  <sheetViews>
    <sheetView workbookViewId="0">
      <selection activeCell="D13" sqref="D13"/>
    </sheetView>
  </sheetViews>
  <sheetFormatPr defaultRowHeight="15" x14ac:dyDescent="0.25"/>
  <cols>
    <col min="1" max="1" width="14.85546875" customWidth="1"/>
  </cols>
  <sheetData>
    <row r="1" spans="1:3" x14ac:dyDescent="0.25">
      <c r="A1" t="s">
        <v>1063</v>
      </c>
      <c r="B1" t="s">
        <v>1064</v>
      </c>
    </row>
    <row r="2" spans="1:3" x14ac:dyDescent="0.25">
      <c r="A2" s="1" t="s">
        <v>1065</v>
      </c>
      <c r="B2">
        <v>5</v>
      </c>
      <c r="C2" t="s">
        <v>1066</v>
      </c>
    </row>
    <row r="3" spans="1:3" x14ac:dyDescent="0.25">
      <c r="A3" s="1" t="s">
        <v>862</v>
      </c>
      <c r="B3">
        <v>4</v>
      </c>
      <c r="C3" t="s">
        <v>1067</v>
      </c>
    </row>
    <row r="4" spans="1:3" x14ac:dyDescent="0.25">
      <c r="A4" s="1" t="s">
        <v>1023</v>
      </c>
      <c r="B4">
        <v>3</v>
      </c>
      <c r="C4" t="s">
        <v>1066</v>
      </c>
    </row>
    <row r="5" spans="1:3" x14ac:dyDescent="0.25">
      <c r="A5" s="1" t="s">
        <v>1068</v>
      </c>
      <c r="B5">
        <v>3</v>
      </c>
      <c r="C5" t="s">
        <v>1066</v>
      </c>
    </row>
    <row r="6" spans="1:3" x14ac:dyDescent="0.25">
      <c r="A6" s="1" t="s">
        <v>1069</v>
      </c>
      <c r="B6">
        <v>3</v>
      </c>
      <c r="C6" t="s">
        <v>1067</v>
      </c>
    </row>
    <row r="7" spans="1:3" x14ac:dyDescent="0.25">
      <c r="A7" s="1" t="s">
        <v>1070</v>
      </c>
      <c r="B7">
        <v>3</v>
      </c>
      <c r="C7" t="s">
        <v>1066</v>
      </c>
    </row>
    <row r="8" spans="1:3" x14ac:dyDescent="0.25">
      <c r="A8" s="1" t="s">
        <v>1071</v>
      </c>
      <c r="B8">
        <v>2</v>
      </c>
      <c r="C8" t="s">
        <v>1066</v>
      </c>
    </row>
    <row r="9" spans="1:3" x14ac:dyDescent="0.25">
      <c r="A9" s="1" t="s">
        <v>1072</v>
      </c>
      <c r="B9">
        <v>2</v>
      </c>
      <c r="C9" t="s">
        <v>1073</v>
      </c>
    </row>
    <row r="10" spans="1:3" x14ac:dyDescent="0.25">
      <c r="A10" s="1" t="s">
        <v>1074</v>
      </c>
      <c r="B10">
        <v>2</v>
      </c>
      <c r="C10" t="s">
        <v>1066</v>
      </c>
    </row>
    <row r="11" spans="1:3" x14ac:dyDescent="0.25">
      <c r="A11" s="1" t="s">
        <v>1075</v>
      </c>
      <c r="B11">
        <v>2</v>
      </c>
      <c r="C11" t="s">
        <v>1073</v>
      </c>
    </row>
    <row r="12" spans="1:3" x14ac:dyDescent="0.25">
      <c r="A12" s="1" t="s">
        <v>1077</v>
      </c>
      <c r="B12">
        <v>2</v>
      </c>
      <c r="C12" t="s">
        <v>1076</v>
      </c>
    </row>
    <row r="13" spans="1:3" x14ac:dyDescent="0.25">
      <c r="A13" s="1" t="s">
        <v>1078</v>
      </c>
      <c r="B13">
        <v>2</v>
      </c>
      <c r="C13" t="s">
        <v>1066</v>
      </c>
    </row>
    <row r="14" spans="1:3" x14ac:dyDescent="0.25">
      <c r="A14" s="1" t="s">
        <v>1079</v>
      </c>
      <c r="B14">
        <v>2</v>
      </c>
      <c r="C14" t="s">
        <v>1080</v>
      </c>
    </row>
    <row r="15" spans="1:3" x14ac:dyDescent="0.25">
      <c r="A15" s="1" t="s">
        <v>1081</v>
      </c>
      <c r="B15">
        <v>2</v>
      </c>
      <c r="C15" t="s">
        <v>1073</v>
      </c>
    </row>
    <row r="16" spans="1:3" x14ac:dyDescent="0.25">
      <c r="A16" s="1" t="s">
        <v>1082</v>
      </c>
      <c r="B16">
        <v>2</v>
      </c>
      <c r="C16" t="s">
        <v>1073</v>
      </c>
    </row>
    <row r="17" spans="1:3" x14ac:dyDescent="0.25">
      <c r="A17" s="1" t="s">
        <v>1083</v>
      </c>
      <c r="B17">
        <v>2</v>
      </c>
      <c r="C17" t="s">
        <v>1073</v>
      </c>
    </row>
    <row r="18" spans="1:3" x14ac:dyDescent="0.25">
      <c r="A18" s="1" t="s">
        <v>1084</v>
      </c>
      <c r="B18">
        <v>2</v>
      </c>
      <c r="C18" t="s">
        <v>1073</v>
      </c>
    </row>
    <row r="19" spans="1:3" x14ac:dyDescent="0.25">
      <c r="A19" s="1" t="s">
        <v>1085</v>
      </c>
      <c r="B19">
        <v>2</v>
      </c>
      <c r="C19" t="s">
        <v>1066</v>
      </c>
    </row>
    <row r="20" spans="1:3" x14ac:dyDescent="0.25">
      <c r="A20" s="1" t="s">
        <v>1086</v>
      </c>
      <c r="B20">
        <v>2</v>
      </c>
      <c r="C20" t="s">
        <v>1066</v>
      </c>
    </row>
    <row r="21" spans="1:3" x14ac:dyDescent="0.25">
      <c r="A21" s="1" t="s">
        <v>1087</v>
      </c>
      <c r="B21">
        <v>2</v>
      </c>
      <c r="C21" t="s">
        <v>1073</v>
      </c>
    </row>
    <row r="22" spans="1:3" x14ac:dyDescent="0.25">
      <c r="A22" s="1" t="s">
        <v>1088</v>
      </c>
      <c r="B22">
        <v>2</v>
      </c>
      <c r="C22" t="s">
        <v>1073</v>
      </c>
    </row>
    <row r="23" spans="1:3" x14ac:dyDescent="0.25">
      <c r="A23" s="1" t="s">
        <v>1089</v>
      </c>
      <c r="B23">
        <v>2</v>
      </c>
      <c r="C23" t="s">
        <v>1080</v>
      </c>
    </row>
    <row r="24" spans="1:3" x14ac:dyDescent="0.25">
      <c r="A24" s="1" t="s">
        <v>1090</v>
      </c>
      <c r="B24">
        <v>2</v>
      </c>
      <c r="C24" t="s">
        <v>1073</v>
      </c>
    </row>
    <row r="25" spans="1:3" x14ac:dyDescent="0.25">
      <c r="A25" s="1" t="s">
        <v>974</v>
      </c>
      <c r="B25">
        <v>2</v>
      </c>
      <c r="C25" t="s">
        <v>1080</v>
      </c>
    </row>
    <row r="26" spans="1:3" x14ac:dyDescent="0.25">
      <c r="A26" s="1" t="s">
        <v>1091</v>
      </c>
      <c r="B26">
        <v>2</v>
      </c>
      <c r="C26" t="s">
        <v>1073</v>
      </c>
    </row>
    <row r="27" spans="1:3" x14ac:dyDescent="0.25">
      <c r="A27" s="1" t="s">
        <v>1092</v>
      </c>
      <c r="B27">
        <v>2</v>
      </c>
      <c r="C27" t="s">
        <v>1066</v>
      </c>
    </row>
    <row r="28" spans="1:3" x14ac:dyDescent="0.25">
      <c r="A28" s="1" t="s">
        <v>1093</v>
      </c>
      <c r="B28">
        <v>2</v>
      </c>
      <c r="C28" t="s">
        <v>1066</v>
      </c>
    </row>
    <row r="29" spans="1:3" x14ac:dyDescent="0.25">
      <c r="A29" s="1" t="s">
        <v>1094</v>
      </c>
      <c r="B29">
        <v>2</v>
      </c>
      <c r="C29" t="s">
        <v>1073</v>
      </c>
    </row>
    <row r="30" spans="1:3" x14ac:dyDescent="0.25">
      <c r="A30" s="1" t="s">
        <v>1095</v>
      </c>
      <c r="B30">
        <v>2</v>
      </c>
      <c r="C30" t="s">
        <v>1066</v>
      </c>
    </row>
    <row r="31" spans="1:3" x14ac:dyDescent="0.25">
      <c r="A31" s="1" t="s">
        <v>1005</v>
      </c>
      <c r="B31">
        <v>2</v>
      </c>
      <c r="C31" t="s">
        <v>1096</v>
      </c>
    </row>
    <row r="32" spans="1:3" x14ac:dyDescent="0.25">
      <c r="A32" s="1" t="s">
        <v>1097</v>
      </c>
      <c r="B32">
        <v>2</v>
      </c>
      <c r="C32" t="s">
        <v>1080</v>
      </c>
    </row>
    <row r="33" spans="1:3" x14ac:dyDescent="0.25">
      <c r="A33" s="1" t="s">
        <v>1022</v>
      </c>
      <c r="B33">
        <v>2</v>
      </c>
      <c r="C33" t="s">
        <v>1066</v>
      </c>
    </row>
    <row r="34" spans="1:3" x14ac:dyDescent="0.25">
      <c r="A34" s="1" t="s">
        <v>1098</v>
      </c>
      <c r="B34">
        <v>2</v>
      </c>
      <c r="C34" t="s">
        <v>1073</v>
      </c>
    </row>
    <row r="35" spans="1:3" x14ac:dyDescent="0.25">
      <c r="A35" s="1" t="s">
        <v>1031</v>
      </c>
      <c r="B35">
        <v>2</v>
      </c>
      <c r="C35" t="s">
        <v>1073</v>
      </c>
    </row>
    <row r="36" spans="1:3" x14ac:dyDescent="0.25">
      <c r="A36" s="1" t="s">
        <v>1099</v>
      </c>
      <c r="B36">
        <v>2</v>
      </c>
      <c r="C36" t="s">
        <v>1080</v>
      </c>
    </row>
    <row r="37" spans="1:3" x14ac:dyDescent="0.25">
      <c r="A37" s="1" t="s">
        <v>1100</v>
      </c>
      <c r="B37">
        <v>2</v>
      </c>
      <c r="C37" t="s">
        <v>1066</v>
      </c>
    </row>
    <row r="38" spans="1:3" x14ac:dyDescent="0.25">
      <c r="A38" s="1"/>
    </row>
    <row r="39" spans="1:3" x14ac:dyDescent="0.25">
      <c r="A39" s="1"/>
    </row>
    <row r="40" spans="1:3" x14ac:dyDescent="0.25">
      <c r="A40" s="1"/>
    </row>
    <row r="41" spans="1:3" x14ac:dyDescent="0.25">
      <c r="A41" s="1"/>
    </row>
    <row r="42" spans="1:3" x14ac:dyDescent="0.25">
      <c r="A42" s="1"/>
    </row>
    <row r="43" spans="1:3" x14ac:dyDescent="0.25">
      <c r="A43" s="1"/>
    </row>
    <row r="44" spans="1:3" x14ac:dyDescent="0.25">
      <c r="A44" s="1"/>
    </row>
    <row r="45" spans="1:3" x14ac:dyDescent="0.25">
      <c r="A45" s="1"/>
    </row>
    <row r="46" spans="1:3" x14ac:dyDescent="0.25">
      <c r="A46" s="1"/>
    </row>
    <row r="47" spans="1:3" x14ac:dyDescent="0.25">
      <c r="A47" s="1"/>
    </row>
    <row r="48" spans="1:3"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sheetData>
  <sortState xmlns:xlrd2="http://schemas.microsoft.com/office/spreadsheetml/2017/richdata2" ref="A2:C131">
    <sortCondition descending="1" ref="B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9"/>
  <sheetViews>
    <sheetView workbookViewId="0"/>
  </sheetViews>
  <sheetFormatPr defaultRowHeight="15" x14ac:dyDescent="0.25"/>
  <cols>
    <col min="1" max="1" width="5.28515625" customWidth="1"/>
    <col min="4" max="4" width="7.85546875" customWidth="1"/>
    <col min="5" max="5" width="4.140625" customWidth="1"/>
    <col min="6" max="6" width="3.5703125" customWidth="1"/>
    <col min="7" max="7" width="5.140625" customWidth="1"/>
    <col min="9" max="9" width="7.140625" customWidth="1"/>
    <col min="10" max="10" width="9.28515625" customWidth="1"/>
    <col min="11" max="11" width="5.85546875" customWidth="1"/>
    <col min="12" max="12" width="8.140625" customWidth="1"/>
    <col min="14" max="14" width="28.85546875" customWidth="1"/>
  </cols>
  <sheetData>
    <row r="1" spans="1:16" s="43" customFormat="1" ht="51.75" customHeight="1" x14ac:dyDescent="0.2">
      <c r="A1" s="41" t="s">
        <v>823</v>
      </c>
      <c r="B1" s="42" t="s">
        <v>824</v>
      </c>
      <c r="C1" s="42" t="s">
        <v>825</v>
      </c>
      <c r="D1" s="41" t="s">
        <v>826</v>
      </c>
      <c r="E1" s="41" t="s">
        <v>827</v>
      </c>
      <c r="F1" s="41" t="s">
        <v>828</v>
      </c>
      <c r="G1" s="41" t="s">
        <v>829</v>
      </c>
      <c r="H1" s="41" t="s">
        <v>830</v>
      </c>
      <c r="I1" s="41" t="s">
        <v>831</v>
      </c>
      <c r="J1" s="41" t="s">
        <v>832</v>
      </c>
      <c r="K1" s="41" t="s">
        <v>833</v>
      </c>
      <c r="L1" s="41" t="s">
        <v>834</v>
      </c>
      <c r="M1" s="41" t="s">
        <v>835</v>
      </c>
      <c r="N1" s="41" t="s">
        <v>836</v>
      </c>
      <c r="O1" s="41" t="s">
        <v>837</v>
      </c>
      <c r="P1" s="41" t="s">
        <v>838</v>
      </c>
    </row>
    <row r="2" spans="1:16" s="40" customFormat="1" ht="48.75" customHeight="1" x14ac:dyDescent="0.2">
      <c r="A2" s="36">
        <v>6</v>
      </c>
      <c r="B2" s="117" t="s">
        <v>907</v>
      </c>
      <c r="C2" s="38" t="s">
        <v>908</v>
      </c>
      <c r="D2" s="34" t="s">
        <v>322</v>
      </c>
      <c r="E2" s="36" t="s">
        <v>909</v>
      </c>
      <c r="F2" s="36">
        <v>30</v>
      </c>
      <c r="G2" s="36"/>
      <c r="H2" s="39">
        <v>7567</v>
      </c>
      <c r="I2" s="34" t="s">
        <v>794</v>
      </c>
      <c r="J2" s="34" t="s">
        <v>910</v>
      </c>
      <c r="K2" s="34"/>
      <c r="L2" s="34" t="s">
        <v>43</v>
      </c>
      <c r="M2" s="36" t="s">
        <v>911</v>
      </c>
      <c r="N2" s="34" t="s">
        <v>912</v>
      </c>
      <c r="O2" s="34" t="s">
        <v>847</v>
      </c>
      <c r="P2" s="36" t="s">
        <v>913</v>
      </c>
    </row>
    <row r="3" spans="1:16" s="40" customFormat="1" ht="38.25" customHeight="1" x14ac:dyDescent="0.2">
      <c r="A3" s="36">
        <v>7</v>
      </c>
      <c r="B3" s="118"/>
      <c r="C3" s="38" t="s">
        <v>908</v>
      </c>
      <c r="D3" s="34" t="s">
        <v>914</v>
      </c>
      <c r="E3" s="36" t="s">
        <v>850</v>
      </c>
      <c r="F3" s="36">
        <v>22</v>
      </c>
      <c r="G3" s="36"/>
      <c r="H3" s="39">
        <v>7523</v>
      </c>
      <c r="I3" s="34" t="s">
        <v>803</v>
      </c>
      <c r="J3" s="34" t="s">
        <v>60</v>
      </c>
      <c r="K3" s="34"/>
      <c r="L3" s="34" t="s">
        <v>68</v>
      </c>
      <c r="M3" s="36" t="s">
        <v>915</v>
      </c>
      <c r="N3" s="34" t="s">
        <v>916</v>
      </c>
      <c r="O3" s="34" t="s">
        <v>847</v>
      </c>
      <c r="P3" s="36" t="s">
        <v>917</v>
      </c>
    </row>
    <row r="4" spans="1:16" s="40" customFormat="1" ht="39.75" customHeight="1" x14ac:dyDescent="0.2">
      <c r="A4" s="36">
        <v>8</v>
      </c>
      <c r="B4" s="37"/>
      <c r="C4" s="38" t="s">
        <v>870</v>
      </c>
      <c r="D4" s="34" t="s">
        <v>133</v>
      </c>
      <c r="E4" s="36" t="s">
        <v>871</v>
      </c>
      <c r="F4" s="36">
        <v>20</v>
      </c>
      <c r="G4" s="36" t="s">
        <v>872</v>
      </c>
      <c r="H4" s="39">
        <v>6090</v>
      </c>
      <c r="I4" s="34" t="s">
        <v>794</v>
      </c>
      <c r="J4" s="34" t="s">
        <v>60</v>
      </c>
      <c r="K4" s="34"/>
      <c r="L4" s="34" t="s">
        <v>68</v>
      </c>
      <c r="M4" s="36" t="s">
        <v>873</v>
      </c>
      <c r="N4" s="34"/>
      <c r="O4" s="34" t="s">
        <v>847</v>
      </c>
      <c r="P4" s="36" t="s">
        <v>874</v>
      </c>
    </row>
    <row r="5" spans="1:16" s="40" customFormat="1" ht="33.75" x14ac:dyDescent="0.2">
      <c r="A5" s="36">
        <v>9</v>
      </c>
      <c r="B5" s="37"/>
      <c r="C5" s="38" t="s">
        <v>854</v>
      </c>
      <c r="D5" s="34" t="s">
        <v>855</v>
      </c>
      <c r="E5" s="36" t="s">
        <v>856</v>
      </c>
      <c r="F5" s="36">
        <v>26</v>
      </c>
      <c r="G5" s="36"/>
      <c r="H5" s="39">
        <v>6890</v>
      </c>
      <c r="I5" s="34" t="s">
        <v>857</v>
      </c>
      <c r="J5" s="34" t="s">
        <v>211</v>
      </c>
      <c r="K5" s="34"/>
      <c r="L5" s="34" t="s">
        <v>858</v>
      </c>
      <c r="M5" s="36" t="s">
        <v>859</v>
      </c>
      <c r="N5" s="34" t="s">
        <v>860</v>
      </c>
      <c r="O5" s="34" t="s">
        <v>847</v>
      </c>
      <c r="P5" s="36" t="s">
        <v>861</v>
      </c>
    </row>
    <row r="6" spans="1:16" s="40" customFormat="1" ht="48" customHeight="1" x14ac:dyDescent="0.2">
      <c r="A6" s="36">
        <v>10</v>
      </c>
      <c r="B6" s="37"/>
      <c r="C6" s="38" t="s">
        <v>880</v>
      </c>
      <c r="D6" s="34" t="s">
        <v>881</v>
      </c>
      <c r="E6" s="36" t="s">
        <v>882</v>
      </c>
      <c r="F6" s="36">
        <v>32</v>
      </c>
      <c r="G6" s="36"/>
      <c r="H6" s="39">
        <v>7845</v>
      </c>
      <c r="I6" s="34" t="s">
        <v>803</v>
      </c>
      <c r="J6" s="34" t="s">
        <v>60</v>
      </c>
      <c r="K6" s="34"/>
      <c r="L6" s="34" t="s">
        <v>43</v>
      </c>
      <c r="M6" s="36" t="s">
        <v>883</v>
      </c>
      <c r="N6" s="34" t="s">
        <v>884</v>
      </c>
      <c r="O6" s="34" t="s">
        <v>847</v>
      </c>
      <c r="P6" s="36" t="s">
        <v>885</v>
      </c>
    </row>
    <row r="7" spans="1:16" s="40" customFormat="1" ht="37.5" customHeight="1" x14ac:dyDescent="0.2">
      <c r="A7" s="36">
        <v>11</v>
      </c>
      <c r="B7" s="37"/>
      <c r="C7" s="38" t="s">
        <v>1023</v>
      </c>
      <c r="D7" s="34" t="s">
        <v>94</v>
      </c>
      <c r="E7" s="36" t="s">
        <v>1024</v>
      </c>
      <c r="F7" s="36"/>
      <c r="G7" s="36"/>
      <c r="H7" s="39">
        <v>6892</v>
      </c>
      <c r="I7" s="34" t="s">
        <v>803</v>
      </c>
      <c r="J7" s="34" t="s">
        <v>60</v>
      </c>
      <c r="K7" s="34" t="s">
        <v>922</v>
      </c>
      <c r="L7" s="34" t="s">
        <v>249</v>
      </c>
      <c r="M7" s="36" t="s">
        <v>1025</v>
      </c>
      <c r="N7" s="34"/>
      <c r="O7" s="34" t="s">
        <v>847</v>
      </c>
      <c r="P7" s="36" t="s">
        <v>1026</v>
      </c>
    </row>
    <row r="8" spans="1:16" s="40" customFormat="1" ht="24.75" customHeight="1" x14ac:dyDescent="0.2">
      <c r="A8" s="36">
        <v>3</v>
      </c>
      <c r="B8" s="37"/>
      <c r="C8" s="38" t="s">
        <v>1001</v>
      </c>
      <c r="D8" s="34" t="s">
        <v>244</v>
      </c>
      <c r="E8" s="36" t="s">
        <v>1002</v>
      </c>
      <c r="F8" s="36"/>
      <c r="G8" s="36"/>
      <c r="H8" s="39">
        <v>6072</v>
      </c>
      <c r="I8" s="34" t="s">
        <v>803</v>
      </c>
      <c r="J8" s="34" t="s">
        <v>175</v>
      </c>
      <c r="K8" s="34"/>
      <c r="L8" s="34" t="s">
        <v>245</v>
      </c>
      <c r="M8" s="36" t="s">
        <v>1003</v>
      </c>
      <c r="N8" s="34" t="s">
        <v>247</v>
      </c>
      <c r="O8" s="34" t="s">
        <v>847</v>
      </c>
      <c r="P8" s="36" t="s">
        <v>248</v>
      </c>
    </row>
    <row r="9" spans="1:16" s="40" customFormat="1" ht="78.75" x14ac:dyDescent="0.2">
      <c r="A9" s="36">
        <v>4</v>
      </c>
      <c r="B9" s="37"/>
      <c r="C9" s="37" t="s">
        <v>862</v>
      </c>
      <c r="D9" s="34" t="s">
        <v>863</v>
      </c>
      <c r="E9" s="34" t="s">
        <v>864</v>
      </c>
      <c r="F9" s="34">
        <v>30</v>
      </c>
      <c r="G9" s="34"/>
      <c r="H9" s="39">
        <v>15463</v>
      </c>
      <c r="I9" s="34" t="s">
        <v>797</v>
      </c>
      <c r="J9" s="34" t="s">
        <v>865</v>
      </c>
      <c r="K9" s="34"/>
      <c r="L9" s="34" t="s">
        <v>866</v>
      </c>
      <c r="M9" s="34" t="s">
        <v>867</v>
      </c>
      <c r="N9" s="34" t="s">
        <v>868</v>
      </c>
      <c r="O9" s="34" t="s">
        <v>847</v>
      </c>
      <c r="P9" s="34" t="s">
        <v>869</v>
      </c>
    </row>
  </sheetData>
  <mergeCells count="1">
    <mergeCell ref="B2:B3"/>
  </mergeCells>
  <pageMargins left="0.70866141732283472" right="0.70866141732283472" top="0.74803149606299213" bottom="0.74803149606299213" header="0.31496062992125984" footer="0.31496062992125984"/>
  <pageSetup paperSize="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7"/>
  <sheetViews>
    <sheetView workbookViewId="0"/>
  </sheetViews>
  <sheetFormatPr defaultRowHeight="15" x14ac:dyDescent="0.25"/>
  <cols>
    <col min="1" max="1" width="5.140625" customWidth="1"/>
    <col min="3" max="3" width="8.42578125" customWidth="1"/>
    <col min="5" max="5" width="3.7109375" customWidth="1"/>
    <col min="6" max="6" width="3.28515625" customWidth="1"/>
    <col min="7" max="7" width="5.140625" customWidth="1"/>
    <col min="10" max="10" width="8.140625" customWidth="1"/>
    <col min="11" max="11" width="10.7109375" customWidth="1"/>
    <col min="12" max="12" width="5.7109375" customWidth="1"/>
    <col min="13" max="13" width="6.85546875" customWidth="1"/>
    <col min="14" max="14" width="28.7109375" customWidth="1"/>
  </cols>
  <sheetData>
    <row r="1" spans="1:16" s="43" customFormat="1" ht="51.75" customHeight="1" x14ac:dyDescent="0.2">
      <c r="A1" s="41" t="s">
        <v>823</v>
      </c>
      <c r="B1" s="42" t="s">
        <v>824</v>
      </c>
      <c r="C1" s="42" t="s">
        <v>825</v>
      </c>
      <c r="D1" s="41" t="s">
        <v>826</v>
      </c>
      <c r="E1" s="41" t="s">
        <v>827</v>
      </c>
      <c r="F1" s="41" t="s">
        <v>828</v>
      </c>
      <c r="G1" s="41" t="s">
        <v>829</v>
      </c>
      <c r="H1" s="41" t="s">
        <v>830</v>
      </c>
      <c r="I1" s="41" t="s">
        <v>831</v>
      </c>
      <c r="J1" s="41" t="s">
        <v>832</v>
      </c>
      <c r="K1" s="41" t="s">
        <v>833</v>
      </c>
      <c r="L1" s="41" t="s">
        <v>834</v>
      </c>
      <c r="M1" s="41" t="s">
        <v>835</v>
      </c>
      <c r="N1" s="41" t="s">
        <v>836</v>
      </c>
      <c r="O1" s="41" t="s">
        <v>837</v>
      </c>
      <c r="P1" s="41" t="s">
        <v>838</v>
      </c>
    </row>
    <row r="2" spans="1:16" s="40" customFormat="1" ht="49.5" customHeight="1" x14ac:dyDescent="0.2">
      <c r="A2" s="36">
        <v>1</v>
      </c>
      <c r="B2" s="37"/>
      <c r="C2" s="38" t="s">
        <v>886</v>
      </c>
      <c r="D2" s="34" t="s">
        <v>119</v>
      </c>
      <c r="E2" s="36" t="s">
        <v>871</v>
      </c>
      <c r="F2" s="36">
        <v>23</v>
      </c>
      <c r="G2" s="36"/>
      <c r="H2" s="39">
        <v>6422</v>
      </c>
      <c r="I2" s="34" t="s">
        <v>887</v>
      </c>
      <c r="J2" s="34" t="s">
        <v>60</v>
      </c>
      <c r="K2" s="34" t="s">
        <v>888</v>
      </c>
      <c r="L2" s="34" t="s">
        <v>68</v>
      </c>
      <c r="M2" s="36" t="s">
        <v>889</v>
      </c>
      <c r="N2" s="34" t="s">
        <v>890</v>
      </c>
      <c r="O2" s="34" t="s">
        <v>847</v>
      </c>
      <c r="P2" s="36" t="s">
        <v>891</v>
      </c>
    </row>
    <row r="3" spans="1:16" s="40" customFormat="1" ht="45" x14ac:dyDescent="0.2">
      <c r="A3" s="36">
        <v>5</v>
      </c>
      <c r="B3" s="37"/>
      <c r="C3" s="38" t="s">
        <v>974</v>
      </c>
      <c r="D3" s="34" t="s">
        <v>269</v>
      </c>
      <c r="E3" s="36" t="s">
        <v>975</v>
      </c>
      <c r="F3" s="36">
        <v>22</v>
      </c>
      <c r="G3" s="36"/>
      <c r="H3" s="39">
        <v>6864</v>
      </c>
      <c r="I3" s="34" t="s">
        <v>803</v>
      </c>
      <c r="J3" s="34" t="s">
        <v>976</v>
      </c>
      <c r="K3" s="34" t="s">
        <v>977</v>
      </c>
      <c r="L3" s="34"/>
      <c r="M3" s="36" t="s">
        <v>978</v>
      </c>
      <c r="N3" s="34" t="s">
        <v>979</v>
      </c>
      <c r="O3" s="34" t="s">
        <v>847</v>
      </c>
      <c r="P3" s="36" t="s">
        <v>273</v>
      </c>
    </row>
    <row r="4" spans="1:16" s="40" customFormat="1" ht="45" x14ac:dyDescent="0.2">
      <c r="A4" s="36">
        <v>12</v>
      </c>
      <c r="B4" s="37" t="s">
        <v>950</v>
      </c>
      <c r="C4" s="37" t="s">
        <v>951</v>
      </c>
      <c r="D4" s="34" t="s">
        <v>952</v>
      </c>
      <c r="E4" s="34" t="s">
        <v>953</v>
      </c>
      <c r="F4" s="34">
        <v>24</v>
      </c>
      <c r="G4" s="34" t="s">
        <v>954</v>
      </c>
      <c r="H4" s="39">
        <v>16418</v>
      </c>
      <c r="I4" s="34" t="s">
        <v>955</v>
      </c>
      <c r="J4" s="34" t="s">
        <v>956</v>
      </c>
      <c r="K4" s="34"/>
      <c r="L4" s="34"/>
      <c r="M4" s="34" t="s">
        <v>957</v>
      </c>
      <c r="N4" s="34" t="s">
        <v>958</v>
      </c>
      <c r="O4" s="34" t="s">
        <v>847</v>
      </c>
      <c r="P4" s="34" t="s">
        <v>959</v>
      </c>
    </row>
    <row r="5" spans="1:16" s="40" customFormat="1" ht="22.5" x14ac:dyDescent="0.2">
      <c r="A5" s="36">
        <v>12</v>
      </c>
      <c r="B5" s="37" t="s">
        <v>950</v>
      </c>
      <c r="C5" s="37" t="s">
        <v>951</v>
      </c>
      <c r="D5" s="34" t="s">
        <v>960</v>
      </c>
      <c r="E5" s="34"/>
      <c r="F5" s="34"/>
      <c r="G5" s="34"/>
      <c r="H5" s="39">
        <v>15983</v>
      </c>
      <c r="I5" s="34" t="s">
        <v>961</v>
      </c>
      <c r="J5" s="34" t="s">
        <v>844</v>
      </c>
      <c r="K5" s="34"/>
      <c r="L5" s="34"/>
      <c r="M5" s="34"/>
      <c r="N5" s="34"/>
      <c r="O5" s="34"/>
      <c r="P5" s="34"/>
    </row>
    <row r="6" spans="1:16" s="40" customFormat="1" ht="31.5" customHeight="1" x14ac:dyDescent="0.2">
      <c r="A6" s="36">
        <v>13</v>
      </c>
      <c r="B6" s="37" t="s">
        <v>1013</v>
      </c>
      <c r="C6" s="37" t="s">
        <v>1014</v>
      </c>
      <c r="D6" s="34" t="s">
        <v>1015</v>
      </c>
      <c r="E6" s="34" t="s">
        <v>1016</v>
      </c>
      <c r="F6" s="34"/>
      <c r="G6" s="34"/>
      <c r="H6" s="39">
        <v>15319</v>
      </c>
      <c r="I6" s="34" t="s">
        <v>1017</v>
      </c>
      <c r="J6" s="34" t="s">
        <v>865</v>
      </c>
      <c r="K6" s="34"/>
      <c r="L6" s="34" t="s">
        <v>1018</v>
      </c>
      <c r="M6" s="34" t="s">
        <v>1019</v>
      </c>
      <c r="N6" s="34" t="s">
        <v>1020</v>
      </c>
      <c r="O6" s="34" t="s">
        <v>847</v>
      </c>
      <c r="P6" s="34" t="s">
        <v>1021</v>
      </c>
    </row>
    <row r="7" spans="1:16" s="40" customFormat="1" ht="27.75" customHeight="1" x14ac:dyDescent="0.2">
      <c r="A7" s="36">
        <v>31</v>
      </c>
      <c r="B7" s="37" t="s">
        <v>992</v>
      </c>
      <c r="C7" s="37" t="s">
        <v>993</v>
      </c>
      <c r="D7" s="34" t="s">
        <v>994</v>
      </c>
      <c r="E7" s="34" t="s">
        <v>995</v>
      </c>
      <c r="F7" s="34"/>
      <c r="G7" s="34"/>
      <c r="H7" s="39">
        <v>15496</v>
      </c>
      <c r="I7" s="34" t="s">
        <v>996</v>
      </c>
      <c r="J7" s="34" t="s">
        <v>351</v>
      </c>
      <c r="K7" s="34"/>
      <c r="L7" s="34" t="s">
        <v>997</v>
      </c>
      <c r="M7" s="34" t="s">
        <v>998</v>
      </c>
      <c r="N7" s="34" t="s">
        <v>999</v>
      </c>
      <c r="O7" s="34" t="s">
        <v>847</v>
      </c>
      <c r="P7" s="34" t="s">
        <v>1000</v>
      </c>
    </row>
  </sheetData>
  <pageMargins left="0.70866141732283472" right="0.70866141732283472" top="0.74803149606299213" bottom="0.74803149606299213" header="0.31496062992125984" footer="0.31496062992125984"/>
  <pageSetup paperSize="0" orientation="landscape" r:id="rId1"/>
  <headerFooter>
    <oddHeader>&amp;C&amp;A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6"/>
  <sheetViews>
    <sheetView workbookViewId="0"/>
  </sheetViews>
  <sheetFormatPr defaultRowHeight="15" x14ac:dyDescent="0.25"/>
  <cols>
    <col min="1" max="1" width="4.85546875" customWidth="1"/>
    <col min="2" max="2" width="8.140625" customWidth="1"/>
    <col min="3" max="3" width="8.42578125" customWidth="1"/>
    <col min="4" max="4" width="8.28515625" customWidth="1"/>
    <col min="5" max="5" width="3.140625" customWidth="1"/>
    <col min="6" max="6" width="3" customWidth="1"/>
    <col min="7" max="7" width="4.28515625" customWidth="1"/>
    <col min="9" max="9" width="7.140625" customWidth="1"/>
    <col min="11" max="11" width="5" customWidth="1"/>
    <col min="12" max="12" width="6.42578125" customWidth="1"/>
    <col min="13" max="13" width="32.42578125" customWidth="1"/>
  </cols>
  <sheetData>
    <row r="1" spans="1:15" s="43" customFormat="1" ht="51.75" customHeight="1" x14ac:dyDescent="0.2">
      <c r="A1" s="41" t="s">
        <v>823</v>
      </c>
      <c r="B1" s="42" t="s">
        <v>824</v>
      </c>
      <c r="C1" s="42" t="s">
        <v>825</v>
      </c>
      <c r="D1" s="41" t="s">
        <v>826</v>
      </c>
      <c r="E1" s="41" t="s">
        <v>827</v>
      </c>
      <c r="F1" s="41" t="s">
        <v>828</v>
      </c>
      <c r="G1" s="41" t="s">
        <v>829</v>
      </c>
      <c r="H1" s="41" t="s">
        <v>830</v>
      </c>
      <c r="I1" s="41" t="s">
        <v>831</v>
      </c>
      <c r="J1" s="41" t="s">
        <v>832</v>
      </c>
      <c r="K1" s="41" t="s">
        <v>834</v>
      </c>
      <c r="L1" s="41" t="s">
        <v>835</v>
      </c>
      <c r="M1" s="41" t="s">
        <v>836</v>
      </c>
      <c r="N1" s="41" t="s">
        <v>837</v>
      </c>
      <c r="O1" s="41" t="s">
        <v>838</v>
      </c>
    </row>
    <row r="2" spans="1:15" s="40" customFormat="1" ht="50.25" customHeight="1" x14ac:dyDescent="0.2">
      <c r="A2" s="36">
        <v>14</v>
      </c>
      <c r="B2" s="37" t="s">
        <v>926</v>
      </c>
      <c r="C2" s="38" t="s">
        <v>927</v>
      </c>
      <c r="D2" s="34" t="s">
        <v>928</v>
      </c>
      <c r="E2" s="36" t="s">
        <v>929</v>
      </c>
      <c r="F2" s="36"/>
      <c r="G2" s="36"/>
      <c r="H2" s="39">
        <v>6904</v>
      </c>
      <c r="I2" s="34" t="s">
        <v>803</v>
      </c>
      <c r="J2" s="34" t="s">
        <v>930</v>
      </c>
      <c r="K2" s="34"/>
      <c r="L2" s="36" t="s">
        <v>931</v>
      </c>
      <c r="M2" s="34" t="s">
        <v>932</v>
      </c>
      <c r="N2" s="34" t="s">
        <v>847</v>
      </c>
      <c r="O2" s="36" t="s">
        <v>933</v>
      </c>
    </row>
    <row r="3" spans="1:15" s="40" customFormat="1" ht="33.75" customHeight="1" x14ac:dyDescent="0.2">
      <c r="A3" s="36">
        <v>16</v>
      </c>
      <c r="B3" s="37" t="s">
        <v>875</v>
      </c>
      <c r="C3" s="38" t="s">
        <v>876</v>
      </c>
      <c r="D3" s="34" t="s">
        <v>877</v>
      </c>
      <c r="E3" s="36" t="s">
        <v>878</v>
      </c>
      <c r="F3" s="36"/>
      <c r="G3" s="36"/>
      <c r="H3" s="39">
        <v>5931</v>
      </c>
      <c r="I3" s="34" t="s">
        <v>803</v>
      </c>
      <c r="J3" s="34" t="s">
        <v>60</v>
      </c>
      <c r="K3" s="34"/>
      <c r="L3" s="36" t="s">
        <v>879</v>
      </c>
      <c r="M3" s="34"/>
      <c r="N3" s="34" t="s">
        <v>847</v>
      </c>
      <c r="O3" s="36" t="s">
        <v>266</v>
      </c>
    </row>
    <row r="4" spans="1:15" s="40" customFormat="1" ht="33.75" x14ac:dyDescent="0.2">
      <c r="A4" s="36">
        <v>17</v>
      </c>
      <c r="B4" s="37"/>
      <c r="C4" s="38" t="s">
        <v>94</v>
      </c>
      <c r="D4" s="34" t="s">
        <v>201</v>
      </c>
      <c r="E4" s="36" t="s">
        <v>871</v>
      </c>
      <c r="F4" s="36">
        <v>46</v>
      </c>
      <c r="G4" s="36"/>
      <c r="H4" s="39">
        <v>6870</v>
      </c>
      <c r="I4" s="34" t="s">
        <v>794</v>
      </c>
      <c r="J4" s="34" t="s">
        <v>488</v>
      </c>
      <c r="K4" s="34" t="s">
        <v>1027</v>
      </c>
      <c r="L4" s="36" t="s">
        <v>1028</v>
      </c>
      <c r="M4" s="34" t="s">
        <v>1029</v>
      </c>
      <c r="N4" s="34" t="s">
        <v>847</v>
      </c>
      <c r="O4" s="36" t="s">
        <v>1030</v>
      </c>
    </row>
    <row r="5" spans="1:15" s="40" customFormat="1" ht="59.25" customHeight="1" x14ac:dyDescent="0.2">
      <c r="A5" s="36">
        <v>18</v>
      </c>
      <c r="B5" s="37" t="s">
        <v>839</v>
      </c>
      <c r="C5" s="38" t="s">
        <v>840</v>
      </c>
      <c r="D5" s="34" t="s">
        <v>841</v>
      </c>
      <c r="E5" s="36" t="s">
        <v>842</v>
      </c>
      <c r="F5" s="36">
        <v>38</v>
      </c>
      <c r="G5" s="36"/>
      <c r="H5" s="39">
        <v>7874</v>
      </c>
      <c r="I5" s="34" t="s">
        <v>843</v>
      </c>
      <c r="J5" s="34" t="s">
        <v>844</v>
      </c>
      <c r="K5" s="34"/>
      <c r="L5" s="36" t="s">
        <v>845</v>
      </c>
      <c r="M5" s="34" t="s">
        <v>846</v>
      </c>
      <c r="N5" s="34" t="s">
        <v>847</v>
      </c>
      <c r="O5" s="36" t="s">
        <v>848</v>
      </c>
    </row>
    <row r="6" spans="1:15" s="40" customFormat="1" ht="34.5" customHeight="1" x14ac:dyDescent="0.2">
      <c r="A6" s="36">
        <v>32</v>
      </c>
      <c r="B6" s="34" t="s">
        <v>1043</v>
      </c>
      <c r="C6" s="34" t="s">
        <v>1044</v>
      </c>
      <c r="D6" s="34" t="s">
        <v>184</v>
      </c>
      <c r="E6" s="36"/>
      <c r="F6" s="36">
        <v>37</v>
      </c>
      <c r="G6" s="36" t="s">
        <v>182</v>
      </c>
      <c r="H6" s="39">
        <v>6043</v>
      </c>
      <c r="I6" s="34" t="s">
        <v>1045</v>
      </c>
      <c r="J6" s="34" t="s">
        <v>186</v>
      </c>
      <c r="K6" s="34" t="s">
        <v>185</v>
      </c>
      <c r="L6" s="36"/>
      <c r="M6" s="34" t="s">
        <v>1046</v>
      </c>
      <c r="N6" s="34"/>
      <c r="O6" s="36" t="s">
        <v>1047</v>
      </c>
    </row>
  </sheetData>
  <pageMargins left="0.70866141732283472" right="0.70866141732283472" top="0.74803149606299213" bottom="0.74803149606299213" header="0.31496062992125984" footer="0.31496062992125984"/>
  <pageSetup paperSize="0" orientation="landscape" r:id="rId1"/>
  <headerFooter>
    <oddHeader>&amp;C&amp;A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7"/>
  <sheetViews>
    <sheetView workbookViewId="0"/>
  </sheetViews>
  <sheetFormatPr defaultRowHeight="15" x14ac:dyDescent="0.25"/>
  <cols>
    <col min="1" max="1" width="4.85546875" customWidth="1"/>
    <col min="2" max="2" width="6" customWidth="1"/>
    <col min="4" max="4" width="7.140625" customWidth="1"/>
    <col min="5" max="5" width="3.85546875" customWidth="1"/>
    <col min="6" max="6" width="3.42578125" customWidth="1"/>
    <col min="7" max="7" width="2.7109375" customWidth="1"/>
    <col min="9" max="9" width="6.7109375" customWidth="1"/>
    <col min="11" max="11" width="6.28515625" customWidth="1"/>
    <col min="12" max="12" width="6.140625" customWidth="1"/>
    <col min="13" max="13" width="7" customWidth="1"/>
    <col min="14" max="14" width="38.140625" customWidth="1"/>
  </cols>
  <sheetData>
    <row r="1" spans="1:16" s="43" customFormat="1" ht="57" x14ac:dyDescent="0.2">
      <c r="A1" s="41" t="s">
        <v>823</v>
      </c>
      <c r="B1" s="42" t="s">
        <v>824</v>
      </c>
      <c r="C1" s="42" t="s">
        <v>825</v>
      </c>
      <c r="D1" s="41" t="s">
        <v>826</v>
      </c>
      <c r="E1" s="41" t="s">
        <v>827</v>
      </c>
      <c r="F1" s="41" t="s">
        <v>828</v>
      </c>
      <c r="G1" s="41" t="s">
        <v>829</v>
      </c>
      <c r="H1" s="41" t="s">
        <v>830</v>
      </c>
      <c r="I1" s="41" t="s">
        <v>831</v>
      </c>
      <c r="J1" s="41" t="s">
        <v>832</v>
      </c>
      <c r="K1" s="41" t="s">
        <v>833</v>
      </c>
      <c r="L1" s="41" t="s">
        <v>834</v>
      </c>
      <c r="M1" s="41" t="s">
        <v>835</v>
      </c>
      <c r="N1" s="41" t="s">
        <v>836</v>
      </c>
      <c r="O1" s="41" t="s">
        <v>837</v>
      </c>
      <c r="P1" s="41" t="s">
        <v>838</v>
      </c>
    </row>
    <row r="2" spans="1:16" s="40" customFormat="1" ht="230.25" customHeight="1" x14ac:dyDescent="0.2">
      <c r="A2" s="36">
        <v>2</v>
      </c>
      <c r="B2" s="37"/>
      <c r="C2" s="38" t="s">
        <v>945</v>
      </c>
      <c r="D2" s="34" t="s">
        <v>419</v>
      </c>
      <c r="E2" s="36" t="s">
        <v>946</v>
      </c>
      <c r="F2" s="36"/>
      <c r="G2" s="36"/>
      <c r="H2" s="39">
        <v>5848</v>
      </c>
      <c r="I2" s="34" t="s">
        <v>803</v>
      </c>
      <c r="J2" s="34" t="s">
        <v>60</v>
      </c>
      <c r="K2" s="34"/>
      <c r="L2" s="34" t="s">
        <v>68</v>
      </c>
      <c r="M2" s="36" t="s">
        <v>947</v>
      </c>
      <c r="N2" s="34" t="s">
        <v>948</v>
      </c>
      <c r="O2" s="34" t="s">
        <v>847</v>
      </c>
      <c r="P2" s="36" t="s">
        <v>949</v>
      </c>
    </row>
    <row r="3" spans="1:16" s="40" customFormat="1" ht="45" x14ac:dyDescent="0.2">
      <c r="A3" s="36">
        <v>15</v>
      </c>
      <c r="B3" s="37"/>
      <c r="C3" s="38" t="s">
        <v>849</v>
      </c>
      <c r="D3" s="34" t="s">
        <v>387</v>
      </c>
      <c r="E3" s="36" t="s">
        <v>850</v>
      </c>
      <c r="F3" s="36">
        <v>20</v>
      </c>
      <c r="G3" s="36"/>
      <c r="H3" s="39">
        <v>6877</v>
      </c>
      <c r="I3" s="34" t="s">
        <v>803</v>
      </c>
      <c r="J3" s="34" t="s">
        <v>60</v>
      </c>
      <c r="K3" s="34"/>
      <c r="L3" s="34" t="s">
        <v>43</v>
      </c>
      <c r="M3" s="36" t="s">
        <v>851</v>
      </c>
      <c r="N3" s="34" t="s">
        <v>852</v>
      </c>
      <c r="O3" s="34" t="s">
        <v>847</v>
      </c>
      <c r="P3" s="36" t="s">
        <v>853</v>
      </c>
    </row>
    <row r="4" spans="1:16" s="40" customFormat="1" ht="45" x14ac:dyDescent="0.2">
      <c r="A4" s="36">
        <v>19</v>
      </c>
      <c r="B4" s="37"/>
      <c r="C4" s="38" t="s">
        <v>1037</v>
      </c>
      <c r="D4" s="34" t="s">
        <v>201</v>
      </c>
      <c r="E4" s="36" t="s">
        <v>871</v>
      </c>
      <c r="F4" s="36">
        <v>22</v>
      </c>
      <c r="G4" s="36"/>
      <c r="H4" s="39">
        <v>5343</v>
      </c>
      <c r="I4" s="34" t="s">
        <v>887</v>
      </c>
      <c r="J4" s="34" t="s">
        <v>60</v>
      </c>
      <c r="K4" s="34"/>
      <c r="L4" s="34" t="s">
        <v>1038</v>
      </c>
      <c r="M4" s="36" t="s">
        <v>1039</v>
      </c>
      <c r="N4" s="34" t="s">
        <v>1040</v>
      </c>
      <c r="O4" s="34" t="s">
        <v>847</v>
      </c>
      <c r="P4" s="36" t="s">
        <v>256</v>
      </c>
    </row>
    <row r="5" spans="1:16" s="40" customFormat="1" ht="33.75" x14ac:dyDescent="0.2">
      <c r="A5" s="36">
        <v>20</v>
      </c>
      <c r="B5" s="37"/>
      <c r="C5" s="37" t="s">
        <v>1031</v>
      </c>
      <c r="D5" s="34" t="s">
        <v>1032</v>
      </c>
      <c r="E5" s="34" t="s">
        <v>902</v>
      </c>
      <c r="F5" s="34">
        <v>53</v>
      </c>
      <c r="G5" s="34"/>
      <c r="H5" s="39">
        <v>14890</v>
      </c>
      <c r="I5" s="34" t="s">
        <v>799</v>
      </c>
      <c r="J5" s="34" t="s">
        <v>95</v>
      </c>
      <c r="K5" s="34"/>
      <c r="L5" s="34" t="s">
        <v>1033</v>
      </c>
      <c r="M5" s="34" t="s">
        <v>1034</v>
      </c>
      <c r="N5" s="34" t="s">
        <v>1035</v>
      </c>
      <c r="O5" s="34" t="s">
        <v>847</v>
      </c>
      <c r="P5" s="34" t="s">
        <v>1036</v>
      </c>
    </row>
    <row r="6" spans="1:16" s="40" customFormat="1" ht="45" x14ac:dyDescent="0.2">
      <c r="A6" s="36">
        <v>21</v>
      </c>
      <c r="B6" s="37" t="s">
        <v>970</v>
      </c>
      <c r="C6" s="38" t="s">
        <v>971</v>
      </c>
      <c r="D6" s="34" t="s">
        <v>103</v>
      </c>
      <c r="E6" s="36" t="s">
        <v>972</v>
      </c>
      <c r="F6" s="36"/>
      <c r="G6" s="36"/>
      <c r="H6" s="39">
        <v>6891</v>
      </c>
      <c r="I6" s="34" t="s">
        <v>803</v>
      </c>
      <c r="J6" s="34" t="s">
        <v>44</v>
      </c>
      <c r="K6" s="34" t="s">
        <v>922</v>
      </c>
      <c r="L6" s="34"/>
      <c r="M6" s="36" t="s">
        <v>973</v>
      </c>
      <c r="N6" s="34"/>
      <c r="O6" s="34" t="s">
        <v>847</v>
      </c>
      <c r="P6" s="36" t="s">
        <v>251</v>
      </c>
    </row>
    <row r="7" spans="1:16" s="40" customFormat="1" ht="22.5" x14ac:dyDescent="0.2">
      <c r="A7" s="36">
        <v>22</v>
      </c>
      <c r="B7" s="37"/>
      <c r="C7" s="38" t="s">
        <v>918</v>
      </c>
      <c r="D7" s="34" t="s">
        <v>919</v>
      </c>
      <c r="E7" s="36" t="s">
        <v>920</v>
      </c>
      <c r="F7" s="36">
        <v>40</v>
      </c>
      <c r="G7" s="36"/>
      <c r="H7" s="39">
        <v>6867</v>
      </c>
      <c r="I7" s="34" t="s">
        <v>803</v>
      </c>
      <c r="J7" s="34" t="s">
        <v>921</v>
      </c>
      <c r="K7" s="34" t="s">
        <v>922</v>
      </c>
      <c r="L7" s="34" t="s">
        <v>164</v>
      </c>
      <c r="M7" s="36" t="s">
        <v>923</v>
      </c>
      <c r="N7" s="34" t="s">
        <v>924</v>
      </c>
      <c r="O7" s="34" t="s">
        <v>847</v>
      </c>
      <c r="P7" s="36" t="s">
        <v>925</v>
      </c>
    </row>
  </sheetData>
  <pageMargins left="0.70866141732283472" right="0.70866141732283472" top="0.74803149606299213" bottom="0.74803149606299213" header="0.31496062992125984" footer="0.31496062992125984"/>
  <pageSetup paperSize="0" orientation="landscape" r:id="rId1"/>
  <headerFooter>
    <oddHeader>&amp;C&amp;A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2"/>
  <sheetViews>
    <sheetView workbookViewId="0"/>
  </sheetViews>
  <sheetFormatPr defaultRowHeight="15" x14ac:dyDescent="0.25"/>
  <cols>
    <col min="1" max="1" width="5" customWidth="1"/>
    <col min="2" max="2" width="7.5703125" customWidth="1"/>
    <col min="4" max="4" width="8.28515625" customWidth="1"/>
    <col min="5" max="5" width="4.85546875" customWidth="1"/>
    <col min="6" max="6" width="3.28515625" customWidth="1"/>
    <col min="7" max="7" width="4.140625" customWidth="1"/>
    <col min="9" max="9" width="8.42578125" customWidth="1"/>
    <col min="12" max="12" width="6.85546875" customWidth="1"/>
    <col min="13" max="13" width="7.7109375" customWidth="1"/>
    <col min="14" max="14" width="24.7109375" customWidth="1"/>
    <col min="16" max="16" width="6.140625" customWidth="1"/>
  </cols>
  <sheetData>
    <row r="1" spans="1:16" s="43" customFormat="1" ht="47.25" x14ac:dyDescent="0.2">
      <c r="A1" s="41" t="s">
        <v>823</v>
      </c>
      <c r="B1" s="42" t="s">
        <v>824</v>
      </c>
      <c r="C1" s="42" t="s">
        <v>825</v>
      </c>
      <c r="D1" s="41" t="s">
        <v>826</v>
      </c>
      <c r="E1" s="41" t="s">
        <v>827</v>
      </c>
      <c r="F1" s="41" t="s">
        <v>828</v>
      </c>
      <c r="G1" s="41" t="s">
        <v>829</v>
      </c>
      <c r="H1" s="41" t="s">
        <v>830</v>
      </c>
      <c r="I1" s="41" t="s">
        <v>831</v>
      </c>
      <c r="J1" s="41" t="s">
        <v>832</v>
      </c>
      <c r="K1" s="41" t="s">
        <v>833</v>
      </c>
      <c r="L1" s="41" t="s">
        <v>834</v>
      </c>
      <c r="M1" s="41" t="s">
        <v>835</v>
      </c>
      <c r="N1" s="41" t="s">
        <v>836</v>
      </c>
      <c r="O1" s="41" t="s">
        <v>837</v>
      </c>
      <c r="P1" s="41" t="s">
        <v>838</v>
      </c>
    </row>
    <row r="2" spans="1:16" s="40" customFormat="1" ht="22.5" x14ac:dyDescent="0.2">
      <c r="A2" s="36">
        <v>23</v>
      </c>
      <c r="B2" s="37"/>
      <c r="C2" s="37" t="s">
        <v>980</v>
      </c>
      <c r="D2" s="34" t="s">
        <v>539</v>
      </c>
      <c r="E2" s="34" t="s">
        <v>946</v>
      </c>
      <c r="F2" s="34">
        <v>27</v>
      </c>
      <c r="G2" s="34"/>
      <c r="H2" s="39">
        <v>16337</v>
      </c>
      <c r="I2" s="34" t="s">
        <v>803</v>
      </c>
      <c r="J2" s="34" t="s">
        <v>95</v>
      </c>
      <c r="K2" s="34"/>
      <c r="L2" s="34" t="s">
        <v>651</v>
      </c>
      <c r="M2" s="34" t="s">
        <v>981</v>
      </c>
      <c r="N2" s="34" t="s">
        <v>982</v>
      </c>
      <c r="O2" s="34" t="s">
        <v>847</v>
      </c>
      <c r="P2" s="34" t="s">
        <v>983</v>
      </c>
    </row>
    <row r="3" spans="1:16" s="40" customFormat="1" ht="33.75" x14ac:dyDescent="0.2">
      <c r="A3" s="36">
        <v>24</v>
      </c>
      <c r="B3" s="37"/>
      <c r="C3" s="37" t="s">
        <v>934</v>
      </c>
      <c r="D3" s="34" t="s">
        <v>119</v>
      </c>
      <c r="E3" s="34" t="s">
        <v>871</v>
      </c>
      <c r="F3" s="34">
        <v>22</v>
      </c>
      <c r="G3" s="34"/>
      <c r="H3" s="39">
        <v>16216</v>
      </c>
      <c r="I3" s="34" t="s">
        <v>803</v>
      </c>
      <c r="J3" s="34" t="s">
        <v>935</v>
      </c>
      <c r="K3" s="34" t="s">
        <v>936</v>
      </c>
      <c r="L3" s="34"/>
      <c r="M3" s="34" t="s">
        <v>937</v>
      </c>
      <c r="N3" s="34" t="s">
        <v>938</v>
      </c>
      <c r="O3" s="34" t="s">
        <v>847</v>
      </c>
      <c r="P3" s="34" t="s">
        <v>939</v>
      </c>
    </row>
    <row r="4" spans="1:16" s="40" customFormat="1" ht="33.75" x14ac:dyDescent="0.2">
      <c r="A4" s="36">
        <v>25</v>
      </c>
      <c r="B4" s="37"/>
      <c r="C4" s="37" t="s">
        <v>1007</v>
      </c>
      <c r="D4" s="34" t="s">
        <v>1008</v>
      </c>
      <c r="E4" s="34" t="s">
        <v>1009</v>
      </c>
      <c r="F4" s="34">
        <v>38</v>
      </c>
      <c r="G4" s="34"/>
      <c r="H4" s="39">
        <v>16022</v>
      </c>
      <c r="I4" s="34" t="s">
        <v>797</v>
      </c>
      <c r="J4" s="34" t="s">
        <v>865</v>
      </c>
      <c r="K4" s="34"/>
      <c r="L4" s="34"/>
      <c r="M4" s="34" t="s">
        <v>1010</v>
      </c>
      <c r="N4" s="34" t="s">
        <v>1011</v>
      </c>
      <c r="O4" s="34" t="s">
        <v>847</v>
      </c>
      <c r="P4" s="34" t="s">
        <v>1012</v>
      </c>
    </row>
    <row r="5" spans="1:16" s="40" customFormat="1" ht="45" x14ac:dyDescent="0.2">
      <c r="A5" s="36">
        <v>26</v>
      </c>
      <c r="B5" s="37"/>
      <c r="C5" s="37" t="s">
        <v>892</v>
      </c>
      <c r="D5" s="34" t="s">
        <v>893</v>
      </c>
      <c r="E5" s="34" t="s">
        <v>894</v>
      </c>
      <c r="F5" s="34">
        <v>47</v>
      </c>
      <c r="G5" s="34" t="s">
        <v>895</v>
      </c>
      <c r="H5" s="39">
        <v>15931</v>
      </c>
      <c r="I5" s="34" t="s">
        <v>896</v>
      </c>
      <c r="J5" s="34" t="s">
        <v>351</v>
      </c>
      <c r="K5" s="34"/>
      <c r="L5" s="34" t="s">
        <v>897</v>
      </c>
      <c r="M5" s="34"/>
      <c r="N5" s="34" t="s">
        <v>898</v>
      </c>
      <c r="O5" s="34" t="s">
        <v>847</v>
      </c>
      <c r="P5" s="34" t="s">
        <v>899</v>
      </c>
    </row>
    <row r="6" spans="1:16" s="40" customFormat="1" ht="22.5" x14ac:dyDescent="0.2">
      <c r="A6" s="36">
        <v>27</v>
      </c>
      <c r="B6" s="37"/>
      <c r="C6" s="37" t="s">
        <v>940</v>
      </c>
      <c r="D6" s="34" t="s">
        <v>119</v>
      </c>
      <c r="E6" s="34" t="s">
        <v>871</v>
      </c>
      <c r="F6" s="34"/>
      <c r="G6" s="34"/>
      <c r="H6" s="39">
        <v>15925</v>
      </c>
      <c r="I6" s="34" t="s">
        <v>803</v>
      </c>
      <c r="J6" s="34" t="s">
        <v>941</v>
      </c>
      <c r="K6" s="34"/>
      <c r="L6" s="34" t="s">
        <v>43</v>
      </c>
      <c r="M6" s="34" t="s">
        <v>942</v>
      </c>
      <c r="N6" s="34" t="s">
        <v>943</v>
      </c>
      <c r="O6" s="34" t="s">
        <v>847</v>
      </c>
      <c r="P6" s="34" t="s">
        <v>944</v>
      </c>
    </row>
    <row r="7" spans="1:16" s="40" customFormat="1" ht="45" x14ac:dyDescent="0.2">
      <c r="A7" s="36">
        <v>28</v>
      </c>
      <c r="B7" s="37"/>
      <c r="C7" s="37" t="s">
        <v>962</v>
      </c>
      <c r="D7" s="34" t="s">
        <v>963</v>
      </c>
      <c r="E7" s="34" t="s">
        <v>964</v>
      </c>
      <c r="F7" s="34">
        <v>25</v>
      </c>
      <c r="G7" s="34"/>
      <c r="H7" s="39">
        <v>15236</v>
      </c>
      <c r="I7" s="34" t="s">
        <v>887</v>
      </c>
      <c r="J7" s="34" t="s">
        <v>965</v>
      </c>
      <c r="K7" s="34" t="s">
        <v>966</v>
      </c>
      <c r="L7" s="34"/>
      <c r="M7" s="34" t="s">
        <v>967</v>
      </c>
      <c r="N7" s="34" t="s">
        <v>968</v>
      </c>
      <c r="O7" s="34" t="s">
        <v>847</v>
      </c>
      <c r="P7" s="34" t="s">
        <v>969</v>
      </c>
    </row>
    <row r="8" spans="1:16" s="40" customFormat="1" ht="33.75" x14ac:dyDescent="0.2">
      <c r="A8" s="36">
        <v>29</v>
      </c>
      <c r="B8" s="37"/>
      <c r="C8" s="37" t="s">
        <v>900</v>
      </c>
      <c r="D8" s="34" t="s">
        <v>901</v>
      </c>
      <c r="E8" s="34" t="s">
        <v>902</v>
      </c>
      <c r="F8" s="34">
        <v>41</v>
      </c>
      <c r="G8" s="34"/>
      <c r="H8" s="39">
        <v>15091</v>
      </c>
      <c r="I8" s="34" t="s">
        <v>903</v>
      </c>
      <c r="J8" s="34" t="s">
        <v>844</v>
      </c>
      <c r="K8" s="34"/>
      <c r="L8" s="34"/>
      <c r="M8" s="34" t="s">
        <v>904</v>
      </c>
      <c r="N8" s="34" t="s">
        <v>905</v>
      </c>
      <c r="O8" s="34" t="s">
        <v>847</v>
      </c>
      <c r="P8" s="34" t="s">
        <v>906</v>
      </c>
    </row>
    <row r="9" spans="1:16" s="40" customFormat="1" ht="33.75" x14ac:dyDescent="0.2">
      <c r="A9" s="36">
        <v>30</v>
      </c>
      <c r="B9" s="37"/>
      <c r="C9" s="37" t="s">
        <v>984</v>
      </c>
      <c r="D9" s="34" t="s">
        <v>985</v>
      </c>
      <c r="E9" s="34" t="s">
        <v>986</v>
      </c>
      <c r="F9" s="34">
        <v>20</v>
      </c>
      <c r="G9" s="34"/>
      <c r="H9" s="39">
        <v>16633</v>
      </c>
      <c r="I9" s="34" t="s">
        <v>987</v>
      </c>
      <c r="J9" s="34" t="s">
        <v>498</v>
      </c>
      <c r="K9" s="34"/>
      <c r="L9" s="34" t="s">
        <v>988</v>
      </c>
      <c r="M9" s="34" t="s">
        <v>989</v>
      </c>
      <c r="N9" s="34" t="s">
        <v>990</v>
      </c>
      <c r="O9" s="34" t="s">
        <v>847</v>
      </c>
      <c r="P9" s="34" t="s">
        <v>991</v>
      </c>
    </row>
    <row r="10" spans="1:16" s="40" customFormat="1" ht="11.25" x14ac:dyDescent="0.2">
      <c r="A10" s="119">
        <v>33</v>
      </c>
      <c r="B10" s="117" t="s">
        <v>1004</v>
      </c>
      <c r="C10" s="36" t="s">
        <v>1005</v>
      </c>
      <c r="D10" s="34" t="s">
        <v>201</v>
      </c>
      <c r="E10" s="36"/>
      <c r="F10" s="36"/>
      <c r="G10" s="36"/>
      <c r="H10" s="39">
        <v>5880</v>
      </c>
      <c r="I10" s="34"/>
      <c r="J10" s="34"/>
      <c r="K10" s="34"/>
      <c r="L10" s="34"/>
      <c r="M10" s="36"/>
      <c r="N10" s="34"/>
      <c r="O10" s="34"/>
      <c r="P10" s="123" t="s">
        <v>1006</v>
      </c>
    </row>
    <row r="11" spans="1:16" s="40" customFormat="1" ht="11.25" x14ac:dyDescent="0.2">
      <c r="A11" s="120"/>
      <c r="B11" s="122"/>
      <c r="C11" s="34" t="s">
        <v>1022</v>
      </c>
      <c r="D11" s="34" t="s">
        <v>119</v>
      </c>
      <c r="E11" s="36"/>
      <c r="F11" s="36"/>
      <c r="G11" s="36"/>
      <c r="H11" s="39">
        <v>5926</v>
      </c>
      <c r="I11" s="34"/>
      <c r="J11" s="34"/>
      <c r="K11" s="34"/>
      <c r="L11" s="34"/>
      <c r="M11" s="36"/>
      <c r="N11" s="34"/>
      <c r="O11" s="34"/>
      <c r="P11" s="124"/>
    </row>
    <row r="12" spans="1:16" s="40" customFormat="1" ht="11.25" x14ac:dyDescent="0.2">
      <c r="A12" s="121"/>
      <c r="B12" s="118"/>
      <c r="C12" s="34" t="s">
        <v>1041</v>
      </c>
      <c r="D12" s="34" t="s">
        <v>1042</v>
      </c>
      <c r="E12" s="36"/>
      <c r="F12" s="36"/>
      <c r="G12" s="36"/>
      <c r="H12" s="39">
        <v>15129</v>
      </c>
      <c r="I12" s="34"/>
      <c r="J12" s="34"/>
      <c r="K12" s="34"/>
      <c r="L12" s="34"/>
      <c r="M12" s="36"/>
      <c r="N12" s="34"/>
      <c r="O12" s="34"/>
      <c r="P12" s="125"/>
    </row>
  </sheetData>
  <mergeCells count="3">
    <mergeCell ref="A10:A12"/>
    <mergeCell ref="B10:B12"/>
    <mergeCell ref="P10:P12"/>
  </mergeCells>
  <pageMargins left="0.70866141732283472" right="0.70866141732283472" top="0.74803149606299213" bottom="0.74803149606299213" header="0.31496062992125984" footer="0.31496062992125984"/>
  <pageSetup paperSize="0" orientation="landscape" r:id="rId1"/>
  <headerFooter>
    <oddHeader>&amp;C&amp;A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24"/>
  <sheetViews>
    <sheetView workbookViewId="0"/>
  </sheetViews>
  <sheetFormatPr defaultRowHeight="15" x14ac:dyDescent="0.25"/>
  <cols>
    <col min="1" max="1" width="25.42578125" customWidth="1"/>
    <col min="2" max="2" width="22.5703125" customWidth="1"/>
  </cols>
  <sheetData>
    <row r="1" spans="1:1" x14ac:dyDescent="0.25">
      <c r="A1" s="5" t="s">
        <v>1101</v>
      </c>
    </row>
    <row r="2" spans="1:1" x14ac:dyDescent="0.25">
      <c r="A2" t="s">
        <v>1102</v>
      </c>
    </row>
    <row r="3" spans="1:1" x14ac:dyDescent="0.25">
      <c r="A3" t="s">
        <v>1103</v>
      </c>
    </row>
    <row r="4" spans="1:1" x14ac:dyDescent="0.25">
      <c r="A4" t="s">
        <v>1104</v>
      </c>
    </row>
    <row r="5" spans="1:1" x14ac:dyDescent="0.25">
      <c r="A5" t="s">
        <v>1105</v>
      </c>
    </row>
    <row r="6" spans="1:1" x14ac:dyDescent="0.25">
      <c r="A6" t="s">
        <v>1106</v>
      </c>
    </row>
    <row r="7" spans="1:1" x14ac:dyDescent="0.25">
      <c r="A7" t="s">
        <v>1107</v>
      </c>
    </row>
    <row r="8" spans="1:1" x14ac:dyDescent="0.25">
      <c r="A8" t="s">
        <v>1108</v>
      </c>
    </row>
    <row r="9" spans="1:1" x14ac:dyDescent="0.25">
      <c r="A9" t="s">
        <v>1109</v>
      </c>
    </row>
    <row r="10" spans="1:1" x14ac:dyDescent="0.25">
      <c r="A10" t="s">
        <v>1110</v>
      </c>
    </row>
    <row r="11" spans="1:1" x14ac:dyDescent="0.25">
      <c r="A11" t="s">
        <v>1111</v>
      </c>
    </row>
    <row r="12" spans="1:1" x14ac:dyDescent="0.25">
      <c r="A12" t="s">
        <v>1112</v>
      </c>
    </row>
    <row r="13" spans="1:1" x14ac:dyDescent="0.25">
      <c r="A13" t="s">
        <v>1113</v>
      </c>
    </row>
    <row r="14" spans="1:1" x14ac:dyDescent="0.25">
      <c r="A14" t="s">
        <v>1114</v>
      </c>
    </row>
    <row r="16" spans="1:1" x14ac:dyDescent="0.25">
      <c r="A16" s="5" t="s">
        <v>1115</v>
      </c>
    </row>
    <row r="17" spans="1:2" x14ac:dyDescent="0.25">
      <c r="A17" t="s">
        <v>1116</v>
      </c>
      <c r="B17" t="s">
        <v>1117</v>
      </c>
    </row>
    <row r="18" spans="1:2" x14ac:dyDescent="0.25">
      <c r="A18" t="s">
        <v>1118</v>
      </c>
      <c r="B18" t="s">
        <v>1119</v>
      </c>
    </row>
    <row r="19" spans="1:2" x14ac:dyDescent="0.25">
      <c r="A19" t="s">
        <v>1120</v>
      </c>
      <c r="B19" t="s">
        <v>1121</v>
      </c>
    </row>
    <row r="21" spans="1:2" x14ac:dyDescent="0.25">
      <c r="A21" s="5" t="s">
        <v>1122</v>
      </c>
    </row>
    <row r="22" spans="1:2" x14ac:dyDescent="0.25">
      <c r="A22" t="s">
        <v>1123</v>
      </c>
    </row>
    <row r="23" spans="1:2" x14ac:dyDescent="0.25">
      <c r="A23" t="s">
        <v>1124</v>
      </c>
    </row>
    <row r="24" spans="1:2" x14ac:dyDescent="0.25">
      <c r="A24" t="s">
        <v>1125</v>
      </c>
      <c r="B24" t="s">
        <v>1126</v>
      </c>
    </row>
  </sheetData>
  <pageMargins left="0.7" right="0.7" top="0.75" bottom="0.75" header="0.3" footer="0.3"/>
  <pageSetup paperSize="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8"/>
  <sheetViews>
    <sheetView workbookViewId="0"/>
  </sheetViews>
  <sheetFormatPr defaultRowHeight="15" x14ac:dyDescent="0.25"/>
  <cols>
    <col min="1" max="1" width="13" customWidth="1"/>
    <col min="3" max="3" width="26.28515625" customWidth="1"/>
    <col min="5" max="5" width="12.28515625" customWidth="1"/>
    <col min="6" max="6" width="5.5703125" customWidth="1"/>
    <col min="7" max="7" width="32" customWidth="1"/>
    <col min="8" max="8" width="33.28515625" customWidth="1"/>
    <col min="9" max="9" width="111.42578125" customWidth="1"/>
  </cols>
  <sheetData>
    <row r="1" spans="1:20" ht="15.75" x14ac:dyDescent="0.25">
      <c r="A1" s="3" t="s">
        <v>1127</v>
      </c>
      <c r="B1" s="4" t="s">
        <v>1128</v>
      </c>
      <c r="C1" s="4" t="s">
        <v>1129</v>
      </c>
      <c r="D1" s="4" t="s">
        <v>1130</v>
      </c>
      <c r="E1" s="4" t="s">
        <v>1131</v>
      </c>
      <c r="F1" s="3" t="s">
        <v>1132</v>
      </c>
      <c r="G1" s="4" t="s">
        <v>1133</v>
      </c>
      <c r="H1" s="4" t="s">
        <v>1134</v>
      </c>
      <c r="I1" s="4" t="s">
        <v>1135</v>
      </c>
    </row>
    <row r="2" spans="1:20" x14ac:dyDescent="0.25">
      <c r="A2" s="2">
        <v>5985</v>
      </c>
      <c r="B2" s="1">
        <v>3</v>
      </c>
      <c r="C2" s="1" t="s">
        <v>1136</v>
      </c>
      <c r="D2" s="1" t="s">
        <v>1137</v>
      </c>
      <c r="E2" s="1" t="s">
        <v>1066</v>
      </c>
      <c r="F2" s="2"/>
      <c r="G2" s="1" t="s">
        <v>1138</v>
      </c>
      <c r="H2" s="1" t="s">
        <v>1139</v>
      </c>
      <c r="I2" s="1" t="s">
        <v>1140</v>
      </c>
      <c r="J2" s="1"/>
      <c r="K2" s="1"/>
      <c r="L2" s="1"/>
      <c r="M2" s="1"/>
      <c r="N2" s="1"/>
      <c r="O2" s="1"/>
      <c r="P2" s="1"/>
      <c r="Q2" s="1"/>
      <c r="R2" s="1"/>
      <c r="S2" s="1"/>
      <c r="T2" s="1"/>
    </row>
    <row r="3" spans="1:20" x14ac:dyDescent="0.25">
      <c r="A3" s="2">
        <v>5985</v>
      </c>
      <c r="B3" s="1">
        <v>3</v>
      </c>
      <c r="C3" s="1" t="s">
        <v>1141</v>
      </c>
      <c r="D3" s="1"/>
      <c r="E3" s="1" t="s">
        <v>1066</v>
      </c>
      <c r="F3" s="2"/>
      <c r="G3" s="1" t="s">
        <v>1138</v>
      </c>
      <c r="H3" s="1" t="s">
        <v>1139</v>
      </c>
      <c r="I3" s="1" t="s">
        <v>1142</v>
      </c>
      <c r="J3" s="1"/>
      <c r="K3" s="1"/>
      <c r="L3" s="1"/>
      <c r="M3" s="1"/>
      <c r="N3" s="1"/>
      <c r="O3" s="1"/>
      <c r="P3" s="1"/>
      <c r="Q3" s="1"/>
      <c r="R3" s="1"/>
      <c r="S3" s="1"/>
      <c r="T3" s="1"/>
    </row>
    <row r="4" spans="1:20" x14ac:dyDescent="0.25">
      <c r="A4" s="2">
        <v>5985</v>
      </c>
      <c r="B4" s="1">
        <v>3</v>
      </c>
      <c r="C4" s="1" t="s">
        <v>1143</v>
      </c>
      <c r="D4" s="1"/>
      <c r="E4" s="1" t="s">
        <v>1066</v>
      </c>
      <c r="F4" s="2"/>
      <c r="G4" s="1" t="s">
        <v>1138</v>
      </c>
      <c r="H4" s="1" t="s">
        <v>1139</v>
      </c>
      <c r="I4" s="1" t="s">
        <v>1144</v>
      </c>
      <c r="J4" s="1"/>
      <c r="K4" s="1"/>
      <c r="L4" s="1"/>
      <c r="M4" s="1"/>
      <c r="N4" s="1"/>
      <c r="O4" s="1"/>
      <c r="P4" s="1"/>
      <c r="Q4" s="1"/>
      <c r="R4" s="1"/>
      <c r="S4" s="1"/>
      <c r="T4" s="1"/>
    </row>
    <row r="5" spans="1:20" x14ac:dyDescent="0.25">
      <c r="A5" s="2">
        <v>5985</v>
      </c>
      <c r="B5" s="1">
        <v>3</v>
      </c>
      <c r="C5" s="1" t="s">
        <v>1145</v>
      </c>
      <c r="D5" s="1"/>
      <c r="E5" s="1" t="s">
        <v>1066</v>
      </c>
      <c r="F5" s="2"/>
      <c r="G5" s="1" t="s">
        <v>1138</v>
      </c>
      <c r="H5" s="1" t="s">
        <v>1146</v>
      </c>
      <c r="I5" s="1" t="s">
        <v>1147</v>
      </c>
      <c r="J5" s="1"/>
      <c r="K5" s="1"/>
      <c r="L5" s="1"/>
      <c r="M5" s="1"/>
      <c r="N5" s="1"/>
      <c r="O5" s="1"/>
      <c r="P5" s="1"/>
      <c r="Q5" s="1"/>
      <c r="R5" s="1"/>
      <c r="S5" s="1"/>
      <c r="T5" s="1"/>
    </row>
    <row r="6" spans="1:20" x14ac:dyDescent="0.25">
      <c r="A6" s="2">
        <v>5985</v>
      </c>
      <c r="B6" s="1">
        <v>3</v>
      </c>
      <c r="C6" s="1" t="s">
        <v>1148</v>
      </c>
      <c r="D6" s="1" t="s">
        <v>1137</v>
      </c>
      <c r="E6" s="1" t="s">
        <v>1066</v>
      </c>
      <c r="F6" s="2"/>
      <c r="G6" s="1" t="s">
        <v>1138</v>
      </c>
      <c r="H6" s="1" t="s">
        <v>1146</v>
      </c>
      <c r="I6" s="1" t="s">
        <v>1149</v>
      </c>
      <c r="J6" s="1"/>
      <c r="K6" s="1"/>
      <c r="L6" s="1"/>
      <c r="M6" s="1"/>
      <c r="N6" s="1"/>
      <c r="O6" s="1"/>
      <c r="P6" s="1"/>
      <c r="Q6" s="1"/>
      <c r="R6" s="1"/>
      <c r="S6" s="1"/>
      <c r="T6" s="1"/>
    </row>
    <row r="7" spans="1:20" x14ac:dyDescent="0.25">
      <c r="A7" s="2">
        <v>5985</v>
      </c>
      <c r="B7" s="1">
        <v>3</v>
      </c>
      <c r="C7" s="1" t="s">
        <v>1150</v>
      </c>
      <c r="D7" s="1"/>
      <c r="E7" s="1" t="s">
        <v>1066</v>
      </c>
      <c r="F7" s="2"/>
      <c r="G7" s="1" t="s">
        <v>1138</v>
      </c>
      <c r="H7" s="1" t="s">
        <v>1146</v>
      </c>
      <c r="I7" s="1" t="s">
        <v>1151</v>
      </c>
      <c r="J7" s="1"/>
      <c r="K7" s="1"/>
      <c r="L7" s="1"/>
      <c r="M7" s="1"/>
      <c r="N7" s="1"/>
      <c r="O7" s="1"/>
      <c r="P7" s="1"/>
      <c r="Q7" s="1"/>
      <c r="R7" s="1"/>
      <c r="S7" s="1"/>
      <c r="T7" s="1"/>
    </row>
    <row r="8" spans="1:20" x14ac:dyDescent="0.25">
      <c r="A8" s="2">
        <v>5985</v>
      </c>
      <c r="B8" s="1">
        <v>3</v>
      </c>
      <c r="C8" s="1" t="s">
        <v>1152</v>
      </c>
      <c r="D8" s="1"/>
      <c r="E8" s="1" t="s">
        <v>1066</v>
      </c>
      <c r="F8" s="2"/>
      <c r="G8" s="1" t="s">
        <v>1138</v>
      </c>
      <c r="H8" s="1" t="s">
        <v>1146</v>
      </c>
      <c r="I8" s="1" t="s">
        <v>1153</v>
      </c>
      <c r="J8" s="1"/>
      <c r="K8" s="1"/>
      <c r="L8" s="1"/>
      <c r="M8" s="1"/>
      <c r="N8" s="1"/>
      <c r="O8" s="1"/>
      <c r="P8" s="1"/>
      <c r="Q8" s="1"/>
      <c r="R8" s="1"/>
      <c r="S8" s="1"/>
      <c r="T8"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8"/>
  <sheetViews>
    <sheetView workbookViewId="0"/>
  </sheetViews>
  <sheetFormatPr defaultRowHeight="12" x14ac:dyDescent="0.2"/>
  <cols>
    <col min="1" max="1" width="4.42578125" style="20" customWidth="1"/>
    <col min="2" max="2" width="9.140625" style="20"/>
    <col min="3" max="3" width="10.5703125" style="20" customWidth="1"/>
    <col min="4" max="4" width="6.42578125" style="20" customWidth="1"/>
    <col min="5" max="5" width="4.140625" style="20" customWidth="1"/>
    <col min="6" max="6" width="9.140625" style="23"/>
    <col min="7" max="7" width="11.7109375" style="23" customWidth="1"/>
    <col min="8" max="8" width="20.28515625" style="23" customWidth="1"/>
    <col min="9" max="9" width="9.140625" style="20"/>
    <col min="10" max="10" width="14.140625" style="23" customWidth="1"/>
    <col min="11" max="11" width="2.28515625" style="20" customWidth="1"/>
    <col min="12" max="12" width="9.140625" style="20"/>
    <col min="13" max="13" width="2.7109375" style="20" customWidth="1"/>
    <col min="14" max="14" width="13.42578125" style="23" customWidth="1"/>
    <col min="15" max="15" width="9.140625" style="20"/>
    <col min="16" max="16" width="23.5703125" style="20" customWidth="1"/>
    <col min="17" max="16384" width="9.140625" style="20"/>
  </cols>
  <sheetData>
    <row r="1" spans="1:16" s="16" customFormat="1" ht="83.25" x14ac:dyDescent="0.2">
      <c r="A1" s="14" t="s">
        <v>2</v>
      </c>
      <c r="B1" s="14" t="s">
        <v>3</v>
      </c>
      <c r="C1" s="14" t="s">
        <v>5</v>
      </c>
      <c r="D1" s="14" t="s">
        <v>7</v>
      </c>
      <c r="E1" s="14" t="s">
        <v>8</v>
      </c>
      <c r="F1" s="15" t="s">
        <v>9</v>
      </c>
      <c r="G1" s="15" t="s">
        <v>10</v>
      </c>
      <c r="H1" s="15" t="s">
        <v>15</v>
      </c>
      <c r="I1" s="14" t="s">
        <v>16</v>
      </c>
      <c r="J1" s="15" t="s">
        <v>1154</v>
      </c>
      <c r="K1" s="14" t="s">
        <v>1155</v>
      </c>
      <c r="L1" s="14" t="s">
        <v>1156</v>
      </c>
      <c r="M1" s="14" t="s">
        <v>1157</v>
      </c>
      <c r="N1" s="24" t="s">
        <v>22</v>
      </c>
      <c r="O1" s="14" t="s">
        <v>25</v>
      </c>
    </row>
    <row r="2" spans="1:16" ht="60" x14ac:dyDescent="0.2">
      <c r="A2" s="17" t="s">
        <v>1158</v>
      </c>
      <c r="B2" s="17" t="s">
        <v>862</v>
      </c>
      <c r="C2" s="17" t="s">
        <v>1159</v>
      </c>
      <c r="D2" s="17">
        <v>2558</v>
      </c>
      <c r="E2" s="17">
        <v>26</v>
      </c>
      <c r="F2" s="18" t="s">
        <v>728</v>
      </c>
      <c r="G2" s="18" t="s">
        <v>1160</v>
      </c>
      <c r="H2" s="18" t="s">
        <v>1161</v>
      </c>
      <c r="I2" s="19">
        <v>6829</v>
      </c>
      <c r="J2" s="18" t="s">
        <v>1162</v>
      </c>
      <c r="K2" s="17"/>
      <c r="L2" s="21" t="s">
        <v>1163</v>
      </c>
      <c r="M2" s="17"/>
      <c r="N2" s="18"/>
      <c r="O2" s="17"/>
      <c r="P2" s="13"/>
    </row>
    <row r="3" spans="1:16" ht="48" x14ac:dyDescent="0.2">
      <c r="A3" s="17" t="s">
        <v>1164</v>
      </c>
      <c r="B3" s="17" t="s">
        <v>1165</v>
      </c>
      <c r="C3" s="17" t="s">
        <v>1166</v>
      </c>
      <c r="D3" s="17">
        <v>24049</v>
      </c>
      <c r="E3" s="17">
        <v>22</v>
      </c>
      <c r="F3" s="18" t="s">
        <v>164</v>
      </c>
      <c r="G3" s="18" t="s">
        <v>1167</v>
      </c>
      <c r="H3" s="18" t="s">
        <v>1168</v>
      </c>
      <c r="I3" s="19">
        <v>6107</v>
      </c>
      <c r="J3" s="18" t="s">
        <v>1169</v>
      </c>
      <c r="K3" s="17" t="s">
        <v>1170</v>
      </c>
      <c r="L3" s="21" t="s">
        <v>1171</v>
      </c>
      <c r="M3" s="22">
        <v>43</v>
      </c>
      <c r="N3" s="18" t="s">
        <v>1172</v>
      </c>
      <c r="O3" s="17"/>
      <c r="P3" s="13"/>
    </row>
    <row r="4" spans="1:16" ht="36" x14ac:dyDescent="0.2">
      <c r="A4" s="17" t="s">
        <v>1173</v>
      </c>
      <c r="B4" s="17" t="s">
        <v>1174</v>
      </c>
      <c r="C4" s="17" t="s">
        <v>1175</v>
      </c>
      <c r="D4" s="17">
        <v>102732</v>
      </c>
      <c r="E4" s="17">
        <v>20</v>
      </c>
      <c r="F4" s="18" t="s">
        <v>1176</v>
      </c>
      <c r="G4" s="18" t="s">
        <v>1177</v>
      </c>
      <c r="H4" s="18" t="s">
        <v>1178</v>
      </c>
      <c r="I4" s="19">
        <v>6382</v>
      </c>
      <c r="J4" s="18" t="s">
        <v>1179</v>
      </c>
      <c r="K4" s="17"/>
      <c r="L4" s="18" t="s">
        <v>1180</v>
      </c>
      <c r="M4" s="17"/>
      <c r="N4" s="18"/>
      <c r="O4" s="17"/>
      <c r="P4" s="13"/>
    </row>
    <row r="5" spans="1:16" ht="48" x14ac:dyDescent="0.2">
      <c r="A5" s="17" t="s">
        <v>1173</v>
      </c>
      <c r="B5" s="17" t="s">
        <v>1181</v>
      </c>
      <c r="C5" s="17" t="s">
        <v>1182</v>
      </c>
      <c r="D5" s="17">
        <v>228863</v>
      </c>
      <c r="E5" s="17">
        <v>21</v>
      </c>
      <c r="F5" s="18" t="s">
        <v>1183</v>
      </c>
      <c r="G5" s="18" t="s">
        <v>1184</v>
      </c>
      <c r="H5" s="18" t="s">
        <v>1185</v>
      </c>
      <c r="I5" s="19">
        <v>6834</v>
      </c>
      <c r="J5" s="18" t="s">
        <v>1186</v>
      </c>
      <c r="K5" s="17"/>
      <c r="L5" s="18" t="s">
        <v>1180</v>
      </c>
      <c r="M5" s="17"/>
      <c r="N5" s="18"/>
      <c r="O5" s="17"/>
      <c r="P5" s="13"/>
    </row>
    <row r="6" spans="1:16" ht="36" x14ac:dyDescent="0.2">
      <c r="A6" s="17" t="s">
        <v>1187</v>
      </c>
      <c r="B6" s="17" t="s">
        <v>1188</v>
      </c>
      <c r="C6" s="17" t="s">
        <v>1189</v>
      </c>
      <c r="D6" s="17">
        <v>9534</v>
      </c>
      <c r="E6" s="17">
        <v>30</v>
      </c>
      <c r="F6" s="18" t="s">
        <v>50</v>
      </c>
      <c r="G6" s="18" t="s">
        <v>126</v>
      </c>
      <c r="H6" s="18" t="s">
        <v>1190</v>
      </c>
      <c r="I6" s="19">
        <v>5408</v>
      </c>
      <c r="J6" s="18" t="s">
        <v>1191</v>
      </c>
      <c r="K6" s="17"/>
      <c r="L6" s="18" t="s">
        <v>1192</v>
      </c>
      <c r="M6" s="17"/>
      <c r="N6" s="18"/>
      <c r="O6" s="17"/>
      <c r="P6" s="13"/>
    </row>
    <row r="7" spans="1:16" ht="48" x14ac:dyDescent="0.2">
      <c r="A7" s="17" t="s">
        <v>1187</v>
      </c>
      <c r="B7" s="17" t="s">
        <v>1100</v>
      </c>
      <c r="C7" s="17" t="s">
        <v>1193</v>
      </c>
      <c r="D7" s="17">
        <v>14778</v>
      </c>
      <c r="E7" s="17">
        <v>23</v>
      </c>
      <c r="F7" s="18" t="s">
        <v>164</v>
      </c>
      <c r="G7" s="18" t="s">
        <v>60</v>
      </c>
      <c r="H7" s="18"/>
      <c r="I7" s="19">
        <v>6047</v>
      </c>
      <c r="J7" s="18" t="s">
        <v>1194</v>
      </c>
      <c r="K7" s="17" t="s">
        <v>1170</v>
      </c>
      <c r="L7" s="21" t="s">
        <v>1171</v>
      </c>
      <c r="M7" s="22">
        <v>43</v>
      </c>
      <c r="N7" s="18" t="s">
        <v>1172</v>
      </c>
      <c r="O7" s="17"/>
      <c r="P7" s="13"/>
    </row>
    <row r="8" spans="1:16" x14ac:dyDescent="0.2">
      <c r="P8" s="13"/>
    </row>
  </sheetData>
  <sortState xmlns:xlrd2="http://schemas.microsoft.com/office/spreadsheetml/2017/richdata2" ref="A2:X7">
    <sortCondition ref="B1"/>
  </sortState>
  <pageMargins left="0.70866141732283472" right="0.70866141732283472" top="0.74803149606299213" bottom="0.74803149606299213" header="0.31496062992125984" footer="0.31496062992125984"/>
  <pageSetup paperSize="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76"/>
  <sheetViews>
    <sheetView workbookViewId="0">
      <selection activeCell="G10" sqref="G10"/>
    </sheetView>
  </sheetViews>
  <sheetFormatPr defaultRowHeight="30" customHeight="1" x14ac:dyDescent="0.25"/>
  <cols>
    <col min="1" max="1" width="32.28515625" customWidth="1"/>
    <col min="2" max="4" width="11.140625" customWidth="1"/>
  </cols>
  <sheetData>
    <row r="1" spans="1:4" ht="30" customHeight="1" x14ac:dyDescent="0.25">
      <c r="A1" s="52" t="s">
        <v>1407</v>
      </c>
      <c r="B1" s="52" t="s">
        <v>1408</v>
      </c>
      <c r="C1" s="52" t="s">
        <v>1259</v>
      </c>
      <c r="D1" s="52" t="s">
        <v>1260</v>
      </c>
    </row>
    <row r="2" spans="1:4" ht="30" customHeight="1" x14ac:dyDescent="0.25">
      <c r="A2" s="52" t="s">
        <v>1365</v>
      </c>
      <c r="B2" s="52">
        <v>1</v>
      </c>
      <c r="C2" s="52">
        <v>328795</v>
      </c>
      <c r="D2" s="52">
        <v>478361</v>
      </c>
    </row>
    <row r="3" spans="1:4" ht="30" customHeight="1" x14ac:dyDescent="0.25">
      <c r="A3" s="52" t="s">
        <v>1313</v>
      </c>
      <c r="B3" s="52">
        <v>2</v>
      </c>
      <c r="C3" s="52">
        <v>328429</v>
      </c>
      <c r="D3" s="52">
        <v>478709</v>
      </c>
    </row>
    <row r="4" spans="1:4" ht="30" customHeight="1" x14ac:dyDescent="0.25">
      <c r="A4" s="52" t="s">
        <v>1301</v>
      </c>
      <c r="B4" s="52">
        <v>3</v>
      </c>
      <c r="C4" s="52">
        <v>329138</v>
      </c>
      <c r="D4" s="52">
        <v>478285</v>
      </c>
    </row>
    <row r="5" spans="1:4" ht="30" customHeight="1" x14ac:dyDescent="0.25">
      <c r="A5" s="52" t="s">
        <v>1409</v>
      </c>
      <c r="B5" s="52">
        <v>4</v>
      </c>
      <c r="C5" s="52"/>
      <c r="D5" s="52"/>
    </row>
    <row r="6" spans="1:4" ht="30" customHeight="1" x14ac:dyDescent="0.25">
      <c r="A6" s="52" t="s">
        <v>1302</v>
      </c>
      <c r="B6" s="52">
        <v>5</v>
      </c>
      <c r="C6" s="52">
        <v>328561</v>
      </c>
      <c r="D6" s="52">
        <v>478575</v>
      </c>
    </row>
    <row r="7" spans="1:4" ht="30" customHeight="1" x14ac:dyDescent="0.25">
      <c r="A7" s="52" t="s">
        <v>1355</v>
      </c>
      <c r="B7" s="52">
        <v>6</v>
      </c>
      <c r="C7" s="52">
        <v>329097</v>
      </c>
      <c r="D7" s="52">
        <v>478111</v>
      </c>
    </row>
    <row r="8" spans="1:4" ht="30" customHeight="1" x14ac:dyDescent="0.25">
      <c r="A8" s="52" t="s">
        <v>1409</v>
      </c>
      <c r="B8" s="52">
        <v>7</v>
      </c>
      <c r="C8" s="52"/>
      <c r="D8" s="52"/>
    </row>
    <row r="9" spans="1:4" ht="30" customHeight="1" x14ac:dyDescent="0.25">
      <c r="A9" s="52" t="s">
        <v>1345</v>
      </c>
      <c r="B9" s="52">
        <v>8</v>
      </c>
      <c r="C9" s="52">
        <v>329366</v>
      </c>
      <c r="D9" s="52">
        <v>478320</v>
      </c>
    </row>
    <row r="10" spans="1:4" ht="30" customHeight="1" x14ac:dyDescent="0.25">
      <c r="A10" s="52" t="s">
        <v>1409</v>
      </c>
      <c r="B10" s="52">
        <v>9</v>
      </c>
      <c r="C10" s="52"/>
      <c r="D10" s="52"/>
    </row>
    <row r="11" spans="1:4" ht="30" customHeight="1" x14ac:dyDescent="0.25">
      <c r="A11" s="52" t="s">
        <v>1300</v>
      </c>
      <c r="B11" s="52">
        <v>10</v>
      </c>
      <c r="C11" s="52">
        <v>329140</v>
      </c>
      <c r="D11" s="52">
        <v>478449</v>
      </c>
    </row>
    <row r="12" spans="1:4" ht="30" customHeight="1" x14ac:dyDescent="0.25">
      <c r="A12" s="52" t="s">
        <v>1286</v>
      </c>
      <c r="B12" s="52">
        <v>11</v>
      </c>
      <c r="C12" s="52">
        <v>329119</v>
      </c>
      <c r="D12" s="52">
        <v>478472</v>
      </c>
    </row>
    <row r="13" spans="1:4" ht="30" customHeight="1" x14ac:dyDescent="0.25">
      <c r="A13" s="52" t="s">
        <v>1287</v>
      </c>
      <c r="B13" s="52">
        <v>12</v>
      </c>
      <c r="C13" s="52">
        <v>329117</v>
      </c>
      <c r="D13" s="52">
        <v>478470</v>
      </c>
    </row>
    <row r="14" spans="1:4" ht="30" customHeight="1" x14ac:dyDescent="0.25">
      <c r="A14" s="52" t="s">
        <v>1401</v>
      </c>
      <c r="B14" s="52">
        <v>13</v>
      </c>
      <c r="C14" s="52">
        <v>329151</v>
      </c>
      <c r="D14" s="52">
        <v>478313</v>
      </c>
    </row>
    <row r="15" spans="1:4" ht="30" customHeight="1" x14ac:dyDescent="0.25">
      <c r="A15" s="52" t="s">
        <v>1409</v>
      </c>
      <c r="B15" s="52">
        <v>14</v>
      </c>
      <c r="C15" s="52"/>
      <c r="D15" s="52"/>
    </row>
    <row r="16" spans="1:4" ht="30" customHeight="1" x14ac:dyDescent="0.25">
      <c r="A16" s="52" t="s">
        <v>1409</v>
      </c>
      <c r="B16" s="52">
        <v>15</v>
      </c>
      <c r="C16" s="52"/>
      <c r="D16" s="52"/>
    </row>
    <row r="17" spans="1:4" ht="30" customHeight="1" x14ac:dyDescent="0.25">
      <c r="A17" s="52" t="s">
        <v>1283</v>
      </c>
      <c r="B17" s="52">
        <v>16</v>
      </c>
      <c r="C17" s="52">
        <v>328608</v>
      </c>
      <c r="D17" s="52">
        <v>478650</v>
      </c>
    </row>
    <row r="18" spans="1:4" ht="30" customHeight="1" x14ac:dyDescent="0.25">
      <c r="A18" s="52" t="s">
        <v>1280</v>
      </c>
      <c r="B18" s="52">
        <v>17</v>
      </c>
      <c r="C18" s="52">
        <v>328589</v>
      </c>
      <c r="D18" s="52">
        <v>478711</v>
      </c>
    </row>
    <row r="19" spans="1:4" ht="30" customHeight="1" x14ac:dyDescent="0.25">
      <c r="A19" s="52" t="s">
        <v>1403</v>
      </c>
      <c r="B19" s="52">
        <v>18</v>
      </c>
      <c r="C19" s="52">
        <v>329141</v>
      </c>
      <c r="D19" s="52">
        <v>478219</v>
      </c>
    </row>
    <row r="20" spans="1:4" ht="30" customHeight="1" x14ac:dyDescent="0.25">
      <c r="A20" s="52" t="s">
        <v>1360</v>
      </c>
      <c r="B20" s="52">
        <v>19</v>
      </c>
      <c r="C20" s="52">
        <v>328498</v>
      </c>
      <c r="D20" s="52">
        <v>478820</v>
      </c>
    </row>
    <row r="21" spans="1:4" ht="30" customHeight="1" x14ac:dyDescent="0.25">
      <c r="A21" s="52" t="s">
        <v>1395</v>
      </c>
      <c r="B21" s="52">
        <v>20</v>
      </c>
      <c r="C21" s="52">
        <v>328746</v>
      </c>
      <c r="D21" s="52">
        <v>478368</v>
      </c>
    </row>
    <row r="22" spans="1:4" ht="30" customHeight="1" x14ac:dyDescent="0.25">
      <c r="A22" s="52" t="s">
        <v>1372</v>
      </c>
      <c r="B22" s="52">
        <v>21</v>
      </c>
      <c r="C22" s="52">
        <v>328724</v>
      </c>
      <c r="D22" s="52">
        <v>478410</v>
      </c>
    </row>
    <row r="23" spans="1:4" ht="30" customHeight="1" x14ac:dyDescent="0.25">
      <c r="A23" s="52" t="s">
        <v>1410</v>
      </c>
      <c r="B23" s="52">
        <v>22</v>
      </c>
      <c r="C23" s="52"/>
      <c r="D23" s="52"/>
    </row>
    <row r="24" spans="1:4" ht="30" customHeight="1" x14ac:dyDescent="0.25">
      <c r="A24" s="52" t="s">
        <v>1410</v>
      </c>
      <c r="B24" s="52">
        <v>23</v>
      </c>
      <c r="C24" s="52"/>
      <c r="D24" s="52"/>
    </row>
    <row r="25" spans="1:4" ht="30" customHeight="1" x14ac:dyDescent="0.25">
      <c r="A25" s="52" t="s">
        <v>1354</v>
      </c>
      <c r="B25" s="52">
        <v>24</v>
      </c>
      <c r="C25" s="52">
        <v>329094</v>
      </c>
      <c r="D25" s="52">
        <v>478103</v>
      </c>
    </row>
    <row r="26" spans="1:4" ht="30" customHeight="1" x14ac:dyDescent="0.25">
      <c r="A26" s="52" t="s">
        <v>1353</v>
      </c>
      <c r="B26" s="52">
        <v>25</v>
      </c>
      <c r="C26" s="52">
        <v>329090</v>
      </c>
      <c r="D26" s="52">
        <v>478096</v>
      </c>
    </row>
    <row r="27" spans="1:4" ht="30" customHeight="1" x14ac:dyDescent="0.25">
      <c r="A27" s="52" t="s">
        <v>1409</v>
      </c>
      <c r="B27" s="52">
        <v>26</v>
      </c>
      <c r="C27" s="52"/>
      <c r="D27" s="52"/>
    </row>
    <row r="28" spans="1:4" ht="30" customHeight="1" x14ac:dyDescent="0.25">
      <c r="A28" s="52" t="s">
        <v>1348</v>
      </c>
      <c r="B28" s="52">
        <v>27</v>
      </c>
      <c r="C28" s="52">
        <v>328472</v>
      </c>
      <c r="D28" s="52">
        <v>478343</v>
      </c>
    </row>
    <row r="29" spans="1:4" ht="30" customHeight="1" x14ac:dyDescent="0.25">
      <c r="A29" s="52" t="s">
        <v>1293</v>
      </c>
      <c r="B29" s="52">
        <v>28</v>
      </c>
      <c r="C29" s="52">
        <v>328517</v>
      </c>
      <c r="D29" s="52">
        <v>478496</v>
      </c>
    </row>
    <row r="30" spans="1:4" ht="30" customHeight="1" x14ac:dyDescent="0.25">
      <c r="A30" s="52" t="s">
        <v>1373</v>
      </c>
      <c r="B30" s="52">
        <v>29</v>
      </c>
      <c r="C30" s="52">
        <v>328511</v>
      </c>
      <c r="D30" s="52">
        <v>478506</v>
      </c>
    </row>
    <row r="31" spans="1:4" ht="30" customHeight="1" x14ac:dyDescent="0.25">
      <c r="A31" s="52" t="s">
        <v>1268</v>
      </c>
      <c r="B31" s="52">
        <v>30</v>
      </c>
      <c r="C31" s="52">
        <v>328553</v>
      </c>
      <c r="D31" s="52">
        <v>478041</v>
      </c>
    </row>
    <row r="32" spans="1:4" ht="30" customHeight="1" x14ac:dyDescent="0.25">
      <c r="A32" s="52" t="s">
        <v>1409</v>
      </c>
      <c r="B32" s="52">
        <v>31</v>
      </c>
      <c r="C32" s="52"/>
      <c r="D32" s="52"/>
    </row>
    <row r="33" spans="1:4" ht="30" customHeight="1" x14ac:dyDescent="0.25">
      <c r="A33" s="52" t="s">
        <v>1409</v>
      </c>
      <c r="B33" s="52">
        <v>32</v>
      </c>
      <c r="C33" s="52"/>
      <c r="D33" s="52"/>
    </row>
    <row r="34" spans="1:4" ht="30" customHeight="1" x14ac:dyDescent="0.25">
      <c r="A34" s="52" t="s">
        <v>1367</v>
      </c>
      <c r="B34" s="52">
        <v>33</v>
      </c>
      <c r="C34" s="52">
        <v>328758</v>
      </c>
      <c r="D34" s="52">
        <v>478363</v>
      </c>
    </row>
    <row r="35" spans="1:4" ht="30" customHeight="1" x14ac:dyDescent="0.25">
      <c r="A35" s="52" t="s">
        <v>1273</v>
      </c>
      <c r="B35" s="52">
        <v>34</v>
      </c>
      <c r="C35" s="52">
        <v>328511</v>
      </c>
      <c r="D35" s="52">
        <v>478732</v>
      </c>
    </row>
    <row r="36" spans="1:4" ht="30" customHeight="1" x14ac:dyDescent="0.25">
      <c r="A36" s="52" t="s">
        <v>1304</v>
      </c>
      <c r="B36" s="52">
        <v>35</v>
      </c>
      <c r="C36" s="52">
        <v>328908</v>
      </c>
      <c r="D36" s="52">
        <v>478337</v>
      </c>
    </row>
    <row r="37" spans="1:4" ht="30" customHeight="1" x14ac:dyDescent="0.25">
      <c r="A37" s="52" t="s">
        <v>1364</v>
      </c>
      <c r="B37" s="52">
        <v>36</v>
      </c>
      <c r="C37" s="52">
        <v>329084</v>
      </c>
      <c r="D37" s="52">
        <v>478502</v>
      </c>
    </row>
    <row r="38" spans="1:4" ht="30" customHeight="1" x14ac:dyDescent="0.25">
      <c r="A38" s="52" t="s">
        <v>1382</v>
      </c>
      <c r="B38" s="52">
        <v>37</v>
      </c>
      <c r="C38" s="52">
        <v>329146</v>
      </c>
      <c r="D38" s="52">
        <v>478820</v>
      </c>
    </row>
    <row r="39" spans="1:4" ht="30" customHeight="1" x14ac:dyDescent="0.25">
      <c r="A39" s="52" t="s">
        <v>1340</v>
      </c>
      <c r="B39" s="52">
        <v>38</v>
      </c>
      <c r="C39" s="52">
        <v>329272</v>
      </c>
      <c r="D39" s="52">
        <v>478365</v>
      </c>
    </row>
    <row r="40" spans="1:4" ht="30" customHeight="1" x14ac:dyDescent="0.25">
      <c r="A40" s="52" t="s">
        <v>1336</v>
      </c>
      <c r="B40" s="52">
        <v>39</v>
      </c>
      <c r="C40" s="52">
        <v>329041</v>
      </c>
      <c r="D40" s="52">
        <v>477588</v>
      </c>
    </row>
    <row r="41" spans="1:4" ht="30" customHeight="1" x14ac:dyDescent="0.25">
      <c r="A41" s="52" t="s">
        <v>1331</v>
      </c>
      <c r="B41" s="52">
        <v>40</v>
      </c>
      <c r="C41" s="52">
        <v>329029</v>
      </c>
      <c r="D41" s="52">
        <v>478488</v>
      </c>
    </row>
    <row r="42" spans="1:4" ht="30" customHeight="1" x14ac:dyDescent="0.25">
      <c r="A42" s="52" t="s">
        <v>1261</v>
      </c>
      <c r="B42" s="52">
        <v>41</v>
      </c>
      <c r="C42" s="52">
        <v>329138</v>
      </c>
      <c r="D42" s="52">
        <v>478280</v>
      </c>
    </row>
    <row r="43" spans="1:4" ht="30" customHeight="1" x14ac:dyDescent="0.25">
      <c r="A43" s="52" t="s">
        <v>1400</v>
      </c>
      <c r="B43" s="52">
        <v>42</v>
      </c>
      <c r="C43" s="52">
        <v>329192</v>
      </c>
      <c r="D43" s="52">
        <v>478445</v>
      </c>
    </row>
    <row r="44" spans="1:4" ht="30" customHeight="1" x14ac:dyDescent="0.25">
      <c r="A44" s="52" t="s">
        <v>1269</v>
      </c>
      <c r="B44" s="52">
        <v>43</v>
      </c>
      <c r="C44" s="52">
        <v>328570</v>
      </c>
      <c r="D44" s="52">
        <v>477984</v>
      </c>
    </row>
    <row r="45" spans="1:4" ht="30" customHeight="1" x14ac:dyDescent="0.25">
      <c r="A45" s="52" t="s">
        <v>1264</v>
      </c>
      <c r="B45" s="52">
        <v>44</v>
      </c>
      <c r="C45" s="52">
        <v>329449</v>
      </c>
      <c r="D45" s="52">
        <v>478751</v>
      </c>
    </row>
    <row r="46" spans="1:4" ht="30" customHeight="1" x14ac:dyDescent="0.25">
      <c r="A46" s="52" t="s">
        <v>1265</v>
      </c>
      <c r="B46" s="52">
        <v>45</v>
      </c>
      <c r="C46" s="52">
        <v>329450</v>
      </c>
      <c r="D46" s="52">
        <v>478747</v>
      </c>
    </row>
    <row r="47" spans="1:4" ht="30" customHeight="1" x14ac:dyDescent="0.25">
      <c r="A47" s="52" t="s">
        <v>1343</v>
      </c>
      <c r="B47" s="52">
        <v>46</v>
      </c>
      <c r="C47" s="52">
        <v>328941</v>
      </c>
      <c r="D47" s="52">
        <v>478105</v>
      </c>
    </row>
    <row r="48" spans="1:4" ht="30" customHeight="1" x14ac:dyDescent="0.25">
      <c r="A48" s="52" t="s">
        <v>1335</v>
      </c>
      <c r="B48" s="52">
        <v>47</v>
      </c>
      <c r="C48" s="52">
        <v>329276</v>
      </c>
      <c r="D48" s="52">
        <v>478295</v>
      </c>
    </row>
    <row r="49" spans="1:4" ht="30" customHeight="1" x14ac:dyDescent="0.25">
      <c r="A49" s="52" t="s">
        <v>1396</v>
      </c>
      <c r="B49" s="52">
        <v>48</v>
      </c>
      <c r="C49" s="52">
        <v>329147</v>
      </c>
      <c r="D49" s="52">
        <v>478186</v>
      </c>
    </row>
    <row r="50" spans="1:4" ht="30" customHeight="1" x14ac:dyDescent="0.25">
      <c r="A50" s="52" t="s">
        <v>1337</v>
      </c>
      <c r="B50" s="52">
        <v>49</v>
      </c>
      <c r="C50" s="52">
        <v>329052</v>
      </c>
      <c r="D50" s="52">
        <v>477588</v>
      </c>
    </row>
    <row r="51" spans="1:4" ht="30" customHeight="1" x14ac:dyDescent="0.25">
      <c r="A51" s="52" t="s">
        <v>1394</v>
      </c>
      <c r="B51" s="52">
        <v>50</v>
      </c>
      <c r="C51" s="52">
        <v>328895</v>
      </c>
      <c r="D51" s="52">
        <v>477907</v>
      </c>
    </row>
    <row r="52" spans="1:4" ht="30" customHeight="1" x14ac:dyDescent="0.25">
      <c r="A52" s="52" t="s">
        <v>1321</v>
      </c>
      <c r="B52" s="52">
        <v>51</v>
      </c>
      <c r="C52" s="52">
        <v>328946</v>
      </c>
      <c r="D52" s="52">
        <v>478214</v>
      </c>
    </row>
    <row r="53" spans="1:4" ht="30" customHeight="1" x14ac:dyDescent="0.25">
      <c r="A53" s="52" t="s">
        <v>1315</v>
      </c>
      <c r="B53" s="52">
        <v>52</v>
      </c>
      <c r="C53" s="52">
        <v>328829</v>
      </c>
      <c r="D53" s="52">
        <v>478311</v>
      </c>
    </row>
    <row r="54" spans="1:4" ht="30" customHeight="1" x14ac:dyDescent="0.25">
      <c r="A54" s="52" t="s">
        <v>1316</v>
      </c>
      <c r="B54" s="52">
        <v>53</v>
      </c>
      <c r="C54" s="52">
        <v>328830</v>
      </c>
      <c r="D54" s="52">
        <v>478310</v>
      </c>
    </row>
    <row r="55" spans="1:4" ht="30" customHeight="1" x14ac:dyDescent="0.25">
      <c r="A55" s="52" t="s">
        <v>1266</v>
      </c>
      <c r="B55" s="52">
        <v>54</v>
      </c>
      <c r="C55" s="52">
        <v>328901</v>
      </c>
      <c r="D55" s="52">
        <v>478045</v>
      </c>
    </row>
    <row r="56" spans="1:4" ht="30" customHeight="1" x14ac:dyDescent="0.25">
      <c r="A56" s="52" t="s">
        <v>1409</v>
      </c>
      <c r="B56" s="52">
        <v>55</v>
      </c>
      <c r="C56" s="52"/>
      <c r="D56" s="52"/>
    </row>
    <row r="57" spans="1:4" ht="30" customHeight="1" x14ac:dyDescent="0.25">
      <c r="A57" s="52" t="s">
        <v>1409</v>
      </c>
      <c r="B57" s="52">
        <v>56</v>
      </c>
      <c r="C57" s="52"/>
      <c r="D57" s="52"/>
    </row>
    <row r="58" spans="1:4" ht="30" customHeight="1" x14ac:dyDescent="0.25">
      <c r="A58" s="52" t="s">
        <v>1376</v>
      </c>
      <c r="B58" s="52">
        <v>57</v>
      </c>
      <c r="C58" s="52">
        <v>328434</v>
      </c>
      <c r="D58" s="52">
        <v>478559</v>
      </c>
    </row>
    <row r="59" spans="1:4" ht="30" customHeight="1" x14ac:dyDescent="0.25">
      <c r="A59" s="52" t="s">
        <v>1409</v>
      </c>
      <c r="B59" s="52">
        <v>58</v>
      </c>
      <c r="C59" s="52"/>
      <c r="D59" s="52"/>
    </row>
    <row r="60" spans="1:4" ht="30" customHeight="1" x14ac:dyDescent="0.25">
      <c r="A60" s="52" t="s">
        <v>1352</v>
      </c>
      <c r="B60" s="52">
        <v>59</v>
      </c>
      <c r="C60" s="52">
        <v>329084</v>
      </c>
      <c r="D60" s="52">
        <v>478081</v>
      </c>
    </row>
    <row r="61" spans="1:4" ht="30" customHeight="1" x14ac:dyDescent="0.25">
      <c r="A61" s="52" t="s">
        <v>1324</v>
      </c>
      <c r="B61" s="52">
        <v>60</v>
      </c>
      <c r="C61" s="52">
        <v>328668</v>
      </c>
      <c r="D61" s="52">
        <v>478549</v>
      </c>
    </row>
    <row r="62" spans="1:4" ht="30" customHeight="1" x14ac:dyDescent="0.25">
      <c r="A62" s="52" t="s">
        <v>1409</v>
      </c>
      <c r="B62" s="52">
        <v>61</v>
      </c>
      <c r="C62" s="52"/>
      <c r="D62" s="52"/>
    </row>
    <row r="63" spans="1:4" ht="30" customHeight="1" x14ac:dyDescent="0.25">
      <c r="A63" s="52" t="s">
        <v>1307</v>
      </c>
      <c r="B63" s="52">
        <v>62</v>
      </c>
      <c r="C63" s="52">
        <v>329202</v>
      </c>
      <c r="D63" s="52">
        <v>478393</v>
      </c>
    </row>
    <row r="64" spans="1:4" ht="30" customHeight="1" x14ac:dyDescent="0.25">
      <c r="A64" s="52" t="s">
        <v>1409</v>
      </c>
      <c r="B64" s="52">
        <v>63</v>
      </c>
      <c r="C64" s="52"/>
      <c r="D64" s="52"/>
    </row>
    <row r="65" spans="1:4" ht="30" customHeight="1" x14ac:dyDescent="0.25">
      <c r="A65" s="52" t="s">
        <v>1409</v>
      </c>
      <c r="B65" s="52">
        <v>64</v>
      </c>
      <c r="C65" s="52"/>
      <c r="D65" s="52"/>
    </row>
    <row r="66" spans="1:4" ht="30" customHeight="1" x14ac:dyDescent="0.25">
      <c r="A66" s="52" t="s">
        <v>1325</v>
      </c>
      <c r="B66" s="52">
        <v>65</v>
      </c>
      <c r="C66" s="52">
        <v>328822</v>
      </c>
      <c r="D66" s="52">
        <v>478629</v>
      </c>
    </row>
    <row r="67" spans="1:4" ht="30" customHeight="1" x14ac:dyDescent="0.25">
      <c r="A67" s="52" t="s">
        <v>1279</v>
      </c>
      <c r="B67" s="52">
        <v>66</v>
      </c>
      <c r="C67" s="52">
        <v>328599</v>
      </c>
      <c r="D67" s="52">
        <v>478560</v>
      </c>
    </row>
    <row r="68" spans="1:4" ht="30" customHeight="1" x14ac:dyDescent="0.25">
      <c r="A68" s="52" t="s">
        <v>1310</v>
      </c>
      <c r="B68" s="52">
        <v>67</v>
      </c>
      <c r="C68" s="52">
        <v>328939</v>
      </c>
      <c r="D68" s="52">
        <v>478442</v>
      </c>
    </row>
    <row r="69" spans="1:4" ht="30" customHeight="1" x14ac:dyDescent="0.25">
      <c r="A69" s="52" t="s">
        <v>1358</v>
      </c>
      <c r="B69" s="52">
        <v>68</v>
      </c>
      <c r="C69" s="52">
        <v>328663</v>
      </c>
      <c r="D69" s="52">
        <v>478452</v>
      </c>
    </row>
    <row r="70" spans="1:4" ht="30" customHeight="1" x14ac:dyDescent="0.25">
      <c r="A70" s="52" t="s">
        <v>1323</v>
      </c>
      <c r="B70" s="52">
        <v>69</v>
      </c>
      <c r="C70" s="52">
        <v>328940</v>
      </c>
      <c r="D70" s="52">
        <v>478199</v>
      </c>
    </row>
    <row r="71" spans="1:4" ht="30" customHeight="1" x14ac:dyDescent="0.25">
      <c r="A71" s="52" t="s">
        <v>1308</v>
      </c>
      <c r="B71" s="52">
        <v>70</v>
      </c>
      <c r="C71" s="52">
        <v>329238</v>
      </c>
      <c r="D71" s="52">
        <v>478415</v>
      </c>
    </row>
    <row r="72" spans="1:4" ht="30" customHeight="1" x14ac:dyDescent="0.25">
      <c r="A72" s="52" t="s">
        <v>1267</v>
      </c>
      <c r="B72" s="52">
        <v>71</v>
      </c>
      <c r="C72" s="52">
        <v>328890</v>
      </c>
      <c r="D72" s="52">
        <v>478042</v>
      </c>
    </row>
    <row r="73" spans="1:4" ht="30" customHeight="1" x14ac:dyDescent="0.25">
      <c r="A73" s="52" t="s">
        <v>1359</v>
      </c>
      <c r="B73" s="52">
        <v>72</v>
      </c>
      <c r="C73" s="52">
        <v>328512</v>
      </c>
      <c r="D73" s="52">
        <v>478793</v>
      </c>
    </row>
    <row r="74" spans="1:4" ht="30" customHeight="1" x14ac:dyDescent="0.25">
      <c r="A74" s="52" t="s">
        <v>1380</v>
      </c>
      <c r="B74" s="52">
        <v>73</v>
      </c>
      <c r="C74" s="52">
        <v>329030</v>
      </c>
      <c r="D74" s="52">
        <v>478087</v>
      </c>
    </row>
    <row r="75" spans="1:4" ht="30" customHeight="1" x14ac:dyDescent="0.25">
      <c r="A75" s="52" t="s">
        <v>1285</v>
      </c>
      <c r="B75" s="52">
        <v>74</v>
      </c>
      <c r="C75" s="52">
        <v>328605</v>
      </c>
      <c r="D75" s="52">
        <v>478672</v>
      </c>
    </row>
    <row r="76" spans="1:4" ht="30" customHeight="1" x14ac:dyDescent="0.25">
      <c r="A76" s="52" t="s">
        <v>1317</v>
      </c>
      <c r="B76" s="52">
        <v>75</v>
      </c>
      <c r="C76" s="52">
        <v>328522</v>
      </c>
      <c r="D76" s="52">
        <v>478978</v>
      </c>
    </row>
    <row r="77" spans="1:4" ht="30" customHeight="1" x14ac:dyDescent="0.25">
      <c r="A77" s="52" t="s">
        <v>1306</v>
      </c>
      <c r="B77" s="52">
        <v>76</v>
      </c>
      <c r="C77" s="52">
        <v>328685</v>
      </c>
      <c r="D77" s="52">
        <v>478430</v>
      </c>
    </row>
    <row r="78" spans="1:4" ht="30" customHeight="1" x14ac:dyDescent="0.25">
      <c r="A78" s="52" t="s">
        <v>1409</v>
      </c>
      <c r="B78" s="52">
        <v>77</v>
      </c>
      <c r="C78" s="52"/>
      <c r="D78" s="52"/>
    </row>
    <row r="79" spans="1:4" ht="30" customHeight="1" x14ac:dyDescent="0.25">
      <c r="A79" s="52" t="s">
        <v>1378</v>
      </c>
      <c r="B79" s="52">
        <v>78</v>
      </c>
      <c r="C79" s="52">
        <v>328721</v>
      </c>
      <c r="D79" s="52">
        <v>478376</v>
      </c>
    </row>
    <row r="80" spans="1:4" ht="30" customHeight="1" x14ac:dyDescent="0.25">
      <c r="A80" s="52" t="s">
        <v>1381</v>
      </c>
      <c r="B80" s="52">
        <v>79</v>
      </c>
      <c r="C80" s="52">
        <v>329089</v>
      </c>
      <c r="D80" s="52">
        <v>478910</v>
      </c>
    </row>
    <row r="81" spans="1:4" ht="30" customHeight="1" x14ac:dyDescent="0.25">
      <c r="A81" s="52" t="s">
        <v>1275</v>
      </c>
      <c r="B81" s="52">
        <v>80</v>
      </c>
      <c r="C81" s="52">
        <v>328472</v>
      </c>
      <c r="D81" s="52">
        <v>478730</v>
      </c>
    </row>
    <row r="82" spans="1:4" ht="30" customHeight="1" x14ac:dyDescent="0.25">
      <c r="A82" s="52" t="s">
        <v>1397</v>
      </c>
      <c r="B82" s="52">
        <v>81</v>
      </c>
      <c r="C82" s="52">
        <v>328589</v>
      </c>
      <c r="D82" s="52">
        <v>478338</v>
      </c>
    </row>
    <row r="83" spans="1:4" ht="30" customHeight="1" x14ac:dyDescent="0.25">
      <c r="A83" s="52" t="s">
        <v>1334</v>
      </c>
      <c r="B83" s="52">
        <v>82</v>
      </c>
      <c r="C83" s="52">
        <v>328482</v>
      </c>
      <c r="D83" s="52">
        <v>478345</v>
      </c>
    </row>
    <row r="84" spans="1:4" ht="30" customHeight="1" x14ac:dyDescent="0.25">
      <c r="A84" s="52" t="s">
        <v>1319</v>
      </c>
      <c r="B84" s="52">
        <v>83</v>
      </c>
      <c r="C84" s="52">
        <v>329082</v>
      </c>
      <c r="D84" s="52">
        <v>478402</v>
      </c>
    </row>
    <row r="85" spans="1:4" ht="30" customHeight="1" x14ac:dyDescent="0.25">
      <c r="A85" s="52" t="s">
        <v>1391</v>
      </c>
      <c r="B85" s="52">
        <v>84</v>
      </c>
      <c r="C85" s="52">
        <v>329438</v>
      </c>
      <c r="D85" s="52">
        <v>478704</v>
      </c>
    </row>
    <row r="86" spans="1:4" ht="30" customHeight="1" x14ac:dyDescent="0.25">
      <c r="A86" s="52" t="s">
        <v>1262</v>
      </c>
      <c r="B86" s="52">
        <v>85</v>
      </c>
      <c r="C86" s="52">
        <v>329434</v>
      </c>
      <c r="D86" s="52">
        <v>478708</v>
      </c>
    </row>
    <row r="87" spans="1:4" ht="30" customHeight="1" x14ac:dyDescent="0.25">
      <c r="A87" s="52" t="s">
        <v>1298</v>
      </c>
      <c r="B87" s="52">
        <v>86</v>
      </c>
      <c r="C87" s="52">
        <v>329207</v>
      </c>
      <c r="D87" s="52">
        <v>478475</v>
      </c>
    </row>
    <row r="88" spans="1:4" ht="30" customHeight="1" x14ac:dyDescent="0.25">
      <c r="A88" s="52" t="s">
        <v>1409</v>
      </c>
      <c r="B88" s="52">
        <v>87</v>
      </c>
      <c r="C88" s="55"/>
      <c r="D88" s="55"/>
    </row>
    <row r="89" spans="1:4" ht="30" customHeight="1" x14ac:dyDescent="0.25">
      <c r="A89" s="52" t="s">
        <v>1409</v>
      </c>
      <c r="B89" s="52">
        <v>88</v>
      </c>
      <c r="C89" s="55"/>
      <c r="D89" s="55"/>
    </row>
    <row r="90" spans="1:4" ht="30" customHeight="1" x14ac:dyDescent="0.25">
      <c r="A90" s="52" t="s">
        <v>1409</v>
      </c>
      <c r="B90" s="52">
        <v>89</v>
      </c>
      <c r="C90" s="55"/>
      <c r="D90" s="55"/>
    </row>
    <row r="91" spans="1:4" ht="30" customHeight="1" x14ac:dyDescent="0.25">
      <c r="A91" s="52" t="s">
        <v>1338</v>
      </c>
      <c r="B91" s="52">
        <v>90</v>
      </c>
      <c r="C91" s="52">
        <v>329041</v>
      </c>
      <c r="D91" s="52">
        <v>477578</v>
      </c>
    </row>
    <row r="92" spans="1:4" ht="30" customHeight="1" x14ac:dyDescent="0.25">
      <c r="A92" s="52" t="s">
        <v>1339</v>
      </c>
      <c r="B92" s="52">
        <v>91</v>
      </c>
      <c r="C92" s="52">
        <v>329052</v>
      </c>
      <c r="D92" s="52">
        <v>477579</v>
      </c>
    </row>
    <row r="93" spans="1:4" ht="30" customHeight="1" x14ac:dyDescent="0.25">
      <c r="A93" s="52" t="s">
        <v>1303</v>
      </c>
      <c r="B93" s="52">
        <v>92</v>
      </c>
      <c r="C93" s="52">
        <v>328901</v>
      </c>
      <c r="D93" s="52">
        <v>478417</v>
      </c>
    </row>
    <row r="94" spans="1:4" ht="30" customHeight="1" x14ac:dyDescent="0.25">
      <c r="A94" s="52" t="s">
        <v>1389</v>
      </c>
      <c r="B94" s="52">
        <v>93</v>
      </c>
      <c r="C94" s="52">
        <v>328958</v>
      </c>
      <c r="D94" s="52">
        <v>478161</v>
      </c>
    </row>
    <row r="95" spans="1:4" ht="30" customHeight="1" x14ac:dyDescent="0.25">
      <c r="A95" s="52" t="s">
        <v>1289</v>
      </c>
      <c r="B95" s="52">
        <v>94</v>
      </c>
      <c r="C95" s="52">
        <v>328854</v>
      </c>
      <c r="D95" s="52">
        <v>478275</v>
      </c>
    </row>
    <row r="96" spans="1:4" ht="30" customHeight="1" x14ac:dyDescent="0.25">
      <c r="A96" s="52" t="s">
        <v>1290</v>
      </c>
      <c r="B96" s="52">
        <v>95</v>
      </c>
      <c r="C96" s="52">
        <v>328857</v>
      </c>
      <c r="D96" s="52">
        <v>478277</v>
      </c>
    </row>
    <row r="97" spans="1:4" ht="30" customHeight="1" x14ac:dyDescent="0.25">
      <c r="A97" s="52" t="s">
        <v>1294</v>
      </c>
      <c r="B97" s="52">
        <v>96</v>
      </c>
      <c r="C97" s="52">
        <v>329203</v>
      </c>
      <c r="D97" s="52">
        <v>478495</v>
      </c>
    </row>
    <row r="98" spans="1:4" ht="30" customHeight="1" x14ac:dyDescent="0.25">
      <c r="A98" s="52" t="s">
        <v>1409</v>
      </c>
      <c r="B98" s="52">
        <v>97</v>
      </c>
      <c r="C98" s="55"/>
      <c r="D98" s="55"/>
    </row>
    <row r="99" spans="1:4" ht="30" customHeight="1" x14ac:dyDescent="0.25">
      <c r="A99" s="52" t="s">
        <v>1328</v>
      </c>
      <c r="B99" s="52">
        <v>98</v>
      </c>
      <c r="C99" s="52">
        <v>329265</v>
      </c>
      <c r="D99" s="52">
        <v>478413</v>
      </c>
    </row>
    <row r="100" spans="1:4" ht="30" customHeight="1" x14ac:dyDescent="0.25">
      <c r="A100" s="52" t="s">
        <v>1329</v>
      </c>
      <c r="B100" s="52">
        <v>99</v>
      </c>
      <c r="C100" s="52">
        <v>329266</v>
      </c>
      <c r="D100" s="52">
        <v>478412</v>
      </c>
    </row>
    <row r="101" spans="1:4" ht="30" customHeight="1" x14ac:dyDescent="0.25">
      <c r="A101" s="52" t="s">
        <v>1369</v>
      </c>
      <c r="B101" s="52">
        <v>100</v>
      </c>
      <c r="C101" s="52">
        <v>328538</v>
      </c>
      <c r="D101" s="52">
        <v>478447</v>
      </c>
    </row>
    <row r="102" spans="1:4" ht="30" customHeight="1" x14ac:dyDescent="0.25">
      <c r="A102" s="52" t="s">
        <v>1292</v>
      </c>
      <c r="B102" s="52">
        <v>101</v>
      </c>
      <c r="C102" s="52">
        <v>329085</v>
      </c>
      <c r="D102" s="52">
        <v>478154</v>
      </c>
    </row>
    <row r="103" spans="1:4" ht="30" customHeight="1" x14ac:dyDescent="0.25">
      <c r="A103" s="52" t="s">
        <v>1366</v>
      </c>
      <c r="B103" s="52">
        <v>102</v>
      </c>
      <c r="C103" s="52">
        <v>328818</v>
      </c>
      <c r="D103" s="52">
        <v>478333</v>
      </c>
    </row>
    <row r="104" spans="1:4" ht="30" customHeight="1" x14ac:dyDescent="0.25">
      <c r="A104" s="52" t="s">
        <v>1349</v>
      </c>
      <c r="B104" s="52">
        <v>103</v>
      </c>
      <c r="C104" s="52">
        <v>328890</v>
      </c>
      <c r="D104" s="52">
        <v>478463</v>
      </c>
    </row>
    <row r="105" spans="1:4" ht="30" customHeight="1" x14ac:dyDescent="0.25">
      <c r="A105" s="52" t="s">
        <v>1379</v>
      </c>
      <c r="B105" s="52">
        <v>104</v>
      </c>
      <c r="C105" s="52">
        <v>328760</v>
      </c>
      <c r="D105" s="52">
        <v>478669</v>
      </c>
    </row>
    <row r="106" spans="1:4" ht="30" customHeight="1" x14ac:dyDescent="0.25">
      <c r="A106" s="52" t="s">
        <v>1387</v>
      </c>
      <c r="B106" s="52">
        <v>105</v>
      </c>
      <c r="C106" s="52">
        <v>328880</v>
      </c>
      <c r="D106" s="52">
        <v>477874</v>
      </c>
    </row>
    <row r="107" spans="1:4" ht="30" customHeight="1" x14ac:dyDescent="0.25">
      <c r="A107" s="52" t="s">
        <v>1362</v>
      </c>
      <c r="B107" s="52">
        <v>106</v>
      </c>
      <c r="C107" s="52">
        <v>328397</v>
      </c>
      <c r="D107" s="52">
        <v>478550</v>
      </c>
    </row>
    <row r="108" spans="1:4" ht="30" customHeight="1" x14ac:dyDescent="0.25">
      <c r="A108" s="52" t="s">
        <v>1272</v>
      </c>
      <c r="B108" s="52">
        <v>107</v>
      </c>
      <c r="C108" s="52">
        <v>328513</v>
      </c>
      <c r="D108" s="52">
        <v>478611</v>
      </c>
    </row>
    <row r="109" spans="1:4" ht="30" customHeight="1" x14ac:dyDescent="0.25">
      <c r="A109" s="52" t="s">
        <v>1409</v>
      </c>
      <c r="B109" s="52">
        <v>108</v>
      </c>
      <c r="C109" s="55"/>
      <c r="D109" s="55"/>
    </row>
    <row r="110" spans="1:4" ht="30" customHeight="1" x14ac:dyDescent="0.25">
      <c r="A110" s="52" t="s">
        <v>1274</v>
      </c>
      <c r="B110" s="52">
        <v>109</v>
      </c>
      <c r="C110" s="52">
        <v>328495</v>
      </c>
      <c r="D110" s="52">
        <v>478731</v>
      </c>
    </row>
    <row r="111" spans="1:4" ht="30" customHeight="1" x14ac:dyDescent="0.25">
      <c r="A111" s="52" t="s">
        <v>1357</v>
      </c>
      <c r="B111" s="52">
        <v>110</v>
      </c>
      <c r="C111" s="52">
        <v>328690</v>
      </c>
      <c r="D111" s="52">
        <v>478465</v>
      </c>
    </row>
    <row r="112" spans="1:4" ht="30" customHeight="1" x14ac:dyDescent="0.25">
      <c r="A112" s="52" t="s">
        <v>1410</v>
      </c>
      <c r="B112" s="52">
        <v>111</v>
      </c>
      <c r="C112" s="52"/>
      <c r="D112" s="52"/>
    </row>
    <row r="113" spans="1:4" ht="30" customHeight="1" x14ac:dyDescent="0.25">
      <c r="A113" s="52" t="s">
        <v>1322</v>
      </c>
      <c r="B113" s="52">
        <v>112</v>
      </c>
      <c r="C113" s="52">
        <v>328944</v>
      </c>
      <c r="D113" s="52">
        <v>478206</v>
      </c>
    </row>
    <row r="114" spans="1:4" ht="30" customHeight="1" x14ac:dyDescent="0.25">
      <c r="A114" s="52" t="s">
        <v>1326</v>
      </c>
      <c r="B114" s="52">
        <v>113</v>
      </c>
      <c r="C114" s="52">
        <v>329240</v>
      </c>
      <c r="D114" s="52">
        <v>478420</v>
      </c>
    </row>
    <row r="115" spans="1:4" ht="30" customHeight="1" x14ac:dyDescent="0.25">
      <c r="A115" s="52" t="s">
        <v>1309</v>
      </c>
      <c r="B115" s="52">
        <v>114</v>
      </c>
      <c r="C115" s="52">
        <v>329242</v>
      </c>
      <c r="D115" s="52">
        <v>478418</v>
      </c>
    </row>
    <row r="116" spans="1:4" ht="30" customHeight="1" x14ac:dyDescent="0.25">
      <c r="A116" s="52" t="s">
        <v>1277</v>
      </c>
      <c r="B116" s="52">
        <v>115</v>
      </c>
      <c r="C116" s="52">
        <v>329131</v>
      </c>
      <c r="D116" s="52">
        <v>478503</v>
      </c>
    </row>
    <row r="117" spans="1:4" ht="30" customHeight="1" x14ac:dyDescent="0.25">
      <c r="A117" s="52" t="s">
        <v>1327</v>
      </c>
      <c r="B117" s="52">
        <v>116</v>
      </c>
      <c r="C117" s="52">
        <v>329256</v>
      </c>
      <c r="D117" s="52">
        <v>478426</v>
      </c>
    </row>
    <row r="118" spans="1:4" ht="30" customHeight="1" x14ac:dyDescent="0.25">
      <c r="A118" s="52" t="s">
        <v>1333</v>
      </c>
      <c r="B118" s="52">
        <v>117</v>
      </c>
      <c r="C118" s="52">
        <v>328465</v>
      </c>
      <c r="D118" s="52">
        <v>478342</v>
      </c>
    </row>
    <row r="119" spans="1:4" ht="30" customHeight="1" x14ac:dyDescent="0.25">
      <c r="A119" s="52" t="s">
        <v>1409</v>
      </c>
      <c r="B119" s="52">
        <v>118</v>
      </c>
      <c r="C119" s="55"/>
      <c r="D119" s="55"/>
    </row>
    <row r="120" spans="1:4" ht="30" customHeight="1" x14ac:dyDescent="0.25">
      <c r="A120" s="52" t="s">
        <v>1410</v>
      </c>
      <c r="B120" s="52">
        <v>119</v>
      </c>
      <c r="C120" s="52"/>
      <c r="D120" s="52"/>
    </row>
    <row r="121" spans="1:4" ht="30" customHeight="1" x14ac:dyDescent="0.25">
      <c r="A121" s="52" t="s">
        <v>1312</v>
      </c>
      <c r="B121" s="52">
        <v>120</v>
      </c>
      <c r="C121" s="52">
        <v>328653</v>
      </c>
      <c r="D121" s="52">
        <v>478592</v>
      </c>
    </row>
    <row r="122" spans="1:4" ht="30" customHeight="1" x14ac:dyDescent="0.25">
      <c r="A122" s="52" t="s">
        <v>1398</v>
      </c>
      <c r="B122" s="52">
        <v>121</v>
      </c>
      <c r="C122" s="52">
        <v>328658</v>
      </c>
      <c r="D122" s="52">
        <v>478364</v>
      </c>
    </row>
    <row r="123" spans="1:4" ht="30" customHeight="1" x14ac:dyDescent="0.25">
      <c r="A123" s="52" t="s">
        <v>1405</v>
      </c>
      <c r="B123" s="52">
        <v>122</v>
      </c>
      <c r="C123" s="52">
        <v>329138</v>
      </c>
      <c r="D123" s="52">
        <v>478257</v>
      </c>
    </row>
    <row r="124" spans="1:4" ht="30" customHeight="1" x14ac:dyDescent="0.25">
      <c r="A124" s="52" t="s">
        <v>1409</v>
      </c>
      <c r="B124" s="52">
        <v>123</v>
      </c>
      <c r="C124" s="55"/>
      <c r="D124" s="55"/>
    </row>
    <row r="125" spans="1:4" ht="30" customHeight="1" x14ac:dyDescent="0.25">
      <c r="A125" s="52" t="s">
        <v>1388</v>
      </c>
      <c r="B125" s="52">
        <v>124</v>
      </c>
      <c r="C125" s="52">
        <v>328891</v>
      </c>
      <c r="D125" s="52">
        <v>477876</v>
      </c>
    </row>
    <row r="126" spans="1:4" ht="30" customHeight="1" x14ac:dyDescent="0.25">
      <c r="A126" s="52" t="s">
        <v>1344</v>
      </c>
      <c r="B126" s="52">
        <v>125</v>
      </c>
      <c r="C126" s="52">
        <v>329264</v>
      </c>
      <c r="D126" s="52">
        <v>478456</v>
      </c>
    </row>
    <row r="127" spans="1:4" ht="30" customHeight="1" x14ac:dyDescent="0.25">
      <c r="A127" s="52" t="s">
        <v>1299</v>
      </c>
      <c r="B127" s="52">
        <v>126</v>
      </c>
      <c r="C127" s="52">
        <v>329144</v>
      </c>
      <c r="D127" s="52">
        <v>478436</v>
      </c>
    </row>
    <row r="128" spans="1:4" ht="30" customHeight="1" x14ac:dyDescent="0.25">
      <c r="A128" s="52" t="s">
        <v>1402</v>
      </c>
      <c r="B128" s="52">
        <v>127</v>
      </c>
      <c r="C128" s="52">
        <v>329140</v>
      </c>
      <c r="D128" s="52">
        <v>478214</v>
      </c>
    </row>
    <row r="129" spans="1:4" ht="30" customHeight="1" x14ac:dyDescent="0.25">
      <c r="A129" s="52" t="s">
        <v>1385</v>
      </c>
      <c r="B129" s="52">
        <v>128</v>
      </c>
      <c r="C129" s="52">
        <v>328938</v>
      </c>
      <c r="D129" s="52">
        <v>477914</v>
      </c>
    </row>
    <row r="130" spans="1:4" ht="30" customHeight="1" x14ac:dyDescent="0.25">
      <c r="A130" s="52" t="s">
        <v>1342</v>
      </c>
      <c r="B130" s="52">
        <v>129</v>
      </c>
      <c r="C130" s="52">
        <v>328995</v>
      </c>
      <c r="D130" s="52">
        <v>478423</v>
      </c>
    </row>
    <row r="131" spans="1:4" ht="30" customHeight="1" x14ac:dyDescent="0.25">
      <c r="A131" s="52" t="s">
        <v>1297</v>
      </c>
      <c r="B131" s="52">
        <v>130</v>
      </c>
      <c r="C131" s="52">
        <v>329176</v>
      </c>
      <c r="D131" s="52">
        <v>478473</v>
      </c>
    </row>
    <row r="132" spans="1:4" ht="30" customHeight="1" x14ac:dyDescent="0.25">
      <c r="A132" s="52" t="s">
        <v>1288</v>
      </c>
      <c r="B132" s="52">
        <v>131</v>
      </c>
      <c r="C132" s="52">
        <v>328834</v>
      </c>
      <c r="D132" s="52">
        <v>478511</v>
      </c>
    </row>
    <row r="133" spans="1:4" ht="30" customHeight="1" x14ac:dyDescent="0.25">
      <c r="A133" s="52" t="s">
        <v>1311</v>
      </c>
      <c r="B133" s="52">
        <v>132</v>
      </c>
      <c r="C133" s="52">
        <v>328956</v>
      </c>
      <c r="D133" s="52">
        <v>478398</v>
      </c>
    </row>
    <row r="134" spans="1:4" ht="30" customHeight="1" x14ac:dyDescent="0.25">
      <c r="A134" s="52" t="s">
        <v>1386</v>
      </c>
      <c r="B134" s="52">
        <v>133</v>
      </c>
      <c r="C134" s="52">
        <v>329002</v>
      </c>
      <c r="D134" s="52">
        <v>477925</v>
      </c>
    </row>
    <row r="135" spans="1:4" ht="30" customHeight="1" x14ac:dyDescent="0.25">
      <c r="A135" s="52" t="s">
        <v>1361</v>
      </c>
      <c r="B135" s="52">
        <v>134</v>
      </c>
      <c r="C135" s="52">
        <v>328493</v>
      </c>
      <c r="D135" s="52">
        <v>478827</v>
      </c>
    </row>
    <row r="136" spans="1:4" ht="30" customHeight="1" x14ac:dyDescent="0.25">
      <c r="A136" s="52" t="s">
        <v>1281</v>
      </c>
      <c r="B136" s="52">
        <v>135</v>
      </c>
      <c r="C136" s="52">
        <v>328623</v>
      </c>
      <c r="D136" s="52">
        <v>478539</v>
      </c>
    </row>
    <row r="137" spans="1:4" ht="30" customHeight="1" x14ac:dyDescent="0.25">
      <c r="A137" s="52" t="s">
        <v>1263</v>
      </c>
      <c r="B137" s="52">
        <v>136</v>
      </c>
      <c r="C137" s="52">
        <v>329477</v>
      </c>
      <c r="D137" s="52">
        <v>478755</v>
      </c>
    </row>
    <row r="138" spans="1:4" ht="30" customHeight="1" x14ac:dyDescent="0.25">
      <c r="A138" s="52" t="s">
        <v>1270</v>
      </c>
      <c r="B138" s="52">
        <v>137</v>
      </c>
      <c r="C138" s="52">
        <v>328619</v>
      </c>
      <c r="D138" s="52">
        <v>478758</v>
      </c>
    </row>
    <row r="139" spans="1:4" ht="30" customHeight="1" x14ac:dyDescent="0.25">
      <c r="A139" s="52" t="s">
        <v>1383</v>
      </c>
      <c r="B139" s="52">
        <v>138</v>
      </c>
      <c r="C139" s="52">
        <v>328537</v>
      </c>
      <c r="D139" s="52">
        <v>478246</v>
      </c>
    </row>
    <row r="140" spans="1:4" ht="30" customHeight="1" x14ac:dyDescent="0.25">
      <c r="A140" s="52" t="s">
        <v>1271</v>
      </c>
      <c r="B140" s="52">
        <v>139</v>
      </c>
      <c r="C140" s="52">
        <v>328544</v>
      </c>
      <c r="D140" s="52">
        <v>478653</v>
      </c>
    </row>
    <row r="141" spans="1:4" ht="30" customHeight="1" x14ac:dyDescent="0.25">
      <c r="A141" s="52" t="s">
        <v>1377</v>
      </c>
      <c r="B141" s="52">
        <v>140</v>
      </c>
      <c r="C141" s="52">
        <v>328535</v>
      </c>
      <c r="D141" s="52">
        <v>478576</v>
      </c>
    </row>
    <row r="142" spans="1:4" ht="30" customHeight="1" x14ac:dyDescent="0.25">
      <c r="A142" s="52" t="s">
        <v>1318</v>
      </c>
      <c r="B142" s="52">
        <v>141</v>
      </c>
      <c r="C142" s="52">
        <v>329065</v>
      </c>
      <c r="D142" s="52">
        <v>478447</v>
      </c>
    </row>
    <row r="143" spans="1:4" ht="30" customHeight="1" x14ac:dyDescent="0.25">
      <c r="A143" s="52" t="s">
        <v>1399</v>
      </c>
      <c r="B143" s="52">
        <v>142</v>
      </c>
      <c r="C143" s="52">
        <v>328772</v>
      </c>
      <c r="D143" s="52">
        <v>478295</v>
      </c>
    </row>
    <row r="144" spans="1:4" ht="30" customHeight="1" x14ac:dyDescent="0.25">
      <c r="A144" s="52" t="s">
        <v>1374</v>
      </c>
      <c r="B144" s="52">
        <v>143</v>
      </c>
      <c r="C144" s="52">
        <v>328424</v>
      </c>
      <c r="D144" s="52">
        <v>478563</v>
      </c>
    </row>
    <row r="145" spans="1:4" ht="30" customHeight="1" x14ac:dyDescent="0.25">
      <c r="A145" s="52" t="s">
        <v>1404</v>
      </c>
      <c r="B145" s="52">
        <v>144</v>
      </c>
      <c r="C145" s="52">
        <v>329140</v>
      </c>
      <c r="D145" s="52">
        <v>478223</v>
      </c>
    </row>
    <row r="146" spans="1:4" ht="30" customHeight="1" x14ac:dyDescent="0.25">
      <c r="A146" s="52" t="s">
        <v>1305</v>
      </c>
      <c r="B146" s="52">
        <v>145</v>
      </c>
      <c r="C146" s="52">
        <v>328956</v>
      </c>
      <c r="D146" s="52">
        <v>478325</v>
      </c>
    </row>
    <row r="147" spans="1:4" ht="30" customHeight="1" x14ac:dyDescent="0.25">
      <c r="A147" s="52" t="s">
        <v>1320</v>
      </c>
      <c r="B147" s="52">
        <v>146</v>
      </c>
      <c r="C147" s="52">
        <v>329084</v>
      </c>
      <c r="D147" s="52">
        <v>478398</v>
      </c>
    </row>
    <row r="148" spans="1:4" ht="30" customHeight="1" x14ac:dyDescent="0.25">
      <c r="A148" s="52" t="s">
        <v>1296</v>
      </c>
      <c r="B148" s="52">
        <v>147</v>
      </c>
      <c r="C148" s="52">
        <v>329157</v>
      </c>
      <c r="D148" s="52">
        <v>478465</v>
      </c>
    </row>
    <row r="149" spans="1:4" ht="30" customHeight="1" x14ac:dyDescent="0.25">
      <c r="A149" s="52" t="s">
        <v>1276</v>
      </c>
      <c r="B149" s="52">
        <v>148</v>
      </c>
      <c r="C149" s="52">
        <v>329117</v>
      </c>
      <c r="D149" s="52">
        <v>478509</v>
      </c>
    </row>
    <row r="150" spans="1:4" ht="30" customHeight="1" x14ac:dyDescent="0.25">
      <c r="A150" s="52" t="s">
        <v>1409</v>
      </c>
      <c r="B150" s="52">
        <v>149</v>
      </c>
      <c r="C150" s="55"/>
      <c r="D150" s="55"/>
    </row>
    <row r="151" spans="1:4" ht="30" customHeight="1" x14ac:dyDescent="0.25">
      <c r="A151" s="52" t="s">
        <v>1390</v>
      </c>
      <c r="B151" s="52">
        <v>150</v>
      </c>
      <c r="C151" s="52">
        <v>328837</v>
      </c>
      <c r="D151" s="52">
        <v>478215</v>
      </c>
    </row>
    <row r="152" spans="1:4" ht="30" customHeight="1" x14ac:dyDescent="0.25">
      <c r="A152" s="52" t="s">
        <v>1393</v>
      </c>
      <c r="B152" s="52">
        <v>151</v>
      </c>
      <c r="C152" s="52">
        <v>328616</v>
      </c>
      <c r="D152" s="52">
        <v>478448</v>
      </c>
    </row>
    <row r="153" spans="1:4" ht="30" customHeight="1" x14ac:dyDescent="0.25">
      <c r="A153" s="52" t="s">
        <v>1363</v>
      </c>
      <c r="B153" s="52">
        <v>152</v>
      </c>
      <c r="C153" s="52">
        <v>328856</v>
      </c>
      <c r="D153" s="52">
        <v>478774</v>
      </c>
    </row>
    <row r="154" spans="1:4" ht="30" customHeight="1" x14ac:dyDescent="0.25">
      <c r="A154" s="52" t="s">
        <v>1370</v>
      </c>
      <c r="B154" s="52">
        <v>153</v>
      </c>
      <c r="C154" s="52">
        <v>329437</v>
      </c>
      <c r="D154" s="52">
        <v>477766</v>
      </c>
    </row>
    <row r="155" spans="1:4" ht="30" customHeight="1" x14ac:dyDescent="0.25">
      <c r="A155" s="52" t="s">
        <v>1371</v>
      </c>
      <c r="B155" s="52">
        <v>154</v>
      </c>
      <c r="C155" s="52">
        <v>329441</v>
      </c>
      <c r="D155" s="52">
        <v>477761</v>
      </c>
    </row>
    <row r="156" spans="1:4" ht="30" customHeight="1" x14ac:dyDescent="0.25">
      <c r="A156" s="52" t="s">
        <v>1350</v>
      </c>
      <c r="B156" s="52">
        <v>155</v>
      </c>
      <c r="C156" s="52">
        <v>328869</v>
      </c>
      <c r="D156" s="52">
        <v>478133</v>
      </c>
    </row>
    <row r="157" spans="1:4" ht="30" customHeight="1" x14ac:dyDescent="0.25">
      <c r="A157" s="52" t="s">
        <v>1409</v>
      </c>
      <c r="B157" s="52">
        <v>156</v>
      </c>
      <c r="C157" s="55"/>
      <c r="D157" s="55"/>
    </row>
    <row r="158" spans="1:4" ht="30" customHeight="1" x14ac:dyDescent="0.25">
      <c r="A158" s="52" t="s">
        <v>1375</v>
      </c>
      <c r="B158" s="52">
        <v>157</v>
      </c>
      <c r="C158" s="52">
        <v>328427</v>
      </c>
      <c r="D158" s="52">
        <v>478564</v>
      </c>
    </row>
    <row r="159" spans="1:4" ht="30" customHeight="1" x14ac:dyDescent="0.25">
      <c r="A159" s="52" t="s">
        <v>1347</v>
      </c>
      <c r="B159" s="52">
        <v>158</v>
      </c>
      <c r="C159" s="52">
        <v>328455</v>
      </c>
      <c r="D159" s="52">
        <v>478351</v>
      </c>
    </row>
    <row r="160" spans="1:4" ht="30" customHeight="1" x14ac:dyDescent="0.25">
      <c r="A160" s="52" t="s">
        <v>1341</v>
      </c>
      <c r="B160" s="52">
        <v>159</v>
      </c>
      <c r="C160" s="52">
        <v>328816</v>
      </c>
      <c r="D160" s="52">
        <v>478625</v>
      </c>
    </row>
    <row r="161" spans="1:4" ht="30" customHeight="1" x14ac:dyDescent="0.25">
      <c r="A161" s="52" t="s">
        <v>1346</v>
      </c>
      <c r="B161" s="52">
        <v>160</v>
      </c>
      <c r="C161" s="52">
        <v>328495</v>
      </c>
      <c r="D161" s="52">
        <v>478362</v>
      </c>
    </row>
    <row r="162" spans="1:4" ht="30" customHeight="1" x14ac:dyDescent="0.25">
      <c r="A162" s="52" t="s">
        <v>1356</v>
      </c>
      <c r="B162" s="52">
        <v>161</v>
      </c>
      <c r="C162" s="52">
        <v>328574</v>
      </c>
      <c r="D162" s="52">
        <v>478897</v>
      </c>
    </row>
    <row r="163" spans="1:4" ht="30" customHeight="1" x14ac:dyDescent="0.25">
      <c r="A163" s="52" t="s">
        <v>1406</v>
      </c>
      <c r="B163" s="52">
        <v>162</v>
      </c>
      <c r="C163" s="52">
        <v>329138</v>
      </c>
      <c r="D163" s="52">
        <v>478267</v>
      </c>
    </row>
    <row r="164" spans="1:4" ht="30" customHeight="1" x14ac:dyDescent="0.25">
      <c r="A164" s="52" t="s">
        <v>1384</v>
      </c>
      <c r="B164" s="52">
        <v>163</v>
      </c>
      <c r="C164" s="52">
        <v>329474</v>
      </c>
      <c r="D164" s="52">
        <v>478752</v>
      </c>
    </row>
    <row r="165" spans="1:4" ht="30" customHeight="1" x14ac:dyDescent="0.25">
      <c r="A165" s="52" t="s">
        <v>1409</v>
      </c>
      <c r="B165" s="52">
        <v>164</v>
      </c>
      <c r="C165" s="55"/>
      <c r="D165" s="55"/>
    </row>
    <row r="166" spans="1:4" ht="30" customHeight="1" x14ac:dyDescent="0.25">
      <c r="A166" s="53" t="s">
        <v>1332</v>
      </c>
      <c r="B166" s="53">
        <v>165</v>
      </c>
      <c r="C166" s="53">
        <v>329071</v>
      </c>
      <c r="D166" s="53">
        <v>478435</v>
      </c>
    </row>
    <row r="167" spans="1:4" ht="30" customHeight="1" x14ac:dyDescent="0.25">
      <c r="A167" s="54" t="s">
        <v>1392</v>
      </c>
      <c r="B167" s="54">
        <v>166</v>
      </c>
      <c r="C167" s="54">
        <v>328369</v>
      </c>
      <c r="D167" s="54">
        <v>477728</v>
      </c>
    </row>
    <row r="168" spans="1:4" ht="30" customHeight="1" x14ac:dyDescent="0.25">
      <c r="A168" s="54" t="s">
        <v>1291</v>
      </c>
      <c r="B168" s="54">
        <v>167</v>
      </c>
      <c r="C168" s="54">
        <v>328936</v>
      </c>
      <c r="D168" s="54">
        <v>478216</v>
      </c>
    </row>
    <row r="169" spans="1:4" ht="30" customHeight="1" x14ac:dyDescent="0.25">
      <c r="A169" s="54" t="s">
        <v>1330</v>
      </c>
      <c r="B169" s="54">
        <v>168</v>
      </c>
      <c r="C169" s="54">
        <v>329295</v>
      </c>
      <c r="D169" s="54">
        <v>478533</v>
      </c>
    </row>
    <row r="170" spans="1:4" ht="30" customHeight="1" x14ac:dyDescent="0.25">
      <c r="A170" s="54" t="s">
        <v>1282</v>
      </c>
      <c r="B170" s="54">
        <v>169</v>
      </c>
      <c r="C170" s="54">
        <v>328609</v>
      </c>
      <c r="D170" s="54">
        <v>478645</v>
      </c>
    </row>
    <row r="171" spans="1:4" ht="30" customHeight="1" x14ac:dyDescent="0.25">
      <c r="A171" s="54" t="s">
        <v>1351</v>
      </c>
      <c r="B171" s="54">
        <v>170</v>
      </c>
      <c r="C171" s="54">
        <v>329082</v>
      </c>
      <c r="D171" s="54">
        <v>478078</v>
      </c>
    </row>
    <row r="172" spans="1:4" ht="30" customHeight="1" x14ac:dyDescent="0.25">
      <c r="A172" s="54" t="s">
        <v>1368</v>
      </c>
      <c r="B172" s="54">
        <v>171</v>
      </c>
      <c r="C172" s="54">
        <v>328525</v>
      </c>
      <c r="D172" s="54">
        <v>478456</v>
      </c>
    </row>
    <row r="173" spans="1:4" ht="30" customHeight="1" x14ac:dyDescent="0.25">
      <c r="A173" s="54" t="s">
        <v>1314</v>
      </c>
      <c r="B173" s="54">
        <v>172</v>
      </c>
      <c r="C173" s="54">
        <v>328874</v>
      </c>
      <c r="D173" s="54">
        <v>478291</v>
      </c>
    </row>
    <row r="174" spans="1:4" ht="30" customHeight="1" x14ac:dyDescent="0.25">
      <c r="A174" s="54" t="s">
        <v>1295</v>
      </c>
      <c r="B174" s="54">
        <v>173</v>
      </c>
      <c r="C174" s="54">
        <v>329238</v>
      </c>
      <c r="D174" s="54">
        <v>478503</v>
      </c>
    </row>
    <row r="175" spans="1:4" ht="30" customHeight="1" x14ac:dyDescent="0.25">
      <c r="A175" s="54" t="s">
        <v>1284</v>
      </c>
      <c r="B175" s="54">
        <v>174</v>
      </c>
      <c r="C175" s="54">
        <v>328607</v>
      </c>
      <c r="D175" s="54">
        <v>478658</v>
      </c>
    </row>
    <row r="176" spans="1:4" ht="30" customHeight="1" x14ac:dyDescent="0.25">
      <c r="A176" s="54" t="s">
        <v>1278</v>
      </c>
      <c r="B176" s="54">
        <v>175</v>
      </c>
      <c r="C176" s="54">
        <v>329137</v>
      </c>
      <c r="D176" s="54">
        <v>478324</v>
      </c>
    </row>
  </sheetData>
  <sortState xmlns:xlrd2="http://schemas.microsoft.com/office/spreadsheetml/2017/richdata2" ref="A2:D177">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
  <sheetViews>
    <sheetView workbookViewId="0">
      <selection activeCell="B18" sqref="B18"/>
    </sheetView>
  </sheetViews>
  <sheetFormatPr defaultRowHeight="15" x14ac:dyDescent="0.25"/>
  <cols>
    <col min="1" max="1" width="13.140625" customWidth="1"/>
    <col min="2" max="2" width="10.85546875" bestFit="1" customWidth="1"/>
  </cols>
  <sheetData>
    <row r="3" spans="1:3" x14ac:dyDescent="0.25">
      <c r="A3" s="56"/>
      <c r="B3" s="57"/>
      <c r="C3" s="58"/>
    </row>
    <row r="4" spans="1:3" x14ac:dyDescent="0.25">
      <c r="A4" s="59"/>
      <c r="B4" s="60"/>
      <c r="C4" s="61"/>
    </row>
    <row r="5" spans="1:3" x14ac:dyDescent="0.25">
      <c r="A5" s="59"/>
      <c r="B5" s="60"/>
      <c r="C5" s="61"/>
    </row>
    <row r="6" spans="1:3" x14ac:dyDescent="0.25">
      <c r="A6" s="59"/>
      <c r="B6" s="60"/>
      <c r="C6" s="61"/>
    </row>
    <row r="7" spans="1:3" x14ac:dyDescent="0.25">
      <c r="A7" s="59"/>
      <c r="B7" s="60"/>
      <c r="C7" s="61"/>
    </row>
    <row r="8" spans="1:3" x14ac:dyDescent="0.25">
      <c r="A8" s="59"/>
      <c r="B8" s="60"/>
      <c r="C8" s="61"/>
    </row>
    <row r="9" spans="1:3" x14ac:dyDescent="0.25">
      <c r="A9" s="59"/>
      <c r="B9" s="60"/>
      <c r="C9" s="61"/>
    </row>
    <row r="10" spans="1:3" x14ac:dyDescent="0.25">
      <c r="A10" s="59"/>
      <c r="B10" s="60"/>
      <c r="C10" s="61"/>
    </row>
    <row r="11" spans="1:3" x14ac:dyDescent="0.25">
      <c r="A11" s="59"/>
      <c r="B11" s="60"/>
      <c r="C11" s="61"/>
    </row>
    <row r="12" spans="1:3" x14ac:dyDescent="0.25">
      <c r="A12" s="59"/>
      <c r="B12" s="60"/>
      <c r="C12" s="61"/>
    </row>
    <row r="13" spans="1:3" x14ac:dyDescent="0.25">
      <c r="A13" s="59"/>
      <c r="B13" s="60"/>
      <c r="C13" s="61"/>
    </row>
    <row r="14" spans="1:3" x14ac:dyDescent="0.25">
      <c r="A14" s="59"/>
      <c r="B14" s="60"/>
      <c r="C14" s="61"/>
    </row>
    <row r="15" spans="1:3" x14ac:dyDescent="0.25">
      <c r="A15" s="59"/>
      <c r="B15" s="60"/>
      <c r="C15" s="61"/>
    </row>
    <row r="16" spans="1:3" x14ac:dyDescent="0.25">
      <c r="A16" s="59"/>
      <c r="B16" s="60"/>
      <c r="C16" s="61"/>
    </row>
    <row r="17" spans="1:3" x14ac:dyDescent="0.25">
      <c r="A17" s="59"/>
      <c r="B17" s="60"/>
      <c r="C17" s="61"/>
    </row>
    <row r="18" spans="1:3" x14ac:dyDescent="0.25">
      <c r="A18" s="59"/>
      <c r="B18" s="60"/>
      <c r="C18" s="61"/>
    </row>
    <row r="19" spans="1:3" x14ac:dyDescent="0.25">
      <c r="A19" s="59"/>
      <c r="B19" s="60"/>
      <c r="C19" s="61"/>
    </row>
    <row r="20" spans="1:3" x14ac:dyDescent="0.25">
      <c r="A20" s="62"/>
      <c r="B20" s="63"/>
      <c r="C20" s="6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1"/>
  <sheetViews>
    <sheetView workbookViewId="0">
      <selection activeCell="B1" sqref="B1"/>
    </sheetView>
  </sheetViews>
  <sheetFormatPr defaultRowHeight="15" x14ac:dyDescent="0.25"/>
  <cols>
    <col min="1" max="1" width="17.7109375" customWidth="1"/>
    <col min="2" max="2" width="61.42578125" customWidth="1"/>
  </cols>
  <sheetData>
    <row r="1" spans="1:2" x14ac:dyDescent="0.25">
      <c r="A1" t="s">
        <v>1195</v>
      </c>
      <c r="B1" s="48" t="s">
        <v>1196</v>
      </c>
    </row>
  </sheetData>
  <hyperlinks>
    <hyperlink ref="B1" r:id="rId1" xr:uid="{00000000-0004-0000-1300-000000000000}"/>
  </hyperlinks>
  <pageMargins left="0.7" right="0.7" top="0.75" bottom="0.75" header="0.3" footer="0.3"/>
  <pageSetup paperSize="0"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89"/>
  <sheetViews>
    <sheetView topLeftCell="A70" workbookViewId="0">
      <selection activeCell="D11" sqref="D11"/>
    </sheetView>
  </sheetViews>
  <sheetFormatPr defaultRowHeight="15" x14ac:dyDescent="0.25"/>
  <cols>
    <col min="1" max="1" width="27.42578125" customWidth="1"/>
    <col min="3" max="3" width="14" customWidth="1"/>
  </cols>
  <sheetData>
    <row r="1" spans="1:3" x14ac:dyDescent="0.25">
      <c r="A1" s="1" t="s">
        <v>55</v>
      </c>
      <c r="B1">
        <v>30</v>
      </c>
      <c r="C1" t="s">
        <v>1416</v>
      </c>
    </row>
    <row r="2" spans="1:3" x14ac:dyDescent="0.25">
      <c r="A2" s="1" t="s">
        <v>674</v>
      </c>
      <c r="B2">
        <v>10</v>
      </c>
      <c r="C2" t="s">
        <v>1416</v>
      </c>
    </row>
    <row r="3" spans="1:3" x14ac:dyDescent="0.25">
      <c r="A3" s="1" t="s">
        <v>678</v>
      </c>
      <c r="B3">
        <v>10</v>
      </c>
      <c r="C3" t="s">
        <v>1416</v>
      </c>
    </row>
    <row r="4" spans="1:3" x14ac:dyDescent="0.25">
      <c r="A4" s="1" t="s">
        <v>33</v>
      </c>
      <c r="B4">
        <v>10</v>
      </c>
      <c r="C4" t="s">
        <v>1416</v>
      </c>
    </row>
    <row r="5" spans="1:3" x14ac:dyDescent="0.25">
      <c r="A5" s="1" t="s">
        <v>47</v>
      </c>
      <c r="B5">
        <v>5</v>
      </c>
    </row>
    <row r="6" spans="1:3" x14ac:dyDescent="0.25">
      <c r="A6" s="1" t="s">
        <v>405</v>
      </c>
      <c r="B6">
        <v>4</v>
      </c>
    </row>
    <row r="7" spans="1:3" x14ac:dyDescent="0.25">
      <c r="A7" s="1" t="s">
        <v>86</v>
      </c>
      <c r="B7">
        <v>4</v>
      </c>
    </row>
    <row r="8" spans="1:3" x14ac:dyDescent="0.25">
      <c r="A8" s="1" t="s">
        <v>204</v>
      </c>
      <c r="B8">
        <v>4</v>
      </c>
    </row>
    <row r="9" spans="1:3" x14ac:dyDescent="0.25">
      <c r="A9" s="1" t="s">
        <v>335</v>
      </c>
      <c r="B9">
        <v>4</v>
      </c>
    </row>
    <row r="10" spans="1:3" x14ac:dyDescent="0.25">
      <c r="A10" s="1" t="s">
        <v>130</v>
      </c>
      <c r="B10">
        <v>3</v>
      </c>
    </row>
    <row r="11" spans="1:3" x14ac:dyDescent="0.25">
      <c r="A11" s="1" t="s">
        <v>36</v>
      </c>
      <c r="B11">
        <v>2</v>
      </c>
    </row>
    <row r="12" spans="1:3" x14ac:dyDescent="0.25">
      <c r="A12" s="1" t="s">
        <v>107</v>
      </c>
      <c r="B12">
        <v>2</v>
      </c>
    </row>
    <row r="13" spans="1:3" x14ac:dyDescent="0.25">
      <c r="A13" s="1" t="s">
        <v>684</v>
      </c>
      <c r="B13">
        <v>2</v>
      </c>
    </row>
    <row r="14" spans="1:3" x14ac:dyDescent="0.25">
      <c r="A14" s="1" t="s">
        <v>156</v>
      </c>
      <c r="B14">
        <v>2</v>
      </c>
    </row>
    <row r="15" spans="1:3" x14ac:dyDescent="0.25">
      <c r="A15" s="1" t="s">
        <v>627</v>
      </c>
      <c r="B15">
        <v>2</v>
      </c>
    </row>
    <row r="16" spans="1:3" x14ac:dyDescent="0.25">
      <c r="A16" s="1" t="s">
        <v>573</v>
      </c>
      <c r="B16">
        <v>2</v>
      </c>
      <c r="C16" t="s">
        <v>1416</v>
      </c>
    </row>
    <row r="17" spans="1:3" x14ac:dyDescent="0.25">
      <c r="A17" s="1" t="s">
        <v>510</v>
      </c>
      <c r="B17">
        <v>2</v>
      </c>
    </row>
    <row r="18" spans="1:3" x14ac:dyDescent="0.25">
      <c r="A18" s="1" t="s">
        <v>413</v>
      </c>
      <c r="B18">
        <v>2</v>
      </c>
    </row>
    <row r="19" spans="1:3" x14ac:dyDescent="0.25">
      <c r="A19" s="1" t="s">
        <v>63</v>
      </c>
      <c r="B19">
        <v>2</v>
      </c>
      <c r="C19" t="s">
        <v>1416</v>
      </c>
    </row>
    <row r="20" spans="1:3" x14ac:dyDescent="0.25">
      <c r="A20" s="1" t="s">
        <v>190</v>
      </c>
      <c r="B20">
        <v>2</v>
      </c>
    </row>
    <row r="21" spans="1:3" x14ac:dyDescent="0.25">
      <c r="A21" s="1" t="s">
        <v>92</v>
      </c>
      <c r="B21">
        <v>2</v>
      </c>
    </row>
    <row r="22" spans="1:3" x14ac:dyDescent="0.25">
      <c r="A22" s="1" t="s">
        <v>458</v>
      </c>
      <c r="B22">
        <v>2</v>
      </c>
    </row>
    <row r="23" spans="1:3" x14ac:dyDescent="0.25">
      <c r="A23" s="1" t="s">
        <v>476</v>
      </c>
      <c r="B23">
        <v>1</v>
      </c>
    </row>
    <row r="24" spans="1:3" x14ac:dyDescent="0.25">
      <c r="A24" s="1" t="s">
        <v>354</v>
      </c>
      <c r="B24">
        <v>1</v>
      </c>
    </row>
    <row r="25" spans="1:3" x14ac:dyDescent="0.25">
      <c r="A25" s="1" t="s">
        <v>313</v>
      </c>
      <c r="B25">
        <v>1</v>
      </c>
    </row>
    <row r="26" spans="1:3" x14ac:dyDescent="0.25">
      <c r="A26" s="1" t="s">
        <v>604</v>
      </c>
      <c r="B26">
        <v>1</v>
      </c>
    </row>
    <row r="27" spans="1:3" x14ac:dyDescent="0.25">
      <c r="A27" s="1" t="s">
        <v>214</v>
      </c>
      <c r="B27">
        <v>1</v>
      </c>
    </row>
    <row r="28" spans="1:3" x14ac:dyDescent="0.25">
      <c r="A28" s="1" t="s">
        <v>181</v>
      </c>
      <c r="B28">
        <v>1</v>
      </c>
    </row>
    <row r="29" spans="1:3" x14ac:dyDescent="0.25">
      <c r="A29" s="1" t="s">
        <v>83</v>
      </c>
      <c r="B29">
        <v>1</v>
      </c>
    </row>
    <row r="30" spans="1:3" x14ac:dyDescent="0.25">
      <c r="A30" s="1" t="s">
        <v>346</v>
      </c>
      <c r="B30">
        <v>1</v>
      </c>
    </row>
    <row r="31" spans="1:3" x14ac:dyDescent="0.25">
      <c r="A31" s="1" t="s">
        <v>237</v>
      </c>
      <c r="B31">
        <v>1</v>
      </c>
    </row>
    <row r="32" spans="1:3" x14ac:dyDescent="0.25">
      <c r="A32" s="1" t="s">
        <v>449</v>
      </c>
      <c r="B32">
        <v>1</v>
      </c>
    </row>
    <row r="33" spans="1:2" x14ac:dyDescent="0.25">
      <c r="A33" s="1" t="s">
        <v>486</v>
      </c>
      <c r="B33">
        <v>1</v>
      </c>
    </row>
    <row r="34" spans="1:2" x14ac:dyDescent="0.25">
      <c r="A34" s="1" t="s">
        <v>464</v>
      </c>
      <c r="B34">
        <v>1</v>
      </c>
    </row>
    <row r="35" spans="1:2" x14ac:dyDescent="0.25">
      <c r="A35" s="1" t="s">
        <v>222</v>
      </c>
      <c r="B35">
        <v>1</v>
      </c>
    </row>
    <row r="36" spans="1:2" x14ac:dyDescent="0.25">
      <c r="A36" s="1" t="s">
        <v>300</v>
      </c>
      <c r="B36">
        <v>1</v>
      </c>
    </row>
    <row r="37" spans="1:2" x14ac:dyDescent="0.25">
      <c r="A37" s="1" t="s">
        <v>149</v>
      </c>
      <c r="B37">
        <v>1</v>
      </c>
    </row>
    <row r="38" spans="1:2" x14ac:dyDescent="0.25">
      <c r="A38" s="1" t="s">
        <v>98</v>
      </c>
      <c r="B38">
        <v>1</v>
      </c>
    </row>
    <row r="39" spans="1:2" x14ac:dyDescent="0.25">
      <c r="A39" s="1" t="s">
        <v>608</v>
      </c>
      <c r="B39">
        <v>1</v>
      </c>
    </row>
    <row r="40" spans="1:2" x14ac:dyDescent="0.25">
      <c r="A40" s="1" t="s">
        <v>763</v>
      </c>
      <c r="B40">
        <v>1</v>
      </c>
    </row>
    <row r="41" spans="1:2" x14ac:dyDescent="0.25">
      <c r="A41" s="1" t="s">
        <v>376</v>
      </c>
      <c r="B41">
        <v>1</v>
      </c>
    </row>
    <row r="42" spans="1:2" x14ac:dyDescent="0.25">
      <c r="A42" s="1" t="s">
        <v>290</v>
      </c>
      <c r="B42">
        <v>1</v>
      </c>
    </row>
    <row r="43" spans="1:2" x14ac:dyDescent="0.25">
      <c r="A43" s="1" t="s">
        <v>297</v>
      </c>
      <c r="B43">
        <v>1</v>
      </c>
    </row>
    <row r="44" spans="1:2" x14ac:dyDescent="0.25">
      <c r="A44" s="1" t="s">
        <v>552</v>
      </c>
      <c r="B44">
        <v>1</v>
      </c>
    </row>
    <row r="45" spans="1:2" x14ac:dyDescent="0.25">
      <c r="A45" s="1" t="s">
        <v>143</v>
      </c>
      <c r="B45">
        <v>1</v>
      </c>
    </row>
    <row r="46" spans="1:2" x14ac:dyDescent="0.25">
      <c r="A46" s="1" t="s">
        <v>707</v>
      </c>
      <c r="B46">
        <v>1</v>
      </c>
    </row>
    <row r="47" spans="1:2" x14ac:dyDescent="0.25">
      <c r="A47" s="1" t="s">
        <v>483</v>
      </c>
      <c r="B47">
        <v>1</v>
      </c>
    </row>
    <row r="48" spans="1:2" x14ac:dyDescent="0.25">
      <c r="A48" s="1" t="s">
        <v>433</v>
      </c>
      <c r="B48">
        <v>1</v>
      </c>
    </row>
    <row r="49" spans="1:2" x14ac:dyDescent="0.25">
      <c r="A49" s="1" t="s">
        <v>308</v>
      </c>
      <c r="B49">
        <v>1</v>
      </c>
    </row>
    <row r="50" spans="1:2" x14ac:dyDescent="0.25">
      <c r="A50" s="1" t="s">
        <v>370</v>
      </c>
      <c r="B50">
        <v>1</v>
      </c>
    </row>
    <row r="51" spans="1:2" x14ac:dyDescent="0.25">
      <c r="A51" s="1" t="s">
        <v>597</v>
      </c>
      <c r="B51">
        <v>1</v>
      </c>
    </row>
    <row r="52" spans="1:2" x14ac:dyDescent="0.25">
      <c r="A52" s="1" t="s">
        <v>681</v>
      </c>
      <c r="B52">
        <v>1</v>
      </c>
    </row>
    <row r="53" spans="1:2" x14ac:dyDescent="0.25">
      <c r="A53" s="1" t="s">
        <v>112</v>
      </c>
      <c r="B53">
        <v>1</v>
      </c>
    </row>
    <row r="54" spans="1:2" x14ac:dyDescent="0.25">
      <c r="A54" s="1" t="s">
        <v>329</v>
      </c>
      <c r="B54">
        <v>1</v>
      </c>
    </row>
    <row r="55" spans="1:2" x14ac:dyDescent="0.25">
      <c r="A55" s="1" t="s">
        <v>470</v>
      </c>
      <c r="B55">
        <v>1</v>
      </c>
    </row>
    <row r="56" spans="1:2" x14ac:dyDescent="0.25">
      <c r="A56" s="1" t="s">
        <v>321</v>
      </c>
      <c r="B56">
        <v>1</v>
      </c>
    </row>
    <row r="57" spans="1:2" x14ac:dyDescent="0.25">
      <c r="A57" s="1" t="s">
        <v>702</v>
      </c>
      <c r="B57">
        <v>1</v>
      </c>
    </row>
    <row r="58" spans="1:2" x14ac:dyDescent="0.25">
      <c r="A58" s="1" t="s">
        <v>589</v>
      </c>
      <c r="B58">
        <v>1</v>
      </c>
    </row>
    <row r="59" spans="1:2" x14ac:dyDescent="0.25">
      <c r="A59" s="1" t="s">
        <v>492</v>
      </c>
      <c r="B59">
        <v>1</v>
      </c>
    </row>
    <row r="60" spans="1:2" x14ac:dyDescent="0.25">
      <c r="A60" s="1" t="s">
        <v>453</v>
      </c>
      <c r="B60">
        <v>1</v>
      </c>
    </row>
    <row r="61" spans="1:2" x14ac:dyDescent="0.25">
      <c r="A61" s="1" t="s">
        <v>783</v>
      </c>
      <c r="B61">
        <v>1</v>
      </c>
    </row>
    <row r="62" spans="1:2" x14ac:dyDescent="0.25">
      <c r="A62" s="1" t="s">
        <v>408</v>
      </c>
      <c r="B62">
        <v>1</v>
      </c>
    </row>
    <row r="63" spans="1:2" x14ac:dyDescent="0.25">
      <c r="A63" s="1" t="s">
        <v>361</v>
      </c>
      <c r="B63">
        <v>1</v>
      </c>
    </row>
    <row r="64" spans="1:2" x14ac:dyDescent="0.25">
      <c r="A64" s="1" t="s">
        <v>385</v>
      </c>
      <c r="B64">
        <v>1</v>
      </c>
    </row>
    <row r="65" spans="1:2" x14ac:dyDescent="0.25">
      <c r="A65" s="1" t="s">
        <v>661</v>
      </c>
      <c r="B65">
        <v>1</v>
      </c>
    </row>
    <row r="66" spans="1:2" x14ac:dyDescent="0.25">
      <c r="A66" s="1" t="s">
        <v>391</v>
      </c>
      <c r="B66">
        <v>1</v>
      </c>
    </row>
    <row r="67" spans="1:2" x14ac:dyDescent="0.25">
      <c r="A67" s="1" t="s">
        <v>665</v>
      </c>
      <c r="B67">
        <v>1</v>
      </c>
    </row>
    <row r="68" spans="1:2" x14ac:dyDescent="0.25">
      <c r="A68" s="1" t="s">
        <v>135</v>
      </c>
      <c r="B68">
        <v>1</v>
      </c>
    </row>
    <row r="69" spans="1:2" x14ac:dyDescent="0.25">
      <c r="A69" s="1" t="s">
        <v>504</v>
      </c>
      <c r="B69">
        <v>1</v>
      </c>
    </row>
    <row r="70" spans="1:2" x14ac:dyDescent="0.25">
      <c r="A70" s="1" t="s">
        <v>768</v>
      </c>
      <c r="B70">
        <v>1</v>
      </c>
    </row>
    <row r="71" spans="1:2" x14ac:dyDescent="0.25">
      <c r="A71" s="1" t="s">
        <v>381</v>
      </c>
      <c r="B71">
        <v>1</v>
      </c>
    </row>
    <row r="72" spans="1:2" x14ac:dyDescent="0.25">
      <c r="A72" s="1" t="s">
        <v>536</v>
      </c>
      <c r="B72">
        <v>1</v>
      </c>
    </row>
    <row r="73" spans="1:2" x14ac:dyDescent="0.25">
      <c r="A73" s="1" t="s">
        <v>209</v>
      </c>
      <c r="B73">
        <v>1</v>
      </c>
    </row>
    <row r="74" spans="1:2" x14ac:dyDescent="0.25">
      <c r="A74" s="1" t="s">
        <v>563</v>
      </c>
      <c r="B74">
        <v>1</v>
      </c>
    </row>
    <row r="75" spans="1:2" x14ac:dyDescent="0.25">
      <c r="A75" s="1" t="s">
        <v>398</v>
      </c>
      <c r="B75">
        <v>1</v>
      </c>
    </row>
    <row r="76" spans="1:2" x14ac:dyDescent="0.25">
      <c r="A76" s="1" t="s">
        <v>139</v>
      </c>
      <c r="B76">
        <v>1</v>
      </c>
    </row>
    <row r="77" spans="1:2" x14ac:dyDescent="0.25">
      <c r="A77" s="1" t="s">
        <v>441</v>
      </c>
      <c r="B77">
        <v>1</v>
      </c>
    </row>
    <row r="78" spans="1:2" x14ac:dyDescent="0.25">
      <c r="A78" s="1" t="s">
        <v>122</v>
      </c>
      <c r="B78">
        <v>1</v>
      </c>
    </row>
    <row r="79" spans="1:2" x14ac:dyDescent="0.25">
      <c r="A79" s="1" t="s">
        <v>365</v>
      </c>
      <c r="B79">
        <v>1</v>
      </c>
    </row>
    <row r="80" spans="1:2" x14ac:dyDescent="0.25">
      <c r="A80" s="1" t="s">
        <v>544</v>
      </c>
      <c r="B80">
        <v>1</v>
      </c>
    </row>
    <row r="81" spans="1:2" x14ac:dyDescent="0.25">
      <c r="A81" s="1" t="s">
        <v>618</v>
      </c>
      <c r="B81">
        <v>1</v>
      </c>
    </row>
    <row r="82" spans="1:2" x14ac:dyDescent="0.25">
      <c r="A82" s="1" t="s">
        <v>514</v>
      </c>
      <c r="B82">
        <v>1</v>
      </c>
    </row>
    <row r="83" spans="1:2" x14ac:dyDescent="0.25">
      <c r="A83" s="1" t="s">
        <v>161</v>
      </c>
      <c r="B83">
        <v>1</v>
      </c>
    </row>
    <row r="84" spans="1:2" x14ac:dyDescent="0.25">
      <c r="A84" s="1" t="s">
        <v>425</v>
      </c>
      <c r="B84">
        <v>1</v>
      </c>
    </row>
    <row r="85" spans="1:2" x14ac:dyDescent="0.25">
      <c r="A85" s="1" t="s">
        <v>242</v>
      </c>
      <c r="B85">
        <v>1</v>
      </c>
    </row>
    <row r="86" spans="1:2" x14ac:dyDescent="0.25">
      <c r="A86" s="1" t="s">
        <v>326</v>
      </c>
      <c r="B86">
        <v>1</v>
      </c>
    </row>
    <row r="87" spans="1:2" x14ac:dyDescent="0.25">
      <c r="A87" s="1" t="s">
        <v>171</v>
      </c>
      <c r="B87">
        <v>1</v>
      </c>
    </row>
    <row r="88" spans="1:2" x14ac:dyDescent="0.25">
      <c r="A88" s="1" t="s">
        <v>115</v>
      </c>
      <c r="B88">
        <v>1</v>
      </c>
    </row>
    <row r="89" spans="1:2" x14ac:dyDescent="0.25">
      <c r="A89" s="1" t="s">
        <v>776</v>
      </c>
      <c r="B89">
        <v>1</v>
      </c>
    </row>
  </sheetData>
  <sortState xmlns:xlrd2="http://schemas.microsoft.com/office/spreadsheetml/2017/richdata2" ref="A1:B89">
    <sortCondition descending="1" ref="B1"/>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E2"/>
  <sheetViews>
    <sheetView workbookViewId="0">
      <selection sqref="A1:XFD1"/>
    </sheetView>
  </sheetViews>
  <sheetFormatPr defaultRowHeight="15" x14ac:dyDescent="0.25"/>
  <sheetData>
    <row r="1" spans="1:31" s="8" customFormat="1" ht="137.25" x14ac:dyDescent="0.25">
      <c r="A1" s="6" t="s">
        <v>0</v>
      </c>
      <c r="B1" s="6" t="s">
        <v>1</v>
      </c>
      <c r="C1" s="6" t="s">
        <v>2</v>
      </c>
      <c r="D1" s="6" t="s">
        <v>3</v>
      </c>
      <c r="E1" s="6" t="s">
        <v>4</v>
      </c>
      <c r="F1" s="6" t="s">
        <v>5</v>
      </c>
      <c r="G1" s="6" t="s">
        <v>6</v>
      </c>
      <c r="H1" s="6" t="s">
        <v>7</v>
      </c>
      <c r="I1" s="6" t="s">
        <v>8</v>
      </c>
      <c r="J1" s="6" t="s">
        <v>9</v>
      </c>
      <c r="K1" s="6" t="s">
        <v>10</v>
      </c>
      <c r="L1" s="45" t="s">
        <v>11</v>
      </c>
      <c r="M1" s="45" t="s">
        <v>12</v>
      </c>
      <c r="N1" s="6" t="s">
        <v>13</v>
      </c>
      <c r="O1" s="6" t="s">
        <v>14</v>
      </c>
      <c r="P1" s="6" t="s">
        <v>15</v>
      </c>
      <c r="Q1" s="27" t="s">
        <v>16</v>
      </c>
      <c r="R1" s="6" t="s">
        <v>17</v>
      </c>
      <c r="S1" s="6" t="s">
        <v>18</v>
      </c>
      <c r="T1" s="6" t="s">
        <v>19</v>
      </c>
      <c r="U1" s="6" t="s">
        <v>20</v>
      </c>
      <c r="V1" s="6" t="s">
        <v>21</v>
      </c>
      <c r="W1" s="6" t="s">
        <v>22</v>
      </c>
      <c r="X1" s="6" t="s">
        <v>23</v>
      </c>
      <c r="Y1" s="6" t="s">
        <v>24</v>
      </c>
      <c r="Z1" s="6" t="s">
        <v>25</v>
      </c>
      <c r="AA1" s="6" t="s">
        <v>26</v>
      </c>
      <c r="AB1" s="6" t="s">
        <v>27</v>
      </c>
      <c r="AC1" s="33" t="s">
        <v>28</v>
      </c>
      <c r="AD1" s="50" t="s">
        <v>29</v>
      </c>
      <c r="AE1" s="51"/>
    </row>
    <row r="2" spans="1:31" s="10" customFormat="1" ht="37.5" x14ac:dyDescent="0.25">
      <c r="A2" s="7"/>
      <c r="B2" s="7">
        <v>176</v>
      </c>
      <c r="C2" s="7" t="s">
        <v>803</v>
      </c>
      <c r="D2" s="7" t="s">
        <v>1419</v>
      </c>
      <c r="E2" s="7"/>
      <c r="F2" s="7" t="s">
        <v>1418</v>
      </c>
      <c r="G2" s="7"/>
      <c r="H2" s="7">
        <v>241695</v>
      </c>
      <c r="I2" s="7"/>
      <c r="J2" s="7" t="s">
        <v>1226</v>
      </c>
      <c r="K2" s="7" t="s">
        <v>60</v>
      </c>
      <c r="L2" s="46">
        <v>3</v>
      </c>
      <c r="M2" s="46"/>
      <c r="N2" s="7" t="s">
        <v>1420</v>
      </c>
      <c r="O2" s="7" t="s">
        <v>33</v>
      </c>
      <c r="P2" s="7" t="s">
        <v>1421</v>
      </c>
      <c r="Q2" s="11">
        <v>6509</v>
      </c>
      <c r="R2" s="7" t="s">
        <v>673</v>
      </c>
      <c r="S2" s="7" t="s">
        <v>674</v>
      </c>
      <c r="T2" s="7"/>
      <c r="U2" s="9" t="s">
        <v>64</v>
      </c>
      <c r="V2" s="9" t="s">
        <v>65</v>
      </c>
      <c r="W2" s="7" t="s">
        <v>1423</v>
      </c>
      <c r="X2" s="26">
        <v>43705</v>
      </c>
      <c r="Y2" s="25" t="s">
        <v>1422</v>
      </c>
      <c r="Z2" s="12"/>
      <c r="AA2" s="7"/>
      <c r="AB2" s="7"/>
      <c r="AC2" s="7"/>
      <c r="AE2" s="5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heetViews>
  <sheetFormatPr defaultRowHeight="15" x14ac:dyDescent="0.25"/>
  <cols>
    <col min="1" max="1" width="16.7109375" customWidth="1"/>
    <col min="2" max="2" width="27.5703125" customWidth="1"/>
  </cols>
  <sheetData>
    <row r="1" spans="1:5" x14ac:dyDescent="0.25">
      <c r="A1" s="5" t="s">
        <v>789</v>
      </c>
      <c r="B1" s="5" t="s">
        <v>790</v>
      </c>
    </row>
    <row r="2" spans="1:5" x14ac:dyDescent="0.25">
      <c r="A2" t="s">
        <v>183</v>
      </c>
      <c r="B2" t="s">
        <v>791</v>
      </c>
    </row>
    <row r="3" spans="1:5" x14ac:dyDescent="0.25">
      <c r="A3" t="s">
        <v>348</v>
      </c>
      <c r="B3" t="s">
        <v>792</v>
      </c>
    </row>
    <row r="4" spans="1:5" x14ac:dyDescent="0.25">
      <c r="A4" t="s">
        <v>304</v>
      </c>
      <c r="B4" t="s">
        <v>793</v>
      </c>
    </row>
    <row r="5" spans="1:5" x14ac:dyDescent="0.25">
      <c r="A5" t="s">
        <v>49</v>
      </c>
      <c r="B5" t="s">
        <v>794</v>
      </c>
    </row>
    <row r="6" spans="1:5" x14ac:dyDescent="0.25">
      <c r="A6" t="s">
        <v>576</v>
      </c>
      <c r="B6" t="s">
        <v>795</v>
      </c>
    </row>
    <row r="7" spans="1:5" x14ac:dyDescent="0.25">
      <c r="A7" t="s">
        <v>772</v>
      </c>
      <c r="B7" t="s">
        <v>796</v>
      </c>
    </row>
    <row r="8" spans="1:5" x14ac:dyDescent="0.25">
      <c r="A8" t="s">
        <v>697</v>
      </c>
      <c r="B8" t="s">
        <v>797</v>
      </c>
      <c r="E8" t="s">
        <v>798</v>
      </c>
    </row>
    <row r="9" spans="1:5" x14ac:dyDescent="0.25">
      <c r="A9" t="s">
        <v>67</v>
      </c>
      <c r="B9" t="s">
        <v>799</v>
      </c>
    </row>
    <row r="10" spans="1:5" x14ac:dyDescent="0.25">
      <c r="A10" t="s">
        <v>109</v>
      </c>
      <c r="B10" t="s">
        <v>800</v>
      </c>
    </row>
    <row r="11" spans="1:5" x14ac:dyDescent="0.25">
      <c r="A11" t="s">
        <v>471</v>
      </c>
      <c r="B11" t="s">
        <v>801</v>
      </c>
    </row>
    <row r="12" spans="1:5" x14ac:dyDescent="0.25">
      <c r="A12" t="s">
        <v>210</v>
      </c>
      <c r="B12" t="s">
        <v>802</v>
      </c>
    </row>
    <row r="13" spans="1:5" x14ac:dyDescent="0.25">
      <c r="A13" t="s">
        <v>30</v>
      </c>
      <c r="B13" t="s">
        <v>803</v>
      </c>
    </row>
    <row r="14" spans="1:5" x14ac:dyDescent="0.25">
      <c r="A14" t="s">
        <v>593</v>
      </c>
      <c r="B14" t="s">
        <v>804</v>
      </c>
    </row>
    <row r="15" spans="1:5" x14ac:dyDescent="0.25">
      <c r="A15" t="s">
        <v>623</v>
      </c>
      <c r="B15" t="s">
        <v>805</v>
      </c>
    </row>
    <row r="16" spans="1:5" x14ac:dyDescent="0.25">
      <c r="A16" t="s">
        <v>102</v>
      </c>
      <c r="B16" t="s">
        <v>806</v>
      </c>
    </row>
    <row r="17" spans="1:2" x14ac:dyDescent="0.25">
      <c r="A17" t="s">
        <v>258</v>
      </c>
      <c r="B17" t="s">
        <v>258</v>
      </c>
    </row>
    <row r="18" spans="1:2" x14ac:dyDescent="0.25">
      <c r="A18" t="s">
        <v>807</v>
      </c>
      <c r="B18" t="s">
        <v>9</v>
      </c>
    </row>
    <row r="19" spans="1:2" x14ac:dyDescent="0.25">
      <c r="A19" t="s">
        <v>808</v>
      </c>
      <c r="B19" t="s">
        <v>809</v>
      </c>
    </row>
    <row r="20" spans="1:2" x14ac:dyDescent="0.25">
      <c r="A20" t="s">
        <v>810</v>
      </c>
      <c r="B20" t="s">
        <v>811</v>
      </c>
    </row>
    <row r="21" spans="1:2" x14ac:dyDescent="0.25">
      <c r="A21" t="s">
        <v>812</v>
      </c>
      <c r="B21" t="s">
        <v>811</v>
      </c>
    </row>
    <row r="22" spans="1:2" x14ac:dyDescent="0.25">
      <c r="A22" t="s">
        <v>813</v>
      </c>
      <c r="B22" t="s">
        <v>814</v>
      </c>
    </row>
    <row r="23" spans="1:2" x14ac:dyDescent="0.25">
      <c r="A23" t="s">
        <v>815</v>
      </c>
      <c r="B23" t="s">
        <v>816</v>
      </c>
    </row>
    <row r="24" spans="1:2" x14ac:dyDescent="0.25">
      <c r="A24" t="s">
        <v>817</v>
      </c>
      <c r="B24" t="s">
        <v>818</v>
      </c>
    </row>
    <row r="25" spans="1:2" x14ac:dyDescent="0.25">
      <c r="A25" t="s">
        <v>819</v>
      </c>
      <c r="B25" t="s">
        <v>820</v>
      </c>
    </row>
    <row r="26" spans="1:2" x14ac:dyDescent="0.25">
      <c r="A26" t="s">
        <v>193</v>
      </c>
      <c r="B26" t="s">
        <v>821</v>
      </c>
    </row>
    <row r="27" spans="1:2" x14ac:dyDescent="0.25">
      <c r="A27" t="s">
        <v>166</v>
      </c>
      <c r="B27" t="s">
        <v>822</v>
      </c>
    </row>
    <row r="28" spans="1:2" x14ac:dyDescent="0.25">
      <c r="A28" t="s">
        <v>182</v>
      </c>
      <c r="B28" t="s">
        <v>192</v>
      </c>
    </row>
  </sheetData>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7"/>
  <sheetViews>
    <sheetView topLeftCell="A10" workbookViewId="0">
      <selection activeCell="H1" sqref="H1"/>
    </sheetView>
  </sheetViews>
  <sheetFormatPr defaultRowHeight="11.25" x14ac:dyDescent="0.2"/>
  <cols>
    <col min="1" max="1" width="3" style="40" bestFit="1" customWidth="1"/>
    <col min="2" max="2" width="9" style="35" customWidth="1"/>
    <col min="3" max="3" width="9.42578125" style="40" bestFit="1" customWidth="1"/>
    <col min="4" max="4" width="8" style="35" customWidth="1"/>
    <col min="5" max="5" width="3.7109375" style="40" customWidth="1"/>
    <col min="6" max="6" width="3" style="40" bestFit="1" customWidth="1"/>
    <col min="7" max="7" width="4.42578125" style="40" bestFit="1" customWidth="1"/>
    <col min="8" max="8" width="9.5703125" style="40" customWidth="1"/>
    <col min="9" max="9" width="8.7109375" style="35" customWidth="1"/>
    <col min="10" max="10" width="11.85546875" style="35" customWidth="1"/>
    <col min="11" max="11" width="9.5703125" style="35" customWidth="1"/>
    <col min="12" max="12" width="7.42578125" style="35" customWidth="1"/>
    <col min="13" max="13" width="9.7109375" style="40" customWidth="1"/>
    <col min="14" max="14" width="32" style="35" customWidth="1"/>
    <col min="15" max="15" width="8.5703125" style="35" bestFit="1" customWidth="1"/>
    <col min="16" max="16" width="8" style="40" customWidth="1"/>
    <col min="17" max="16384" width="9.140625" style="40"/>
  </cols>
  <sheetData>
    <row r="1" spans="1:16" s="43" customFormat="1" ht="57" x14ac:dyDescent="0.2">
      <c r="A1" s="41" t="s">
        <v>823</v>
      </c>
      <c r="B1" s="41" t="s">
        <v>824</v>
      </c>
      <c r="C1" s="41" t="s">
        <v>825</v>
      </c>
      <c r="D1" s="41" t="s">
        <v>826</v>
      </c>
      <c r="E1" s="41" t="s">
        <v>827</v>
      </c>
      <c r="F1" s="41" t="s">
        <v>828</v>
      </c>
      <c r="G1" s="41" t="s">
        <v>829</v>
      </c>
      <c r="H1" s="41" t="s">
        <v>830</v>
      </c>
      <c r="I1" s="41" t="s">
        <v>831</v>
      </c>
      <c r="J1" s="41" t="s">
        <v>832</v>
      </c>
      <c r="K1" s="41" t="s">
        <v>833</v>
      </c>
      <c r="L1" s="41" t="s">
        <v>834</v>
      </c>
      <c r="M1" s="41" t="s">
        <v>835</v>
      </c>
      <c r="N1" s="41" t="s">
        <v>836</v>
      </c>
      <c r="O1" s="41" t="s">
        <v>837</v>
      </c>
      <c r="P1" s="41" t="s">
        <v>838</v>
      </c>
    </row>
    <row r="2" spans="1:16" ht="45" x14ac:dyDescent="0.2">
      <c r="A2" s="36">
        <v>19</v>
      </c>
      <c r="B2" s="34"/>
      <c r="C2" s="36" t="s">
        <v>1037</v>
      </c>
      <c r="D2" s="34" t="s">
        <v>201</v>
      </c>
      <c r="E2" s="36" t="s">
        <v>871</v>
      </c>
      <c r="F2" s="36">
        <v>22</v>
      </c>
      <c r="G2" s="36"/>
      <c r="H2" s="39">
        <v>5343</v>
      </c>
      <c r="I2" s="34" t="s">
        <v>887</v>
      </c>
      <c r="J2" s="34" t="s">
        <v>60</v>
      </c>
      <c r="K2" s="34"/>
      <c r="L2" s="34" t="s">
        <v>1038</v>
      </c>
      <c r="M2" s="36" t="s">
        <v>1039</v>
      </c>
      <c r="N2" s="34" t="s">
        <v>1040</v>
      </c>
      <c r="O2" s="34" t="s">
        <v>847</v>
      </c>
      <c r="P2" s="36" t="s">
        <v>256</v>
      </c>
    </row>
    <row r="3" spans="1:16" ht="281.25" x14ac:dyDescent="0.2">
      <c r="A3" s="36">
        <v>2</v>
      </c>
      <c r="B3" s="34"/>
      <c r="C3" s="36" t="s">
        <v>945</v>
      </c>
      <c r="D3" s="34" t="s">
        <v>419</v>
      </c>
      <c r="E3" s="36" t="s">
        <v>946</v>
      </c>
      <c r="F3" s="36"/>
      <c r="G3" s="36"/>
      <c r="H3" s="39">
        <v>5848</v>
      </c>
      <c r="I3" s="34" t="s">
        <v>803</v>
      </c>
      <c r="J3" s="34" t="s">
        <v>60</v>
      </c>
      <c r="K3" s="34"/>
      <c r="L3" s="34" t="s">
        <v>68</v>
      </c>
      <c r="M3" s="36" t="s">
        <v>947</v>
      </c>
      <c r="N3" s="34" t="s">
        <v>948</v>
      </c>
      <c r="O3" s="34" t="s">
        <v>847</v>
      </c>
      <c r="P3" s="36" t="s">
        <v>949</v>
      </c>
    </row>
    <row r="4" spans="1:16" ht="22.5" x14ac:dyDescent="0.2">
      <c r="A4" s="44">
        <v>33</v>
      </c>
      <c r="B4" s="47" t="s">
        <v>1004</v>
      </c>
      <c r="C4" s="36" t="s">
        <v>1005</v>
      </c>
      <c r="D4" s="34" t="s">
        <v>201</v>
      </c>
      <c r="E4" s="36"/>
      <c r="F4" s="36"/>
      <c r="G4" s="36"/>
      <c r="H4" s="39">
        <v>5880</v>
      </c>
      <c r="I4" s="34"/>
      <c r="J4" s="34"/>
      <c r="K4" s="34"/>
      <c r="L4" s="34"/>
      <c r="M4" s="36"/>
      <c r="N4" s="34"/>
      <c r="O4" s="34"/>
      <c r="P4" s="44" t="s">
        <v>1006</v>
      </c>
    </row>
    <row r="5" spans="1:16" ht="22.5" x14ac:dyDescent="0.2">
      <c r="A5" s="44">
        <v>33</v>
      </c>
      <c r="B5" s="47" t="s">
        <v>1004</v>
      </c>
      <c r="C5" s="34" t="s">
        <v>1022</v>
      </c>
      <c r="D5" s="34" t="s">
        <v>119</v>
      </c>
      <c r="E5" s="36"/>
      <c r="F5" s="36"/>
      <c r="G5" s="36"/>
      <c r="H5" s="39">
        <v>5926</v>
      </c>
      <c r="I5" s="34"/>
      <c r="J5" s="34"/>
      <c r="K5" s="34"/>
      <c r="L5" s="34"/>
      <c r="M5" s="36"/>
      <c r="N5" s="34"/>
      <c r="O5" s="34"/>
      <c r="P5" s="44" t="s">
        <v>1006</v>
      </c>
    </row>
    <row r="6" spans="1:16" ht="45" x14ac:dyDescent="0.2">
      <c r="A6" s="36">
        <v>16</v>
      </c>
      <c r="B6" s="34" t="s">
        <v>875</v>
      </c>
      <c r="C6" s="36" t="s">
        <v>876</v>
      </c>
      <c r="D6" s="34" t="s">
        <v>877</v>
      </c>
      <c r="E6" s="36" t="s">
        <v>878</v>
      </c>
      <c r="F6" s="36"/>
      <c r="G6" s="36"/>
      <c r="H6" s="39">
        <v>5931</v>
      </c>
      <c r="I6" s="34" t="s">
        <v>803</v>
      </c>
      <c r="J6" s="34" t="s">
        <v>60</v>
      </c>
      <c r="K6" s="34"/>
      <c r="L6" s="34"/>
      <c r="M6" s="36" t="s">
        <v>879</v>
      </c>
      <c r="N6" s="34"/>
      <c r="O6" s="34" t="s">
        <v>847</v>
      </c>
      <c r="P6" s="36" t="s">
        <v>266</v>
      </c>
    </row>
    <row r="7" spans="1:16" ht="33.75" x14ac:dyDescent="0.2">
      <c r="A7" s="36">
        <v>32</v>
      </c>
      <c r="B7" s="34" t="s">
        <v>1043</v>
      </c>
      <c r="C7" s="34" t="s">
        <v>1044</v>
      </c>
      <c r="D7" s="34" t="s">
        <v>184</v>
      </c>
      <c r="E7" s="36"/>
      <c r="F7" s="36">
        <v>37</v>
      </c>
      <c r="G7" s="36" t="s">
        <v>182</v>
      </c>
      <c r="H7" s="39">
        <v>6043</v>
      </c>
      <c r="I7" s="34" t="s">
        <v>1045</v>
      </c>
      <c r="J7" s="34" t="s">
        <v>186</v>
      </c>
      <c r="K7" s="34"/>
      <c r="L7" s="34" t="s">
        <v>185</v>
      </c>
      <c r="M7" s="36"/>
      <c r="N7" s="34" t="s">
        <v>1046</v>
      </c>
      <c r="O7" s="34"/>
      <c r="P7" s="36" t="s">
        <v>1047</v>
      </c>
    </row>
    <row r="8" spans="1:16" ht="22.5" x14ac:dyDescent="0.2">
      <c r="A8" s="36">
        <v>3</v>
      </c>
      <c r="B8" s="34"/>
      <c r="C8" s="36" t="s">
        <v>1001</v>
      </c>
      <c r="D8" s="34" t="s">
        <v>244</v>
      </c>
      <c r="E8" s="36" t="s">
        <v>1002</v>
      </c>
      <c r="F8" s="36"/>
      <c r="G8" s="36"/>
      <c r="H8" s="39">
        <v>6072</v>
      </c>
      <c r="I8" s="34" t="s">
        <v>803</v>
      </c>
      <c r="J8" s="34" t="s">
        <v>175</v>
      </c>
      <c r="K8" s="34"/>
      <c r="L8" s="34" t="s">
        <v>245</v>
      </c>
      <c r="M8" s="36" t="s">
        <v>1003</v>
      </c>
      <c r="N8" s="34" t="s">
        <v>247</v>
      </c>
      <c r="O8" s="34" t="s">
        <v>847</v>
      </c>
      <c r="P8" s="36" t="s">
        <v>248</v>
      </c>
    </row>
    <row r="9" spans="1:16" ht="45" x14ac:dyDescent="0.2">
      <c r="A9" s="36">
        <v>8</v>
      </c>
      <c r="B9" s="34"/>
      <c r="C9" s="36" t="s">
        <v>870</v>
      </c>
      <c r="D9" s="34" t="s">
        <v>133</v>
      </c>
      <c r="E9" s="36" t="s">
        <v>871</v>
      </c>
      <c r="F9" s="36">
        <v>20</v>
      </c>
      <c r="G9" s="36" t="s">
        <v>872</v>
      </c>
      <c r="H9" s="39">
        <v>6090</v>
      </c>
      <c r="I9" s="34" t="s">
        <v>794</v>
      </c>
      <c r="J9" s="34" t="s">
        <v>60</v>
      </c>
      <c r="K9" s="34"/>
      <c r="L9" s="34" t="s">
        <v>68</v>
      </c>
      <c r="M9" s="36" t="s">
        <v>873</v>
      </c>
      <c r="N9" s="34"/>
      <c r="O9" s="34" t="s">
        <v>847</v>
      </c>
      <c r="P9" s="36" t="s">
        <v>874</v>
      </c>
    </row>
    <row r="10" spans="1:16" ht="45" x14ac:dyDescent="0.2">
      <c r="A10" s="36">
        <v>1</v>
      </c>
      <c r="B10" s="34"/>
      <c r="C10" s="36" t="s">
        <v>886</v>
      </c>
      <c r="D10" s="34" t="s">
        <v>119</v>
      </c>
      <c r="E10" s="36" t="s">
        <v>871</v>
      </c>
      <c r="F10" s="36">
        <v>23</v>
      </c>
      <c r="G10" s="36"/>
      <c r="H10" s="39">
        <v>6422</v>
      </c>
      <c r="I10" s="34" t="s">
        <v>887</v>
      </c>
      <c r="J10" s="34" t="s">
        <v>60</v>
      </c>
      <c r="K10" s="34" t="s">
        <v>888</v>
      </c>
      <c r="L10" s="34" t="s">
        <v>68</v>
      </c>
      <c r="M10" s="36" t="s">
        <v>889</v>
      </c>
      <c r="N10" s="34" t="s">
        <v>890</v>
      </c>
      <c r="O10" s="34" t="s">
        <v>847</v>
      </c>
      <c r="P10" s="36" t="s">
        <v>891</v>
      </c>
    </row>
    <row r="11" spans="1:16" ht="45" x14ac:dyDescent="0.2">
      <c r="A11" s="36">
        <v>5</v>
      </c>
      <c r="B11" s="34"/>
      <c r="C11" s="36" t="s">
        <v>974</v>
      </c>
      <c r="D11" s="34" t="s">
        <v>269</v>
      </c>
      <c r="E11" s="36" t="s">
        <v>975</v>
      </c>
      <c r="F11" s="36">
        <v>22</v>
      </c>
      <c r="G11" s="36"/>
      <c r="H11" s="39">
        <v>6864</v>
      </c>
      <c r="I11" s="34" t="s">
        <v>803</v>
      </c>
      <c r="J11" s="34" t="s">
        <v>976</v>
      </c>
      <c r="K11" s="34" t="s">
        <v>977</v>
      </c>
      <c r="L11" s="34"/>
      <c r="M11" s="36" t="s">
        <v>978</v>
      </c>
      <c r="N11" s="34" t="s">
        <v>979</v>
      </c>
      <c r="O11" s="34" t="s">
        <v>847</v>
      </c>
      <c r="P11" s="36" t="s">
        <v>273</v>
      </c>
    </row>
    <row r="12" spans="1:16" ht="22.5" x14ac:dyDescent="0.2">
      <c r="A12" s="36">
        <v>22</v>
      </c>
      <c r="B12" s="34"/>
      <c r="C12" s="36" t="s">
        <v>918</v>
      </c>
      <c r="D12" s="34" t="s">
        <v>919</v>
      </c>
      <c r="E12" s="36" t="s">
        <v>920</v>
      </c>
      <c r="F12" s="36">
        <v>40</v>
      </c>
      <c r="G12" s="36"/>
      <c r="H12" s="39">
        <v>6867</v>
      </c>
      <c r="I12" s="34" t="s">
        <v>803</v>
      </c>
      <c r="J12" s="34" t="s">
        <v>921</v>
      </c>
      <c r="K12" s="34" t="s">
        <v>922</v>
      </c>
      <c r="L12" s="34" t="s">
        <v>164</v>
      </c>
      <c r="M12" s="36" t="s">
        <v>923</v>
      </c>
      <c r="N12" s="34" t="s">
        <v>924</v>
      </c>
      <c r="O12" s="34" t="s">
        <v>847</v>
      </c>
      <c r="P12" s="36" t="s">
        <v>925</v>
      </c>
    </row>
    <row r="13" spans="1:16" ht="33.75" x14ac:dyDescent="0.2">
      <c r="A13" s="36">
        <v>17</v>
      </c>
      <c r="B13" s="34"/>
      <c r="C13" s="36" t="s">
        <v>94</v>
      </c>
      <c r="D13" s="34" t="s">
        <v>201</v>
      </c>
      <c r="E13" s="36" t="s">
        <v>871</v>
      </c>
      <c r="F13" s="36">
        <v>46</v>
      </c>
      <c r="G13" s="36"/>
      <c r="H13" s="39">
        <v>6870</v>
      </c>
      <c r="I13" s="34" t="s">
        <v>794</v>
      </c>
      <c r="J13" s="34" t="s">
        <v>488</v>
      </c>
      <c r="K13" s="34"/>
      <c r="L13" s="34" t="s">
        <v>1027</v>
      </c>
      <c r="M13" s="36" t="s">
        <v>1028</v>
      </c>
      <c r="N13" s="34" t="s">
        <v>1029</v>
      </c>
      <c r="O13" s="34" t="s">
        <v>847</v>
      </c>
      <c r="P13" s="36" t="s">
        <v>1030</v>
      </c>
    </row>
    <row r="14" spans="1:16" ht="45" x14ac:dyDescent="0.2">
      <c r="A14" s="36">
        <v>15</v>
      </c>
      <c r="B14" s="34"/>
      <c r="C14" s="36" t="s">
        <v>849</v>
      </c>
      <c r="D14" s="34" t="s">
        <v>387</v>
      </c>
      <c r="E14" s="36" t="s">
        <v>850</v>
      </c>
      <c r="F14" s="36">
        <v>20</v>
      </c>
      <c r="G14" s="36"/>
      <c r="H14" s="39">
        <v>6877</v>
      </c>
      <c r="I14" s="34" t="s">
        <v>803</v>
      </c>
      <c r="J14" s="34" t="s">
        <v>60</v>
      </c>
      <c r="K14" s="34"/>
      <c r="L14" s="34" t="s">
        <v>43</v>
      </c>
      <c r="M14" s="36" t="s">
        <v>851</v>
      </c>
      <c r="N14" s="34" t="s">
        <v>852</v>
      </c>
      <c r="O14" s="34" t="s">
        <v>847</v>
      </c>
      <c r="P14" s="36" t="s">
        <v>853</v>
      </c>
    </row>
    <row r="15" spans="1:16" ht="45" x14ac:dyDescent="0.2">
      <c r="A15" s="36">
        <v>9</v>
      </c>
      <c r="B15" s="34"/>
      <c r="C15" s="36" t="s">
        <v>854</v>
      </c>
      <c r="D15" s="34" t="s">
        <v>855</v>
      </c>
      <c r="E15" s="36" t="s">
        <v>856</v>
      </c>
      <c r="F15" s="36">
        <v>26</v>
      </c>
      <c r="G15" s="36"/>
      <c r="H15" s="39">
        <v>6890</v>
      </c>
      <c r="I15" s="34" t="s">
        <v>857</v>
      </c>
      <c r="J15" s="34" t="s">
        <v>211</v>
      </c>
      <c r="K15" s="34"/>
      <c r="L15" s="34" t="s">
        <v>858</v>
      </c>
      <c r="M15" s="36" t="s">
        <v>859</v>
      </c>
      <c r="N15" s="34" t="s">
        <v>860</v>
      </c>
      <c r="O15" s="34" t="s">
        <v>847</v>
      </c>
      <c r="P15" s="36" t="s">
        <v>861</v>
      </c>
    </row>
    <row r="16" spans="1:16" ht="33.75" x14ac:dyDescent="0.2">
      <c r="A16" s="36">
        <v>21</v>
      </c>
      <c r="B16" s="34" t="s">
        <v>970</v>
      </c>
      <c r="C16" s="36" t="s">
        <v>971</v>
      </c>
      <c r="D16" s="34" t="s">
        <v>103</v>
      </c>
      <c r="E16" s="36" t="s">
        <v>972</v>
      </c>
      <c r="F16" s="36"/>
      <c r="G16" s="36"/>
      <c r="H16" s="39">
        <v>6891</v>
      </c>
      <c r="I16" s="34" t="s">
        <v>803</v>
      </c>
      <c r="J16" s="34" t="s">
        <v>44</v>
      </c>
      <c r="K16" s="34" t="s">
        <v>922</v>
      </c>
      <c r="L16" s="34"/>
      <c r="M16" s="36" t="s">
        <v>973</v>
      </c>
      <c r="N16" s="34"/>
      <c r="O16" s="34" t="s">
        <v>847</v>
      </c>
      <c r="P16" s="36" t="s">
        <v>251</v>
      </c>
    </row>
    <row r="17" spans="1:16" ht="45" x14ac:dyDescent="0.2">
      <c r="A17" s="36">
        <v>11</v>
      </c>
      <c r="B17" s="34"/>
      <c r="C17" s="36" t="s">
        <v>1023</v>
      </c>
      <c r="D17" s="34" t="s">
        <v>94</v>
      </c>
      <c r="E17" s="36" t="s">
        <v>1024</v>
      </c>
      <c r="F17" s="36"/>
      <c r="G17" s="36"/>
      <c r="H17" s="39">
        <v>6892</v>
      </c>
      <c r="I17" s="34" t="s">
        <v>803</v>
      </c>
      <c r="J17" s="34" t="s">
        <v>60</v>
      </c>
      <c r="K17" s="34" t="s">
        <v>922</v>
      </c>
      <c r="L17" s="34" t="s">
        <v>249</v>
      </c>
      <c r="M17" s="36" t="s">
        <v>1025</v>
      </c>
      <c r="N17" s="34"/>
      <c r="O17" s="34" t="s">
        <v>847</v>
      </c>
      <c r="P17" s="36" t="s">
        <v>1026</v>
      </c>
    </row>
    <row r="18" spans="1:16" ht="45" x14ac:dyDescent="0.2">
      <c r="A18" s="36">
        <v>14</v>
      </c>
      <c r="B18" s="34" t="s">
        <v>926</v>
      </c>
      <c r="C18" s="36" t="s">
        <v>927</v>
      </c>
      <c r="D18" s="34" t="s">
        <v>928</v>
      </c>
      <c r="E18" s="36" t="s">
        <v>929</v>
      </c>
      <c r="F18" s="36"/>
      <c r="G18" s="36"/>
      <c r="H18" s="39">
        <v>6904</v>
      </c>
      <c r="I18" s="34" t="s">
        <v>803</v>
      </c>
      <c r="J18" s="34" t="s">
        <v>930</v>
      </c>
      <c r="K18" s="34"/>
      <c r="L18" s="34"/>
      <c r="M18" s="36" t="s">
        <v>931</v>
      </c>
      <c r="N18" s="34" t="s">
        <v>932</v>
      </c>
      <c r="O18" s="34" t="s">
        <v>847</v>
      </c>
      <c r="P18" s="36" t="s">
        <v>933</v>
      </c>
    </row>
    <row r="19" spans="1:16" ht="56.25" x14ac:dyDescent="0.2">
      <c r="A19" s="36">
        <v>7</v>
      </c>
      <c r="B19" s="47" t="s">
        <v>907</v>
      </c>
      <c r="C19" s="36" t="s">
        <v>908</v>
      </c>
      <c r="D19" s="34" t="s">
        <v>914</v>
      </c>
      <c r="E19" s="36" t="s">
        <v>850</v>
      </c>
      <c r="F19" s="36">
        <v>22</v>
      </c>
      <c r="G19" s="36"/>
      <c r="H19" s="39">
        <v>7523</v>
      </c>
      <c r="I19" s="34" t="s">
        <v>803</v>
      </c>
      <c r="J19" s="34" t="s">
        <v>60</v>
      </c>
      <c r="K19" s="34"/>
      <c r="L19" s="34" t="s">
        <v>68</v>
      </c>
      <c r="M19" s="36" t="s">
        <v>915</v>
      </c>
      <c r="N19" s="34" t="s">
        <v>916</v>
      </c>
      <c r="O19" s="34" t="s">
        <v>847</v>
      </c>
      <c r="P19" s="36" t="s">
        <v>917</v>
      </c>
    </row>
    <row r="20" spans="1:16" ht="56.25" x14ac:dyDescent="0.2">
      <c r="A20" s="36">
        <v>6</v>
      </c>
      <c r="B20" s="47" t="s">
        <v>907</v>
      </c>
      <c r="C20" s="36" t="s">
        <v>908</v>
      </c>
      <c r="D20" s="34" t="s">
        <v>322</v>
      </c>
      <c r="E20" s="36" t="s">
        <v>909</v>
      </c>
      <c r="F20" s="36">
        <v>30</v>
      </c>
      <c r="G20" s="36"/>
      <c r="H20" s="39">
        <v>7567</v>
      </c>
      <c r="I20" s="34" t="s">
        <v>794</v>
      </c>
      <c r="J20" s="34" t="s">
        <v>910</v>
      </c>
      <c r="K20" s="34"/>
      <c r="L20" s="34" t="s">
        <v>43</v>
      </c>
      <c r="M20" s="36" t="s">
        <v>911</v>
      </c>
      <c r="N20" s="34" t="s">
        <v>912</v>
      </c>
      <c r="O20" s="34" t="s">
        <v>847</v>
      </c>
      <c r="P20" s="36" t="s">
        <v>913</v>
      </c>
    </row>
    <row r="21" spans="1:16" ht="45" x14ac:dyDescent="0.2">
      <c r="A21" s="36">
        <v>10</v>
      </c>
      <c r="B21" s="34"/>
      <c r="C21" s="36" t="s">
        <v>880</v>
      </c>
      <c r="D21" s="34" t="s">
        <v>881</v>
      </c>
      <c r="E21" s="36" t="s">
        <v>882</v>
      </c>
      <c r="F21" s="36">
        <v>32</v>
      </c>
      <c r="G21" s="36"/>
      <c r="H21" s="39">
        <v>7845</v>
      </c>
      <c r="I21" s="34" t="s">
        <v>803</v>
      </c>
      <c r="J21" s="34" t="s">
        <v>60</v>
      </c>
      <c r="K21" s="34"/>
      <c r="L21" s="34" t="s">
        <v>43</v>
      </c>
      <c r="M21" s="36" t="s">
        <v>883</v>
      </c>
      <c r="N21" s="34" t="s">
        <v>884</v>
      </c>
      <c r="O21" s="34" t="s">
        <v>847</v>
      </c>
      <c r="P21" s="36" t="s">
        <v>885</v>
      </c>
    </row>
    <row r="22" spans="1:16" ht="45" x14ac:dyDescent="0.2">
      <c r="A22" s="36">
        <v>18</v>
      </c>
      <c r="B22" s="34" t="s">
        <v>839</v>
      </c>
      <c r="C22" s="36" t="s">
        <v>840</v>
      </c>
      <c r="D22" s="34" t="s">
        <v>841</v>
      </c>
      <c r="E22" s="36" t="s">
        <v>842</v>
      </c>
      <c r="F22" s="36">
        <v>38</v>
      </c>
      <c r="G22" s="36"/>
      <c r="H22" s="39">
        <v>7874</v>
      </c>
      <c r="I22" s="34" t="s">
        <v>843</v>
      </c>
      <c r="J22" s="34" t="s">
        <v>844</v>
      </c>
      <c r="K22" s="34"/>
      <c r="L22" s="34"/>
      <c r="M22" s="36" t="s">
        <v>845</v>
      </c>
      <c r="N22" s="34" t="s">
        <v>846</v>
      </c>
      <c r="O22" s="34" t="s">
        <v>847</v>
      </c>
      <c r="P22" s="36" t="s">
        <v>848</v>
      </c>
    </row>
    <row r="23" spans="1:16" ht="22.5" x14ac:dyDescent="0.2">
      <c r="A23" s="36">
        <v>20</v>
      </c>
      <c r="B23" s="34"/>
      <c r="C23" s="34" t="s">
        <v>1031</v>
      </c>
      <c r="D23" s="34" t="s">
        <v>1032</v>
      </c>
      <c r="E23" s="34" t="s">
        <v>902</v>
      </c>
      <c r="F23" s="34">
        <v>53</v>
      </c>
      <c r="G23" s="34"/>
      <c r="H23" s="39">
        <v>14890</v>
      </c>
      <c r="I23" s="34" t="s">
        <v>799</v>
      </c>
      <c r="J23" s="34" t="s">
        <v>95</v>
      </c>
      <c r="K23" s="34"/>
      <c r="L23" s="34" t="s">
        <v>1033</v>
      </c>
      <c r="M23" s="34" t="s">
        <v>1034</v>
      </c>
      <c r="N23" s="34" t="s">
        <v>1035</v>
      </c>
      <c r="O23" s="34" t="s">
        <v>847</v>
      </c>
      <c r="P23" s="34" t="s">
        <v>1036</v>
      </c>
    </row>
    <row r="24" spans="1:16" ht="22.5" x14ac:dyDescent="0.2">
      <c r="A24" s="36">
        <v>29</v>
      </c>
      <c r="B24" s="34"/>
      <c r="C24" s="34" t="s">
        <v>900</v>
      </c>
      <c r="D24" s="34" t="s">
        <v>901</v>
      </c>
      <c r="E24" s="34" t="s">
        <v>902</v>
      </c>
      <c r="F24" s="34">
        <v>41</v>
      </c>
      <c r="G24" s="34"/>
      <c r="H24" s="39">
        <v>15091</v>
      </c>
      <c r="I24" s="34" t="s">
        <v>903</v>
      </c>
      <c r="J24" s="34" t="s">
        <v>844</v>
      </c>
      <c r="K24" s="34"/>
      <c r="L24" s="34"/>
      <c r="M24" s="34" t="s">
        <v>904</v>
      </c>
      <c r="N24" s="34" t="s">
        <v>905</v>
      </c>
      <c r="O24" s="34" t="s">
        <v>847</v>
      </c>
      <c r="P24" s="34" t="s">
        <v>906</v>
      </c>
    </row>
    <row r="25" spans="1:16" ht="22.5" x14ac:dyDescent="0.2">
      <c r="A25" s="44">
        <v>33</v>
      </c>
      <c r="B25" s="47" t="s">
        <v>1004</v>
      </c>
      <c r="C25" s="34" t="s">
        <v>1041</v>
      </c>
      <c r="D25" s="34" t="s">
        <v>1042</v>
      </c>
      <c r="E25" s="36"/>
      <c r="F25" s="36"/>
      <c r="G25" s="36"/>
      <c r="H25" s="39">
        <v>15129</v>
      </c>
      <c r="I25" s="34"/>
      <c r="J25" s="34"/>
      <c r="K25" s="34"/>
      <c r="L25" s="34"/>
      <c r="M25" s="36"/>
      <c r="N25" s="34"/>
      <c r="O25" s="34"/>
      <c r="P25" s="44" t="s">
        <v>1006</v>
      </c>
    </row>
    <row r="26" spans="1:16" ht="33.75" x14ac:dyDescent="0.2">
      <c r="A26" s="36">
        <v>28</v>
      </c>
      <c r="B26" s="34"/>
      <c r="C26" s="34" t="s">
        <v>962</v>
      </c>
      <c r="D26" s="34" t="s">
        <v>963</v>
      </c>
      <c r="E26" s="34" t="s">
        <v>964</v>
      </c>
      <c r="F26" s="34">
        <v>25</v>
      </c>
      <c r="G26" s="34"/>
      <c r="H26" s="39">
        <v>15236</v>
      </c>
      <c r="I26" s="34" t="s">
        <v>887</v>
      </c>
      <c r="J26" s="34" t="s">
        <v>965</v>
      </c>
      <c r="K26" s="34" t="s">
        <v>966</v>
      </c>
      <c r="L26" s="34"/>
      <c r="M26" s="34" t="s">
        <v>967</v>
      </c>
      <c r="N26" s="34" t="s">
        <v>968</v>
      </c>
      <c r="O26" s="34" t="s">
        <v>847</v>
      </c>
      <c r="P26" s="34" t="s">
        <v>969</v>
      </c>
    </row>
    <row r="27" spans="1:16" ht="33.75" x14ac:dyDescent="0.2">
      <c r="A27" s="36">
        <v>13</v>
      </c>
      <c r="B27" s="34" t="s">
        <v>1013</v>
      </c>
      <c r="C27" s="34" t="s">
        <v>1014</v>
      </c>
      <c r="D27" s="34" t="s">
        <v>1015</v>
      </c>
      <c r="E27" s="34" t="s">
        <v>1016</v>
      </c>
      <c r="F27" s="34"/>
      <c r="G27" s="34"/>
      <c r="H27" s="39">
        <v>15319</v>
      </c>
      <c r="I27" s="34" t="s">
        <v>1017</v>
      </c>
      <c r="J27" s="34" t="s">
        <v>865</v>
      </c>
      <c r="K27" s="34"/>
      <c r="L27" s="34" t="s">
        <v>1018</v>
      </c>
      <c r="M27" s="34" t="s">
        <v>1019</v>
      </c>
      <c r="N27" s="34" t="s">
        <v>1020</v>
      </c>
      <c r="O27" s="34" t="s">
        <v>847</v>
      </c>
      <c r="P27" s="34" t="s">
        <v>1021</v>
      </c>
    </row>
    <row r="28" spans="1:16" ht="112.5" x14ac:dyDescent="0.2">
      <c r="A28" s="36">
        <v>4</v>
      </c>
      <c r="B28" s="34"/>
      <c r="C28" s="34" t="s">
        <v>862</v>
      </c>
      <c r="D28" s="34" t="s">
        <v>863</v>
      </c>
      <c r="E28" s="34" t="s">
        <v>864</v>
      </c>
      <c r="F28" s="34">
        <v>30</v>
      </c>
      <c r="G28" s="34"/>
      <c r="H28" s="39">
        <v>15463</v>
      </c>
      <c r="I28" s="34" t="s">
        <v>797</v>
      </c>
      <c r="J28" s="34" t="s">
        <v>865</v>
      </c>
      <c r="K28" s="34"/>
      <c r="L28" s="34" t="s">
        <v>866</v>
      </c>
      <c r="M28" s="34" t="s">
        <v>867</v>
      </c>
      <c r="N28" s="34" t="s">
        <v>868</v>
      </c>
      <c r="O28" s="34" t="s">
        <v>847</v>
      </c>
      <c r="P28" s="34" t="s">
        <v>869</v>
      </c>
    </row>
    <row r="29" spans="1:16" ht="22.5" x14ac:dyDescent="0.2">
      <c r="A29" s="36">
        <v>31</v>
      </c>
      <c r="B29" s="34" t="s">
        <v>992</v>
      </c>
      <c r="C29" s="34" t="s">
        <v>993</v>
      </c>
      <c r="D29" s="34" t="s">
        <v>994</v>
      </c>
      <c r="E29" s="34" t="s">
        <v>995</v>
      </c>
      <c r="F29" s="34"/>
      <c r="G29" s="34"/>
      <c r="H29" s="39">
        <v>15496</v>
      </c>
      <c r="I29" s="34" t="s">
        <v>996</v>
      </c>
      <c r="J29" s="34" t="s">
        <v>351</v>
      </c>
      <c r="K29" s="34"/>
      <c r="L29" s="34" t="s">
        <v>997</v>
      </c>
      <c r="M29" s="34" t="s">
        <v>998</v>
      </c>
      <c r="N29" s="34" t="s">
        <v>999</v>
      </c>
      <c r="O29" s="34" t="s">
        <v>847</v>
      </c>
      <c r="P29" s="34" t="s">
        <v>1000</v>
      </c>
    </row>
    <row r="30" spans="1:16" ht="22.5" x14ac:dyDescent="0.2">
      <c r="A30" s="36">
        <v>27</v>
      </c>
      <c r="B30" s="34"/>
      <c r="C30" s="34" t="s">
        <v>940</v>
      </c>
      <c r="D30" s="34" t="s">
        <v>119</v>
      </c>
      <c r="E30" s="34" t="s">
        <v>871</v>
      </c>
      <c r="F30" s="34"/>
      <c r="G30" s="34"/>
      <c r="H30" s="39">
        <v>15925</v>
      </c>
      <c r="I30" s="34" t="s">
        <v>803</v>
      </c>
      <c r="J30" s="34" t="s">
        <v>941</v>
      </c>
      <c r="K30" s="34"/>
      <c r="L30" s="34" t="s">
        <v>43</v>
      </c>
      <c r="M30" s="34" t="s">
        <v>942</v>
      </c>
      <c r="N30" s="34" t="s">
        <v>943</v>
      </c>
      <c r="O30" s="34" t="s">
        <v>847</v>
      </c>
      <c r="P30" s="34" t="s">
        <v>944</v>
      </c>
    </row>
    <row r="31" spans="1:16" ht="33.75" x14ac:dyDescent="0.2">
      <c r="A31" s="36">
        <v>26</v>
      </c>
      <c r="B31" s="34"/>
      <c r="C31" s="34" t="s">
        <v>892</v>
      </c>
      <c r="D31" s="34" t="s">
        <v>893</v>
      </c>
      <c r="E31" s="34" t="s">
        <v>894</v>
      </c>
      <c r="F31" s="34">
        <v>47</v>
      </c>
      <c r="G31" s="34" t="s">
        <v>895</v>
      </c>
      <c r="H31" s="39">
        <v>15931</v>
      </c>
      <c r="I31" s="34" t="s">
        <v>896</v>
      </c>
      <c r="J31" s="34" t="s">
        <v>351</v>
      </c>
      <c r="K31" s="34"/>
      <c r="L31" s="34" t="s">
        <v>897</v>
      </c>
      <c r="M31" s="34"/>
      <c r="N31" s="34" t="s">
        <v>898</v>
      </c>
      <c r="O31" s="34" t="s">
        <v>847</v>
      </c>
      <c r="P31" s="34" t="s">
        <v>899</v>
      </c>
    </row>
    <row r="32" spans="1:16" x14ac:dyDescent="0.2">
      <c r="A32" s="36">
        <v>12</v>
      </c>
      <c r="B32" s="34" t="s">
        <v>950</v>
      </c>
      <c r="C32" s="34" t="s">
        <v>951</v>
      </c>
      <c r="D32" s="34" t="s">
        <v>960</v>
      </c>
      <c r="E32" s="34"/>
      <c r="F32" s="34"/>
      <c r="G32" s="34"/>
      <c r="H32" s="39">
        <v>15983</v>
      </c>
      <c r="I32" s="34" t="s">
        <v>961</v>
      </c>
      <c r="J32" s="34" t="s">
        <v>844</v>
      </c>
      <c r="K32" s="34"/>
      <c r="L32" s="34"/>
      <c r="M32" s="34"/>
      <c r="N32" s="34"/>
      <c r="O32" s="34"/>
      <c r="P32" s="34"/>
    </row>
    <row r="33" spans="1:16" ht="33.75" x14ac:dyDescent="0.2">
      <c r="A33" s="36">
        <v>25</v>
      </c>
      <c r="B33" s="34"/>
      <c r="C33" s="34" t="s">
        <v>1007</v>
      </c>
      <c r="D33" s="34" t="s">
        <v>1008</v>
      </c>
      <c r="E33" s="34" t="s">
        <v>1009</v>
      </c>
      <c r="F33" s="34">
        <v>38</v>
      </c>
      <c r="G33" s="34"/>
      <c r="H33" s="39">
        <v>16022</v>
      </c>
      <c r="I33" s="34" t="s">
        <v>797</v>
      </c>
      <c r="J33" s="34" t="s">
        <v>865</v>
      </c>
      <c r="K33" s="34"/>
      <c r="L33" s="34"/>
      <c r="M33" s="34" t="s">
        <v>1010</v>
      </c>
      <c r="N33" s="34" t="s">
        <v>1011</v>
      </c>
      <c r="O33" s="34" t="s">
        <v>847</v>
      </c>
      <c r="P33" s="34" t="s">
        <v>1012</v>
      </c>
    </row>
    <row r="34" spans="1:16" ht="33.75" x14ac:dyDescent="0.2">
      <c r="A34" s="36">
        <v>24</v>
      </c>
      <c r="B34" s="34"/>
      <c r="C34" s="34" t="s">
        <v>934</v>
      </c>
      <c r="D34" s="34" t="s">
        <v>119</v>
      </c>
      <c r="E34" s="34" t="s">
        <v>871</v>
      </c>
      <c r="F34" s="34">
        <v>22</v>
      </c>
      <c r="G34" s="34"/>
      <c r="H34" s="39">
        <v>16216</v>
      </c>
      <c r="I34" s="34" t="s">
        <v>803</v>
      </c>
      <c r="J34" s="34" t="s">
        <v>935</v>
      </c>
      <c r="K34" s="34" t="s">
        <v>936</v>
      </c>
      <c r="L34" s="34"/>
      <c r="M34" s="34" t="s">
        <v>937</v>
      </c>
      <c r="N34" s="34" t="s">
        <v>938</v>
      </c>
      <c r="O34" s="34" t="s">
        <v>847</v>
      </c>
      <c r="P34" s="34" t="s">
        <v>939</v>
      </c>
    </row>
    <row r="35" spans="1:16" ht="22.5" x14ac:dyDescent="0.2">
      <c r="A35" s="36">
        <v>23</v>
      </c>
      <c r="B35" s="34"/>
      <c r="C35" s="34" t="s">
        <v>980</v>
      </c>
      <c r="D35" s="34" t="s">
        <v>539</v>
      </c>
      <c r="E35" s="34" t="s">
        <v>946</v>
      </c>
      <c r="F35" s="34">
        <v>27</v>
      </c>
      <c r="G35" s="34"/>
      <c r="H35" s="39">
        <v>16337</v>
      </c>
      <c r="I35" s="34" t="s">
        <v>803</v>
      </c>
      <c r="J35" s="34" t="s">
        <v>95</v>
      </c>
      <c r="K35" s="34"/>
      <c r="L35" s="34" t="s">
        <v>651</v>
      </c>
      <c r="M35" s="34" t="s">
        <v>981</v>
      </c>
      <c r="N35" s="34" t="s">
        <v>982</v>
      </c>
      <c r="O35" s="34" t="s">
        <v>847</v>
      </c>
      <c r="P35" s="34" t="s">
        <v>983</v>
      </c>
    </row>
    <row r="36" spans="1:16" ht="33.75" x14ac:dyDescent="0.2">
      <c r="A36" s="36">
        <v>12</v>
      </c>
      <c r="B36" s="34" t="s">
        <v>950</v>
      </c>
      <c r="C36" s="34" t="s">
        <v>951</v>
      </c>
      <c r="D36" s="34" t="s">
        <v>952</v>
      </c>
      <c r="E36" s="34" t="s">
        <v>953</v>
      </c>
      <c r="F36" s="34">
        <v>24</v>
      </c>
      <c r="G36" s="34" t="s">
        <v>954</v>
      </c>
      <c r="H36" s="39">
        <v>16418</v>
      </c>
      <c r="I36" s="34" t="s">
        <v>955</v>
      </c>
      <c r="J36" s="34" t="s">
        <v>956</v>
      </c>
      <c r="K36" s="34"/>
      <c r="L36" s="34"/>
      <c r="M36" s="34" t="s">
        <v>957</v>
      </c>
      <c r="N36" s="34" t="s">
        <v>958</v>
      </c>
      <c r="O36" s="34" t="s">
        <v>847</v>
      </c>
      <c r="P36" s="34" t="s">
        <v>959</v>
      </c>
    </row>
    <row r="37" spans="1:16" ht="33.75" x14ac:dyDescent="0.2">
      <c r="A37" s="36">
        <v>30</v>
      </c>
      <c r="B37" s="34"/>
      <c r="C37" s="34" t="s">
        <v>984</v>
      </c>
      <c r="D37" s="34" t="s">
        <v>985</v>
      </c>
      <c r="E37" s="34" t="s">
        <v>986</v>
      </c>
      <c r="F37" s="34">
        <v>20</v>
      </c>
      <c r="G37" s="34"/>
      <c r="H37" s="39">
        <v>16633</v>
      </c>
      <c r="I37" s="34" t="s">
        <v>987</v>
      </c>
      <c r="J37" s="34" t="s">
        <v>498</v>
      </c>
      <c r="K37" s="34"/>
      <c r="L37" s="34" t="s">
        <v>988</v>
      </c>
      <c r="M37" s="34" t="s">
        <v>989</v>
      </c>
      <c r="N37" s="34" t="s">
        <v>990</v>
      </c>
      <c r="O37" s="34" t="s">
        <v>847</v>
      </c>
      <c r="P37" s="34" t="s">
        <v>991</v>
      </c>
    </row>
  </sheetData>
  <sortState xmlns:xlrd2="http://schemas.microsoft.com/office/spreadsheetml/2017/richdata2" ref="A2:P37">
    <sortCondition ref="H1"/>
  </sortState>
  <pageMargins left="0.70866141732283472" right="0.70866141732283472" top="0.74803149606299213" bottom="0.74803149606299213" header="0.31496062992125984" footer="0.31496062992125984"/>
  <pageSetup paperSize="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5"/>
  <sheetViews>
    <sheetView topLeftCell="A88" workbookViewId="0">
      <selection activeCell="L28" sqref="L28"/>
    </sheetView>
  </sheetViews>
  <sheetFormatPr defaultRowHeight="15" x14ac:dyDescent="0.25"/>
  <cols>
    <col min="1" max="1" width="42.85546875" customWidth="1"/>
    <col min="2" max="2" width="8" customWidth="1"/>
    <col min="3" max="3" width="5" customWidth="1"/>
    <col min="4" max="4" width="5.7109375" customWidth="1"/>
    <col min="5" max="5" width="7.7109375" style="50" customWidth="1"/>
    <col min="6" max="6" width="12.5703125" style="50" customWidth="1"/>
    <col min="7" max="7" width="11.28515625" style="70" customWidth="1"/>
    <col min="8" max="8" width="18.42578125" style="70" customWidth="1"/>
    <col min="9" max="9" width="15.85546875" style="70" customWidth="1"/>
    <col min="10" max="10" width="14.7109375" customWidth="1"/>
  </cols>
  <sheetData>
    <row r="1" spans="1:10" s="69" customFormat="1" ht="45" x14ac:dyDescent="0.25">
      <c r="A1" s="71" t="s">
        <v>1430</v>
      </c>
      <c r="B1" s="71" t="s">
        <v>1439</v>
      </c>
      <c r="C1" s="71" t="s">
        <v>1436</v>
      </c>
      <c r="D1" s="54" t="s">
        <v>1434</v>
      </c>
      <c r="E1" s="54" t="s">
        <v>1435</v>
      </c>
      <c r="F1" s="50"/>
      <c r="G1" s="75" t="s">
        <v>786</v>
      </c>
      <c r="H1" s="76" t="s">
        <v>1437</v>
      </c>
      <c r="I1"/>
      <c r="J1" s="50"/>
    </row>
    <row r="2" spans="1:10" x14ac:dyDescent="0.25">
      <c r="A2" s="72" t="s">
        <v>65</v>
      </c>
      <c r="B2" s="30"/>
      <c r="C2" s="31"/>
      <c r="D2" s="31"/>
      <c r="E2" s="54"/>
      <c r="G2" s="76">
        <v>2</v>
      </c>
      <c r="H2" s="76">
        <v>2</v>
      </c>
      <c r="I2"/>
    </row>
    <row r="3" spans="1:10" x14ac:dyDescent="0.25">
      <c r="A3" s="73" t="s">
        <v>336</v>
      </c>
      <c r="B3" s="30"/>
      <c r="C3" s="31"/>
      <c r="D3" s="31"/>
      <c r="E3" s="54"/>
      <c r="G3" s="76">
        <v>3</v>
      </c>
      <c r="H3" s="76">
        <v>1</v>
      </c>
      <c r="I3"/>
    </row>
    <row r="4" spans="1:10" x14ac:dyDescent="0.25">
      <c r="A4" s="74" t="s">
        <v>335</v>
      </c>
      <c r="B4" s="31">
        <v>4</v>
      </c>
      <c r="C4" s="31" t="s">
        <v>1428</v>
      </c>
      <c r="D4" s="31">
        <v>6</v>
      </c>
      <c r="E4" s="54">
        <v>127</v>
      </c>
      <c r="G4" s="76">
        <v>6</v>
      </c>
      <c r="H4" s="76">
        <v>9</v>
      </c>
      <c r="I4"/>
    </row>
    <row r="5" spans="1:10" x14ac:dyDescent="0.25">
      <c r="A5" s="73" t="s">
        <v>64</v>
      </c>
      <c r="B5" s="30"/>
      <c r="C5" s="31"/>
      <c r="D5" s="31"/>
      <c r="E5" s="54"/>
      <c r="G5" s="76">
        <v>7</v>
      </c>
      <c r="H5" s="76">
        <v>3</v>
      </c>
      <c r="I5"/>
    </row>
    <row r="6" spans="1:10" x14ac:dyDescent="0.25">
      <c r="A6" s="74" t="s">
        <v>684</v>
      </c>
      <c r="B6" s="31">
        <v>2</v>
      </c>
      <c r="C6" s="31" t="s">
        <v>1429</v>
      </c>
      <c r="D6" s="31">
        <v>6</v>
      </c>
      <c r="E6" s="54">
        <v>51</v>
      </c>
      <c r="G6" s="76">
        <v>8</v>
      </c>
      <c r="H6" s="76">
        <v>1</v>
      </c>
      <c r="I6"/>
    </row>
    <row r="7" spans="1:10" x14ac:dyDescent="0.25">
      <c r="A7" s="74" t="s">
        <v>763</v>
      </c>
      <c r="B7" s="31">
        <v>1</v>
      </c>
      <c r="C7" s="31" t="s">
        <v>1429</v>
      </c>
      <c r="D7" s="31">
        <v>6</v>
      </c>
      <c r="E7" s="54">
        <v>41</v>
      </c>
      <c r="G7" s="76">
        <v>10</v>
      </c>
      <c r="H7" s="76">
        <v>1</v>
      </c>
      <c r="I7"/>
    </row>
    <row r="8" spans="1:10" x14ac:dyDescent="0.25">
      <c r="A8" s="74" t="s">
        <v>707</v>
      </c>
      <c r="B8" s="31">
        <v>1</v>
      </c>
      <c r="C8" s="31" t="s">
        <v>1429</v>
      </c>
      <c r="D8" s="31">
        <v>6</v>
      </c>
      <c r="E8" s="54">
        <v>92</v>
      </c>
      <c r="G8" s="76">
        <v>12</v>
      </c>
      <c r="H8" s="76">
        <v>1</v>
      </c>
      <c r="I8"/>
    </row>
    <row r="9" spans="1:10" x14ac:dyDescent="0.25">
      <c r="A9" s="74" t="s">
        <v>681</v>
      </c>
      <c r="B9" s="31">
        <v>1</v>
      </c>
      <c r="C9" s="31" t="s">
        <v>1429</v>
      </c>
      <c r="D9" s="31">
        <v>6</v>
      </c>
      <c r="E9" s="54">
        <v>63</v>
      </c>
      <c r="G9" s="76">
        <v>13</v>
      </c>
      <c r="H9" s="76">
        <v>5</v>
      </c>
      <c r="I9"/>
    </row>
    <row r="10" spans="1:10" x14ac:dyDescent="0.25">
      <c r="A10" s="74" t="s">
        <v>702</v>
      </c>
      <c r="B10" s="31">
        <v>1</v>
      </c>
      <c r="C10" s="31" t="s">
        <v>1429</v>
      </c>
      <c r="D10" s="31">
        <v>6</v>
      </c>
      <c r="E10" s="54">
        <v>95</v>
      </c>
      <c r="G10" s="76">
        <v>14</v>
      </c>
      <c r="H10" s="76">
        <v>8</v>
      </c>
      <c r="I10"/>
    </row>
    <row r="11" spans="1:10" x14ac:dyDescent="0.25">
      <c r="A11" s="74" t="s">
        <v>130</v>
      </c>
      <c r="B11" s="31">
        <v>3</v>
      </c>
      <c r="C11" s="31" t="s">
        <v>1429</v>
      </c>
      <c r="D11" s="31">
        <v>6</v>
      </c>
      <c r="E11" s="54">
        <v>73</v>
      </c>
      <c r="G11" s="76">
        <v>15</v>
      </c>
      <c r="H11" s="76">
        <v>2</v>
      </c>
      <c r="I11"/>
    </row>
    <row r="12" spans="1:10" x14ac:dyDescent="0.25">
      <c r="A12" s="74" t="s">
        <v>135</v>
      </c>
      <c r="B12" s="31">
        <v>1</v>
      </c>
      <c r="C12" s="31" t="s">
        <v>1429</v>
      </c>
      <c r="D12" s="31">
        <v>6</v>
      </c>
      <c r="E12" s="54">
        <v>71</v>
      </c>
      <c r="G12" s="76">
        <v>25</v>
      </c>
      <c r="H12" s="76">
        <v>1</v>
      </c>
      <c r="I12"/>
    </row>
    <row r="13" spans="1:10" x14ac:dyDescent="0.25">
      <c r="A13" s="74" t="s">
        <v>768</v>
      </c>
      <c r="B13" s="31">
        <v>1</v>
      </c>
      <c r="C13" s="31" t="s">
        <v>1429</v>
      </c>
      <c r="D13" s="31">
        <v>7</v>
      </c>
      <c r="E13" s="54">
        <v>164</v>
      </c>
      <c r="G13" s="76">
        <v>26</v>
      </c>
      <c r="H13" s="76">
        <v>9</v>
      </c>
      <c r="I13"/>
    </row>
    <row r="14" spans="1:10" x14ac:dyDescent="0.25">
      <c r="A14" s="74" t="s">
        <v>209</v>
      </c>
      <c r="B14" s="31">
        <v>1</v>
      </c>
      <c r="C14" s="31" t="s">
        <v>1429</v>
      </c>
      <c r="D14" s="31">
        <v>7</v>
      </c>
      <c r="E14" s="54">
        <v>147</v>
      </c>
      <c r="G14" s="76">
        <v>27</v>
      </c>
      <c r="H14" s="76">
        <v>8</v>
      </c>
      <c r="I14"/>
    </row>
    <row r="15" spans="1:10" x14ac:dyDescent="0.25">
      <c r="A15" s="74" t="s">
        <v>171</v>
      </c>
      <c r="B15" s="31">
        <v>1</v>
      </c>
      <c r="C15" s="31" t="s">
        <v>1429</v>
      </c>
      <c r="D15" s="31">
        <v>8</v>
      </c>
      <c r="E15" s="54">
        <v>188</v>
      </c>
      <c r="G15" s="76">
        <v>28</v>
      </c>
      <c r="H15" s="76">
        <v>4</v>
      </c>
      <c r="I15"/>
    </row>
    <row r="16" spans="1:10" x14ac:dyDescent="0.25">
      <c r="A16" s="74" t="s">
        <v>776</v>
      </c>
      <c r="B16" s="31">
        <v>1</v>
      </c>
      <c r="C16" s="31" t="s">
        <v>1429</v>
      </c>
      <c r="D16" s="31">
        <v>6</v>
      </c>
      <c r="E16" s="54">
        <v>78</v>
      </c>
      <c r="G16" s="76">
        <v>29</v>
      </c>
      <c r="H16" s="76">
        <v>2</v>
      </c>
      <c r="I16"/>
    </row>
    <row r="17" spans="1:9" x14ac:dyDescent="0.25">
      <c r="A17" s="72" t="s">
        <v>38</v>
      </c>
      <c r="B17" s="30"/>
      <c r="C17" s="31"/>
      <c r="D17" s="31"/>
      <c r="E17" s="54"/>
      <c r="G17" s="76">
        <v>30</v>
      </c>
      <c r="H17" s="76">
        <v>2</v>
      </c>
      <c r="I17"/>
    </row>
    <row r="18" spans="1:9" x14ac:dyDescent="0.25">
      <c r="A18" s="73" t="s">
        <v>215</v>
      </c>
      <c r="B18" s="30"/>
      <c r="C18" s="31"/>
      <c r="D18" s="31"/>
      <c r="E18" s="54"/>
      <c r="G18" s="76">
        <v>36</v>
      </c>
      <c r="H18" s="76">
        <v>1</v>
      </c>
      <c r="I18"/>
    </row>
    <row r="19" spans="1:9" x14ac:dyDescent="0.25">
      <c r="A19" s="74" t="s">
        <v>214</v>
      </c>
      <c r="B19" s="31">
        <v>1</v>
      </c>
      <c r="C19" s="31" t="s">
        <v>1428</v>
      </c>
      <c r="D19" s="31">
        <v>53</v>
      </c>
      <c r="E19" s="54">
        <v>914</v>
      </c>
      <c r="G19" s="76">
        <v>46</v>
      </c>
      <c r="H19" s="76">
        <v>1</v>
      </c>
      <c r="I19"/>
    </row>
    <row r="20" spans="1:9" x14ac:dyDescent="0.25">
      <c r="A20" s="73" t="s">
        <v>243</v>
      </c>
      <c r="B20" s="30"/>
      <c r="C20" s="31"/>
      <c r="D20" s="31"/>
      <c r="E20" s="54"/>
      <c r="G20" s="76">
        <v>53</v>
      </c>
      <c r="H20" s="76">
        <v>1</v>
      </c>
      <c r="I20"/>
    </row>
    <row r="21" spans="1:9" x14ac:dyDescent="0.25">
      <c r="A21" s="74" t="s">
        <v>242</v>
      </c>
      <c r="B21" s="31">
        <v>1</v>
      </c>
      <c r="C21" s="31" t="s">
        <v>1429</v>
      </c>
      <c r="D21" s="31">
        <v>46</v>
      </c>
      <c r="E21" s="54">
        <v>899</v>
      </c>
      <c r="G21" s="76">
        <v>55</v>
      </c>
      <c r="H21" s="76">
        <v>1</v>
      </c>
      <c r="I21"/>
    </row>
    <row r="22" spans="1:9" x14ac:dyDescent="0.25">
      <c r="A22" s="73" t="s">
        <v>362</v>
      </c>
      <c r="B22" s="30"/>
      <c r="C22" s="31"/>
      <c r="D22" s="31"/>
      <c r="E22" s="54"/>
      <c r="G22" s="76">
        <v>56</v>
      </c>
      <c r="H22" s="76">
        <v>1</v>
      </c>
      <c r="I22"/>
    </row>
    <row r="23" spans="1:9" x14ac:dyDescent="0.25">
      <c r="A23" s="74" t="s">
        <v>361</v>
      </c>
      <c r="B23" s="31">
        <v>1</v>
      </c>
      <c r="C23" s="31" t="s">
        <v>1429</v>
      </c>
      <c r="D23" s="31">
        <v>55</v>
      </c>
      <c r="E23" s="54">
        <v>932</v>
      </c>
      <c r="G23" s="76">
        <v>62</v>
      </c>
      <c r="H23" s="76">
        <v>1</v>
      </c>
      <c r="I23"/>
    </row>
    <row r="24" spans="1:9" x14ac:dyDescent="0.25">
      <c r="A24" s="73" t="s">
        <v>37</v>
      </c>
      <c r="B24" s="30"/>
      <c r="C24" s="31"/>
      <c r="D24" s="31"/>
      <c r="E24" s="54"/>
      <c r="G24" s="76" t="s">
        <v>787</v>
      </c>
      <c r="H24" s="76"/>
      <c r="I24"/>
    </row>
    <row r="25" spans="1:9" x14ac:dyDescent="0.25">
      <c r="A25" s="74" t="s">
        <v>149</v>
      </c>
      <c r="B25" s="31">
        <v>1</v>
      </c>
      <c r="C25" s="31" t="s">
        <v>1429</v>
      </c>
      <c r="D25" s="31">
        <v>7</v>
      </c>
      <c r="E25" s="31" t="s">
        <v>1431</v>
      </c>
      <c r="G25" s="76" t="s">
        <v>788</v>
      </c>
      <c r="H25" s="76">
        <v>65</v>
      </c>
      <c r="I25"/>
    </row>
    <row r="26" spans="1:9" x14ac:dyDescent="0.25">
      <c r="A26" s="74" t="s">
        <v>376</v>
      </c>
      <c r="B26" s="31">
        <v>1</v>
      </c>
      <c r="C26" s="31" t="s">
        <v>1429</v>
      </c>
      <c r="D26" s="31">
        <v>29</v>
      </c>
      <c r="E26" s="54">
        <v>789</v>
      </c>
      <c r="G26"/>
      <c r="H26"/>
      <c r="I26"/>
    </row>
    <row r="27" spans="1:9" x14ac:dyDescent="0.25">
      <c r="A27" s="74" t="s">
        <v>370</v>
      </c>
      <c r="B27" s="31">
        <v>1</v>
      </c>
      <c r="C27" s="31" t="s">
        <v>1429</v>
      </c>
      <c r="D27" s="31">
        <v>30</v>
      </c>
      <c r="E27" s="54">
        <v>818</v>
      </c>
    </row>
    <row r="28" spans="1:9" x14ac:dyDescent="0.25">
      <c r="A28" s="74" t="s">
        <v>385</v>
      </c>
      <c r="B28" s="31">
        <v>1</v>
      </c>
      <c r="C28" s="31" t="s">
        <v>1429</v>
      </c>
      <c r="D28" s="31">
        <v>13</v>
      </c>
      <c r="E28" s="54">
        <v>209</v>
      </c>
    </row>
    <row r="29" spans="1:9" x14ac:dyDescent="0.25">
      <c r="A29" s="74" t="s">
        <v>391</v>
      </c>
      <c r="B29" s="31">
        <v>1</v>
      </c>
      <c r="C29" s="31" t="s">
        <v>1429</v>
      </c>
      <c r="D29" s="31">
        <v>30</v>
      </c>
      <c r="E29" s="31" t="s">
        <v>1432</v>
      </c>
    </row>
    <row r="30" spans="1:9" x14ac:dyDescent="0.25">
      <c r="A30" s="74" t="s">
        <v>381</v>
      </c>
      <c r="B30" s="31">
        <v>1</v>
      </c>
      <c r="C30" s="31" t="s">
        <v>1429</v>
      </c>
      <c r="D30" s="31">
        <v>15</v>
      </c>
      <c r="E30" s="54">
        <v>358</v>
      </c>
    </row>
    <row r="31" spans="1:9" x14ac:dyDescent="0.25">
      <c r="A31" s="74" t="s">
        <v>398</v>
      </c>
      <c r="B31" s="31">
        <v>1</v>
      </c>
      <c r="C31" s="31" t="s">
        <v>1429</v>
      </c>
      <c r="D31" s="31">
        <v>28</v>
      </c>
      <c r="E31" s="54">
        <v>702</v>
      </c>
    </row>
    <row r="32" spans="1:9" x14ac:dyDescent="0.25">
      <c r="A32" s="74" t="s">
        <v>365</v>
      </c>
      <c r="B32" s="31">
        <v>1</v>
      </c>
      <c r="C32" s="31" t="s">
        <v>1429</v>
      </c>
      <c r="D32" s="31">
        <v>29</v>
      </c>
      <c r="E32" s="54">
        <v>803</v>
      </c>
    </row>
    <row r="33" spans="1:5" x14ac:dyDescent="0.25">
      <c r="A33" s="74" t="s">
        <v>161</v>
      </c>
      <c r="B33" s="31">
        <v>1</v>
      </c>
      <c r="C33" s="31" t="s">
        <v>1429</v>
      </c>
      <c r="D33" s="31">
        <v>15</v>
      </c>
      <c r="E33" s="31" t="s">
        <v>1433</v>
      </c>
    </row>
    <row r="34" spans="1:5" x14ac:dyDescent="0.25">
      <c r="A34" s="74" t="s">
        <v>36</v>
      </c>
      <c r="B34" s="31">
        <v>2</v>
      </c>
      <c r="C34" s="31" t="s">
        <v>1428</v>
      </c>
      <c r="D34" s="31">
        <v>27</v>
      </c>
      <c r="E34" s="54">
        <v>612</v>
      </c>
    </row>
    <row r="35" spans="1:5" x14ac:dyDescent="0.25">
      <c r="A35" s="73" t="s">
        <v>48</v>
      </c>
      <c r="B35" s="30"/>
      <c r="C35" s="31"/>
      <c r="D35" s="31"/>
      <c r="E35" s="54"/>
    </row>
    <row r="36" spans="1:5" x14ac:dyDescent="0.25">
      <c r="A36" s="74" t="s">
        <v>449</v>
      </c>
      <c r="B36" s="31">
        <v>1</v>
      </c>
      <c r="C36" s="31" t="s">
        <v>1429</v>
      </c>
      <c r="D36" s="31">
        <v>26</v>
      </c>
      <c r="E36" s="54">
        <v>432</v>
      </c>
    </row>
    <row r="37" spans="1:5" x14ac:dyDescent="0.25">
      <c r="A37" s="74" t="s">
        <v>486</v>
      </c>
      <c r="B37" s="31">
        <v>1</v>
      </c>
      <c r="C37" s="31" t="s">
        <v>1429</v>
      </c>
      <c r="D37" s="31">
        <v>13</v>
      </c>
      <c r="E37" s="54">
        <v>227</v>
      </c>
    </row>
    <row r="38" spans="1:5" x14ac:dyDescent="0.25">
      <c r="A38" s="74" t="s">
        <v>464</v>
      </c>
      <c r="B38" s="31">
        <v>1</v>
      </c>
      <c r="C38" s="31" t="s">
        <v>1429</v>
      </c>
      <c r="D38" s="31">
        <v>26</v>
      </c>
      <c r="E38" s="54">
        <v>445</v>
      </c>
    </row>
    <row r="39" spans="1:5" x14ac:dyDescent="0.25">
      <c r="A39" s="74" t="s">
        <v>156</v>
      </c>
      <c r="B39" s="31">
        <v>2</v>
      </c>
      <c r="C39" s="31" t="s">
        <v>1429</v>
      </c>
      <c r="D39" s="31">
        <v>2</v>
      </c>
      <c r="E39" s="54">
        <v>5</v>
      </c>
    </row>
    <row r="40" spans="1:5" x14ac:dyDescent="0.25">
      <c r="A40" s="74" t="s">
        <v>483</v>
      </c>
      <c r="B40" s="31">
        <v>1</v>
      </c>
      <c r="C40" s="31" t="s">
        <v>1429</v>
      </c>
      <c r="D40" s="31">
        <v>27</v>
      </c>
      <c r="E40" s="54">
        <v>574</v>
      </c>
    </row>
    <row r="41" spans="1:5" x14ac:dyDescent="0.25">
      <c r="A41" s="74" t="s">
        <v>433</v>
      </c>
      <c r="B41" s="31">
        <v>1</v>
      </c>
      <c r="C41" s="31" t="s">
        <v>1429</v>
      </c>
      <c r="D41" s="31">
        <v>13</v>
      </c>
      <c r="E41" s="54">
        <v>236</v>
      </c>
    </row>
    <row r="42" spans="1:5" x14ac:dyDescent="0.25">
      <c r="A42" s="74" t="s">
        <v>510</v>
      </c>
      <c r="B42" s="31">
        <v>2</v>
      </c>
      <c r="C42" s="31" t="s">
        <v>1429</v>
      </c>
      <c r="D42" s="31">
        <v>10</v>
      </c>
      <c r="E42" s="54">
        <v>195</v>
      </c>
    </row>
    <row r="43" spans="1:5" x14ac:dyDescent="0.25">
      <c r="A43" s="74" t="s">
        <v>413</v>
      </c>
      <c r="B43" s="31">
        <v>2</v>
      </c>
      <c r="C43" s="31" t="s">
        <v>1429</v>
      </c>
      <c r="D43" s="31">
        <v>14</v>
      </c>
      <c r="E43" s="54">
        <v>354</v>
      </c>
    </row>
    <row r="44" spans="1:5" x14ac:dyDescent="0.25">
      <c r="A44" s="74" t="s">
        <v>470</v>
      </c>
      <c r="B44" s="31">
        <v>1</v>
      </c>
      <c r="C44" s="31" t="s">
        <v>1429</v>
      </c>
      <c r="D44" s="31">
        <v>27</v>
      </c>
      <c r="E44" s="54">
        <v>623</v>
      </c>
    </row>
    <row r="45" spans="1:5" x14ac:dyDescent="0.25">
      <c r="A45" s="74" t="s">
        <v>492</v>
      </c>
      <c r="B45" s="31">
        <v>1</v>
      </c>
      <c r="C45" s="31" t="s">
        <v>1429</v>
      </c>
      <c r="D45" s="31">
        <v>13</v>
      </c>
      <c r="E45" s="54">
        <v>222</v>
      </c>
    </row>
    <row r="46" spans="1:5" x14ac:dyDescent="0.25">
      <c r="A46" s="74" t="s">
        <v>453</v>
      </c>
      <c r="B46" s="31">
        <v>1</v>
      </c>
      <c r="C46" s="31" t="s">
        <v>1429</v>
      </c>
      <c r="D46" s="31">
        <v>3</v>
      </c>
      <c r="E46" s="54">
        <v>6</v>
      </c>
    </row>
    <row r="47" spans="1:5" x14ac:dyDescent="0.25">
      <c r="A47" s="74" t="s">
        <v>408</v>
      </c>
      <c r="B47" s="31">
        <v>1</v>
      </c>
      <c r="C47" s="31" t="s">
        <v>1429</v>
      </c>
      <c r="D47" s="31">
        <v>28</v>
      </c>
      <c r="E47" s="54">
        <v>696</v>
      </c>
    </row>
    <row r="48" spans="1:5" x14ac:dyDescent="0.25">
      <c r="A48" s="74" t="s">
        <v>504</v>
      </c>
      <c r="B48" s="31">
        <v>1</v>
      </c>
      <c r="C48" s="31" t="s">
        <v>1429</v>
      </c>
      <c r="D48" s="31">
        <v>12</v>
      </c>
      <c r="E48" s="54">
        <v>199</v>
      </c>
    </row>
    <row r="49" spans="1:5" x14ac:dyDescent="0.25">
      <c r="A49" s="74" t="s">
        <v>139</v>
      </c>
      <c r="B49" s="31">
        <v>1</v>
      </c>
      <c r="C49" s="31" t="s">
        <v>1429</v>
      </c>
      <c r="D49" s="31">
        <v>14</v>
      </c>
      <c r="E49" s="54">
        <v>331</v>
      </c>
    </row>
    <row r="50" spans="1:5" x14ac:dyDescent="0.25">
      <c r="A50" s="74" t="s">
        <v>441</v>
      </c>
      <c r="B50" s="31">
        <v>1</v>
      </c>
      <c r="C50" s="31" t="s">
        <v>1429</v>
      </c>
      <c r="D50" s="31">
        <v>14</v>
      </c>
      <c r="E50" s="54">
        <v>266</v>
      </c>
    </row>
    <row r="51" spans="1:5" x14ac:dyDescent="0.25">
      <c r="A51" s="74" t="s">
        <v>92</v>
      </c>
      <c r="B51" s="31">
        <v>2</v>
      </c>
      <c r="C51" s="31" t="s">
        <v>1429</v>
      </c>
      <c r="D51" s="31">
        <v>14</v>
      </c>
      <c r="E51" s="54">
        <v>263</v>
      </c>
    </row>
    <row r="52" spans="1:5" x14ac:dyDescent="0.25">
      <c r="A52" s="74" t="s">
        <v>514</v>
      </c>
      <c r="B52" s="31">
        <v>1</v>
      </c>
      <c r="C52" s="31" t="s">
        <v>1429</v>
      </c>
      <c r="D52" s="31">
        <v>27</v>
      </c>
      <c r="E52" s="54">
        <v>583</v>
      </c>
    </row>
    <row r="53" spans="1:5" x14ac:dyDescent="0.25">
      <c r="A53" s="74" t="s">
        <v>425</v>
      </c>
      <c r="B53" s="31">
        <v>1</v>
      </c>
      <c r="C53" s="31" t="s">
        <v>1429</v>
      </c>
      <c r="D53" s="31">
        <v>2</v>
      </c>
      <c r="E53" s="54">
        <v>3</v>
      </c>
    </row>
    <row r="54" spans="1:5" x14ac:dyDescent="0.25">
      <c r="A54" s="74" t="s">
        <v>458</v>
      </c>
      <c r="B54" s="31">
        <v>2</v>
      </c>
      <c r="C54" s="31" t="s">
        <v>1429</v>
      </c>
      <c r="D54" s="31">
        <v>13</v>
      </c>
      <c r="E54" s="54">
        <v>212</v>
      </c>
    </row>
    <row r="55" spans="1:5" x14ac:dyDescent="0.25">
      <c r="A55" s="74" t="s">
        <v>405</v>
      </c>
      <c r="B55" s="31">
        <v>4</v>
      </c>
      <c r="C55" s="31" t="s">
        <v>1428</v>
      </c>
      <c r="D55" s="31">
        <v>14</v>
      </c>
      <c r="E55" s="54">
        <v>354</v>
      </c>
    </row>
    <row r="56" spans="1:5" x14ac:dyDescent="0.25">
      <c r="A56" s="74" t="s">
        <v>476</v>
      </c>
      <c r="B56" s="31">
        <v>1</v>
      </c>
      <c r="C56" s="31" t="s">
        <v>1428</v>
      </c>
      <c r="D56" s="31">
        <v>14</v>
      </c>
      <c r="E56" s="54">
        <v>354</v>
      </c>
    </row>
    <row r="57" spans="1:5" x14ac:dyDescent="0.25">
      <c r="A57" s="74" t="s">
        <v>47</v>
      </c>
      <c r="B57" s="31">
        <v>5</v>
      </c>
      <c r="C57" s="31" t="s">
        <v>1428</v>
      </c>
      <c r="D57" s="31">
        <v>14</v>
      </c>
      <c r="E57" s="54">
        <v>278</v>
      </c>
    </row>
    <row r="58" spans="1:5" x14ac:dyDescent="0.25">
      <c r="A58" s="74" t="s">
        <v>204</v>
      </c>
      <c r="B58" s="31">
        <v>4</v>
      </c>
      <c r="C58" s="31" t="s">
        <v>1428</v>
      </c>
      <c r="D58" s="31">
        <v>14</v>
      </c>
      <c r="E58" s="54">
        <v>292</v>
      </c>
    </row>
    <row r="59" spans="1:5" x14ac:dyDescent="0.25">
      <c r="A59" s="74" t="s">
        <v>107</v>
      </c>
      <c r="B59" s="31">
        <v>2</v>
      </c>
      <c r="C59" s="31" t="s">
        <v>1428</v>
      </c>
      <c r="D59" s="31">
        <v>27</v>
      </c>
      <c r="E59" s="54">
        <v>566</v>
      </c>
    </row>
    <row r="60" spans="1:5" x14ac:dyDescent="0.25">
      <c r="A60" s="73" t="s">
        <v>545</v>
      </c>
      <c r="B60" s="30"/>
      <c r="C60" s="31"/>
      <c r="D60" s="31"/>
      <c r="E60" s="54"/>
    </row>
    <row r="61" spans="1:5" x14ac:dyDescent="0.25">
      <c r="A61" s="74" t="s">
        <v>544</v>
      </c>
      <c r="B61" s="31">
        <v>1</v>
      </c>
      <c r="C61" s="31" t="s">
        <v>1429</v>
      </c>
      <c r="D61" s="31">
        <v>62</v>
      </c>
      <c r="E61" s="54">
        <v>952</v>
      </c>
    </row>
    <row r="62" spans="1:5" x14ac:dyDescent="0.25">
      <c r="A62" s="73" t="s">
        <v>56</v>
      </c>
      <c r="B62" s="30"/>
      <c r="C62" s="31"/>
      <c r="D62" s="31"/>
      <c r="E62" s="54"/>
    </row>
    <row r="63" spans="1:5" x14ac:dyDescent="0.25">
      <c r="A63" s="74" t="s">
        <v>83</v>
      </c>
      <c r="B63" s="31">
        <v>1</v>
      </c>
      <c r="C63" s="31" t="s">
        <v>1429</v>
      </c>
      <c r="D63" s="31">
        <v>26</v>
      </c>
      <c r="E63" s="54">
        <v>485</v>
      </c>
    </row>
    <row r="64" spans="1:5" x14ac:dyDescent="0.25">
      <c r="A64" s="74" t="s">
        <v>98</v>
      </c>
      <c r="B64" s="31">
        <v>1</v>
      </c>
      <c r="C64" s="31" t="s">
        <v>1429</v>
      </c>
      <c r="D64" s="31">
        <v>26</v>
      </c>
      <c r="E64" s="54">
        <v>499</v>
      </c>
    </row>
    <row r="65" spans="1:5" x14ac:dyDescent="0.25">
      <c r="A65" s="74" t="s">
        <v>608</v>
      </c>
      <c r="B65" s="31">
        <v>1</v>
      </c>
      <c r="C65" s="31" t="s">
        <v>1429</v>
      </c>
      <c r="D65" s="31">
        <v>27</v>
      </c>
      <c r="E65" s="54">
        <v>649</v>
      </c>
    </row>
    <row r="66" spans="1:5" x14ac:dyDescent="0.25">
      <c r="A66" s="74" t="s">
        <v>627</v>
      </c>
      <c r="B66" s="31">
        <v>2</v>
      </c>
      <c r="C66" s="31" t="s">
        <v>1429</v>
      </c>
      <c r="D66" s="31">
        <v>26</v>
      </c>
      <c r="E66" s="54">
        <v>518</v>
      </c>
    </row>
    <row r="67" spans="1:5" x14ac:dyDescent="0.25">
      <c r="A67" s="74" t="s">
        <v>143</v>
      </c>
      <c r="B67" s="31">
        <v>1</v>
      </c>
      <c r="C67" s="31" t="s">
        <v>1429</v>
      </c>
      <c r="D67" s="31">
        <v>36</v>
      </c>
      <c r="E67" s="54">
        <v>842</v>
      </c>
    </row>
    <row r="68" spans="1:5" x14ac:dyDescent="0.25">
      <c r="A68" s="74" t="s">
        <v>597</v>
      </c>
      <c r="B68" s="31">
        <v>1</v>
      </c>
      <c r="C68" s="31" t="s">
        <v>1429</v>
      </c>
      <c r="D68" s="31">
        <v>28</v>
      </c>
      <c r="E68" s="54">
        <v>719</v>
      </c>
    </row>
    <row r="69" spans="1:5" x14ac:dyDescent="0.25">
      <c r="A69" s="74" t="s">
        <v>112</v>
      </c>
      <c r="B69" s="31">
        <v>1</v>
      </c>
      <c r="C69" s="31" t="s">
        <v>1429</v>
      </c>
      <c r="D69" s="31">
        <v>27</v>
      </c>
      <c r="E69" s="54">
        <v>647</v>
      </c>
    </row>
    <row r="70" spans="1:5" x14ac:dyDescent="0.25">
      <c r="A70" s="74" t="s">
        <v>589</v>
      </c>
      <c r="B70" s="31">
        <v>1</v>
      </c>
      <c r="C70" s="31" t="s">
        <v>1429</v>
      </c>
      <c r="D70" s="31">
        <v>26</v>
      </c>
      <c r="E70" s="54">
        <v>541</v>
      </c>
    </row>
    <row r="71" spans="1:5" x14ac:dyDescent="0.25">
      <c r="A71" s="74" t="s">
        <v>563</v>
      </c>
      <c r="B71" s="31">
        <v>1</v>
      </c>
      <c r="C71" s="31" t="s">
        <v>1429</v>
      </c>
      <c r="D71" s="31">
        <v>25</v>
      </c>
      <c r="E71" s="54">
        <v>420</v>
      </c>
    </row>
    <row r="72" spans="1:5" x14ac:dyDescent="0.25">
      <c r="A72" s="74" t="s">
        <v>190</v>
      </c>
      <c r="B72" s="31">
        <v>2</v>
      </c>
      <c r="C72" s="31" t="s">
        <v>1429</v>
      </c>
      <c r="D72" s="31">
        <v>27</v>
      </c>
      <c r="E72" s="54">
        <v>648</v>
      </c>
    </row>
    <row r="73" spans="1:5" x14ac:dyDescent="0.25">
      <c r="A73" s="74" t="s">
        <v>122</v>
      </c>
      <c r="B73" s="31">
        <v>1</v>
      </c>
      <c r="C73" s="31" t="s">
        <v>1429</v>
      </c>
      <c r="D73" s="31">
        <v>28</v>
      </c>
      <c r="E73" s="54">
        <v>726</v>
      </c>
    </row>
    <row r="74" spans="1:5" x14ac:dyDescent="0.25">
      <c r="A74" s="74" t="s">
        <v>618</v>
      </c>
      <c r="B74" s="31">
        <v>1</v>
      </c>
      <c r="C74" s="31" t="s">
        <v>1429</v>
      </c>
      <c r="D74" s="31">
        <v>26</v>
      </c>
      <c r="E74" s="54">
        <v>468</v>
      </c>
    </row>
    <row r="75" spans="1:5" x14ac:dyDescent="0.25">
      <c r="A75" s="74" t="s">
        <v>115</v>
      </c>
      <c r="B75" s="31">
        <v>1</v>
      </c>
      <c r="C75" s="31" t="s">
        <v>1429</v>
      </c>
      <c r="D75" s="31">
        <v>26</v>
      </c>
      <c r="E75" s="54">
        <v>545</v>
      </c>
    </row>
    <row r="76" spans="1:5" x14ac:dyDescent="0.25">
      <c r="A76" s="74" t="s">
        <v>604</v>
      </c>
      <c r="B76" s="31">
        <v>1</v>
      </c>
      <c r="C76" s="31" t="s">
        <v>1428</v>
      </c>
      <c r="D76" s="31">
        <v>26</v>
      </c>
      <c r="E76" s="54">
        <v>491</v>
      </c>
    </row>
    <row r="77" spans="1:5" x14ac:dyDescent="0.25">
      <c r="A77" s="73" t="s">
        <v>784</v>
      </c>
      <c r="B77" s="30"/>
      <c r="C77" s="31"/>
      <c r="D77" s="31"/>
      <c r="E77" s="54"/>
    </row>
    <row r="78" spans="1:5" x14ac:dyDescent="0.25">
      <c r="A78" s="74" t="s">
        <v>783</v>
      </c>
      <c r="B78" s="31">
        <v>1</v>
      </c>
      <c r="C78" s="31" t="s">
        <v>1429</v>
      </c>
      <c r="D78" s="31">
        <v>56</v>
      </c>
      <c r="E78" s="54">
        <v>938</v>
      </c>
    </row>
    <row r="79" spans="1:5" x14ac:dyDescent="0.25">
      <c r="A79" s="66" t="s">
        <v>330</v>
      </c>
      <c r="B79" s="67"/>
    </row>
    <row r="80" spans="1:5" x14ac:dyDescent="0.25">
      <c r="A80" s="68" t="s">
        <v>330</v>
      </c>
      <c r="B80" s="5"/>
    </row>
    <row r="81" spans="1:3" x14ac:dyDescent="0.25">
      <c r="A81" s="65" t="s">
        <v>329</v>
      </c>
      <c r="B81">
        <v>1</v>
      </c>
      <c r="C81" t="s">
        <v>1429</v>
      </c>
    </row>
    <row r="82" spans="1:3" x14ac:dyDescent="0.25">
      <c r="A82" s="66" t="s">
        <v>663</v>
      </c>
      <c r="B82" s="67"/>
    </row>
    <row r="83" spans="1:3" x14ac:dyDescent="0.25">
      <c r="A83" s="68" t="s">
        <v>662</v>
      </c>
      <c r="B83" s="5"/>
    </row>
    <row r="84" spans="1:3" x14ac:dyDescent="0.25">
      <c r="A84" s="65" t="s">
        <v>661</v>
      </c>
      <c r="B84">
        <v>1</v>
      </c>
      <c r="C84" t="s">
        <v>1429</v>
      </c>
    </row>
    <row r="85" spans="1:3" x14ac:dyDescent="0.25">
      <c r="A85" s="66" t="s">
        <v>88</v>
      </c>
      <c r="B85" s="67"/>
    </row>
    <row r="86" spans="1:3" x14ac:dyDescent="0.25">
      <c r="A86" s="68" t="s">
        <v>87</v>
      </c>
      <c r="B86" s="5"/>
    </row>
    <row r="87" spans="1:3" x14ac:dyDescent="0.25">
      <c r="A87" s="65" t="s">
        <v>237</v>
      </c>
      <c r="B87">
        <v>1</v>
      </c>
      <c r="C87" t="s">
        <v>1429</v>
      </c>
    </row>
    <row r="88" spans="1:3" x14ac:dyDescent="0.25">
      <c r="A88" s="65" t="s">
        <v>86</v>
      </c>
      <c r="B88">
        <v>4</v>
      </c>
      <c r="C88" t="s">
        <v>1428</v>
      </c>
    </row>
    <row r="89" spans="1:3" x14ac:dyDescent="0.25">
      <c r="A89" s="68" t="s">
        <v>88</v>
      </c>
      <c r="B89" s="5"/>
    </row>
    <row r="90" spans="1:3" x14ac:dyDescent="0.25">
      <c r="A90" s="65" t="s">
        <v>181</v>
      </c>
      <c r="B90">
        <v>1</v>
      </c>
      <c r="C90" t="s">
        <v>1429</v>
      </c>
    </row>
    <row r="91" spans="1:3" x14ac:dyDescent="0.25">
      <c r="A91" s="65" t="s">
        <v>346</v>
      </c>
      <c r="B91">
        <v>1</v>
      </c>
      <c r="C91" t="s">
        <v>1429</v>
      </c>
    </row>
    <row r="92" spans="1:3" x14ac:dyDescent="0.25">
      <c r="A92" s="66" t="s">
        <v>224</v>
      </c>
      <c r="B92" s="67"/>
    </row>
    <row r="93" spans="1:3" x14ac:dyDescent="0.25">
      <c r="A93" s="68" t="s">
        <v>223</v>
      </c>
      <c r="B93" s="5"/>
    </row>
    <row r="94" spans="1:3" x14ac:dyDescent="0.25">
      <c r="A94" s="65" t="s">
        <v>222</v>
      </c>
      <c r="B94">
        <v>1</v>
      </c>
      <c r="C94" t="s">
        <v>1429</v>
      </c>
    </row>
    <row r="95" spans="1:3" x14ac:dyDescent="0.25">
      <c r="A95" s="68" t="s">
        <v>666</v>
      </c>
      <c r="B95" s="5"/>
    </row>
    <row r="96" spans="1:3" x14ac:dyDescent="0.25">
      <c r="A96" s="65" t="s">
        <v>665</v>
      </c>
      <c r="B96">
        <v>1</v>
      </c>
      <c r="C96" t="s">
        <v>1429</v>
      </c>
    </row>
    <row r="97" spans="1:3" x14ac:dyDescent="0.25">
      <c r="A97" s="66" t="s">
        <v>538</v>
      </c>
      <c r="B97" s="67"/>
    </row>
    <row r="98" spans="1:3" x14ac:dyDescent="0.25">
      <c r="A98" s="68" t="s">
        <v>537</v>
      </c>
      <c r="B98" s="5"/>
    </row>
    <row r="99" spans="1:3" x14ac:dyDescent="0.25">
      <c r="A99" s="65" t="s">
        <v>536</v>
      </c>
      <c r="B99">
        <v>1</v>
      </c>
      <c r="C99" t="s">
        <v>1429</v>
      </c>
    </row>
    <row r="100" spans="1:3" x14ac:dyDescent="0.25">
      <c r="A100" s="66" t="s">
        <v>309</v>
      </c>
      <c r="B100" s="67"/>
    </row>
    <row r="101" spans="1:3" x14ac:dyDescent="0.25">
      <c r="A101" s="68" t="s">
        <v>308</v>
      </c>
      <c r="B101" s="5"/>
    </row>
    <row r="102" spans="1:3" x14ac:dyDescent="0.25">
      <c r="A102" s="65" t="s">
        <v>308</v>
      </c>
      <c r="B102">
        <v>1</v>
      </c>
      <c r="C102" t="s">
        <v>1429</v>
      </c>
    </row>
    <row r="103" spans="1:3" x14ac:dyDescent="0.25">
      <c r="A103" s="66" t="s">
        <v>292</v>
      </c>
      <c r="B103" s="67"/>
    </row>
    <row r="104" spans="1:3" x14ac:dyDescent="0.25">
      <c r="A104" s="68" t="s">
        <v>291</v>
      </c>
      <c r="B104" s="5"/>
    </row>
    <row r="105" spans="1:3" x14ac:dyDescent="0.25">
      <c r="A105" s="65" t="s">
        <v>290</v>
      </c>
      <c r="B105">
        <v>1</v>
      </c>
      <c r="C105" t="s">
        <v>1429</v>
      </c>
    </row>
    <row r="106" spans="1:3" x14ac:dyDescent="0.25">
      <c r="A106" s="65" t="s">
        <v>297</v>
      </c>
      <c r="B106">
        <v>1</v>
      </c>
      <c r="C106" t="s">
        <v>1429</v>
      </c>
    </row>
    <row r="107" spans="1:3" x14ac:dyDescent="0.25">
      <c r="A107" s="66" t="s">
        <v>315</v>
      </c>
      <c r="B107" s="67"/>
    </row>
    <row r="108" spans="1:3" x14ac:dyDescent="0.25">
      <c r="A108" s="68" t="s">
        <v>314</v>
      </c>
      <c r="B108" s="5"/>
    </row>
    <row r="109" spans="1:3" x14ac:dyDescent="0.25">
      <c r="A109" s="65" t="s">
        <v>321</v>
      </c>
      <c r="B109">
        <v>1</v>
      </c>
      <c r="C109" t="s">
        <v>1429</v>
      </c>
    </row>
    <row r="110" spans="1:3" x14ac:dyDescent="0.25">
      <c r="A110" s="65" t="s">
        <v>326</v>
      </c>
      <c r="B110">
        <v>1</v>
      </c>
      <c r="C110" t="s">
        <v>1429</v>
      </c>
    </row>
    <row r="111" spans="1:3" x14ac:dyDescent="0.25">
      <c r="A111" s="65" t="s">
        <v>313</v>
      </c>
      <c r="B111">
        <v>1</v>
      </c>
      <c r="C111" t="s">
        <v>1428</v>
      </c>
    </row>
    <row r="112" spans="1:3" x14ac:dyDescent="0.25">
      <c r="A112" s="66" t="s">
        <v>198</v>
      </c>
    </row>
    <row r="113" spans="1:5" x14ac:dyDescent="0.25">
      <c r="A113" s="68" t="s">
        <v>301</v>
      </c>
      <c r="B113" s="5"/>
    </row>
    <row r="114" spans="1:5" x14ac:dyDescent="0.25">
      <c r="A114" s="65" t="s">
        <v>300</v>
      </c>
      <c r="B114">
        <v>1</v>
      </c>
      <c r="C114" t="s">
        <v>1429</v>
      </c>
    </row>
    <row r="115" spans="1:5" x14ac:dyDescent="0.25">
      <c r="A115" s="68" t="s">
        <v>355</v>
      </c>
      <c r="B115" s="5"/>
    </row>
    <row r="116" spans="1:5" x14ac:dyDescent="0.25">
      <c r="A116" s="65" t="s">
        <v>354</v>
      </c>
      <c r="B116">
        <v>1</v>
      </c>
      <c r="C116" t="s">
        <v>1428</v>
      </c>
    </row>
    <row r="119" spans="1:5" x14ac:dyDescent="0.25">
      <c r="A119" s="5" t="s">
        <v>1438</v>
      </c>
    </row>
    <row r="120" spans="1:5" x14ac:dyDescent="0.25">
      <c r="A120" s="65" t="s">
        <v>63</v>
      </c>
      <c r="B120">
        <v>2</v>
      </c>
      <c r="C120" t="s">
        <v>1429</v>
      </c>
      <c r="D120">
        <v>6</v>
      </c>
      <c r="E120" s="50">
        <v>56</v>
      </c>
    </row>
    <row r="121" spans="1:5" x14ac:dyDescent="0.25">
      <c r="A121" s="65" t="s">
        <v>55</v>
      </c>
      <c r="B121">
        <v>30</v>
      </c>
      <c r="C121" t="s">
        <v>1428</v>
      </c>
      <c r="D121">
        <v>26</v>
      </c>
      <c r="E121" s="50">
        <v>490</v>
      </c>
    </row>
    <row r="122" spans="1:5" x14ac:dyDescent="0.25">
      <c r="A122" s="65" t="s">
        <v>573</v>
      </c>
      <c r="B122">
        <v>3</v>
      </c>
      <c r="C122" t="s">
        <v>1429</v>
      </c>
      <c r="D122">
        <v>27</v>
      </c>
      <c r="E122" s="50">
        <v>628</v>
      </c>
    </row>
    <row r="123" spans="1:5" x14ac:dyDescent="0.25">
      <c r="A123" s="65" t="s">
        <v>674</v>
      </c>
      <c r="B123">
        <v>10</v>
      </c>
      <c r="C123" t="s">
        <v>1428</v>
      </c>
      <c r="D123">
        <v>7</v>
      </c>
      <c r="E123" s="50">
        <v>149</v>
      </c>
    </row>
    <row r="124" spans="1:5" x14ac:dyDescent="0.25">
      <c r="A124" s="65" t="s">
        <v>678</v>
      </c>
      <c r="B124">
        <v>10</v>
      </c>
      <c r="C124" t="s">
        <v>1428</v>
      </c>
      <c r="D124">
        <v>6</v>
      </c>
      <c r="E124" s="50">
        <v>58</v>
      </c>
    </row>
    <row r="125" spans="1:5" x14ac:dyDescent="0.25">
      <c r="A125" s="65" t="s">
        <v>33</v>
      </c>
      <c r="B125">
        <v>10</v>
      </c>
      <c r="C125" t="s">
        <v>1429</v>
      </c>
    </row>
  </sheetData>
  <pageMargins left="0.7" right="0.7" top="0.75" bottom="0.75" header="0.3" footer="0.3"/>
  <pageSetup paperSize="0"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1"/>
  <sheetViews>
    <sheetView workbookViewId="0"/>
  </sheetViews>
  <sheetFormatPr defaultRowHeight="15" x14ac:dyDescent="0.25"/>
  <cols>
    <col min="1" max="1" width="57.140625" customWidth="1"/>
    <col min="2" max="2" width="9.85546875" style="1" customWidth="1"/>
  </cols>
  <sheetData>
    <row r="1" spans="1:2" s="29" customFormat="1" ht="36" customHeight="1" x14ac:dyDescent="0.25">
      <c r="A1" s="1" t="s">
        <v>1048</v>
      </c>
      <c r="B1" s="50" t="s">
        <v>1049</v>
      </c>
    </row>
    <row r="2" spans="1:2" x14ac:dyDescent="0.25">
      <c r="A2" s="1" t="s">
        <v>31</v>
      </c>
      <c r="B2">
        <v>1</v>
      </c>
    </row>
    <row r="3" spans="1:2" x14ac:dyDescent="0.25">
      <c r="A3" s="1" t="s">
        <v>343</v>
      </c>
      <c r="B3">
        <v>1</v>
      </c>
    </row>
    <row r="4" spans="1:2" x14ac:dyDescent="0.25">
      <c r="A4" s="1" t="s">
        <v>624</v>
      </c>
      <c r="B4">
        <v>1</v>
      </c>
    </row>
    <row r="5" spans="1:2" x14ac:dyDescent="0.25">
      <c r="A5" s="1" t="s">
        <v>467</v>
      </c>
      <c r="B5">
        <v>1</v>
      </c>
    </row>
    <row r="6" spans="1:2" x14ac:dyDescent="0.25">
      <c r="A6" s="1" t="s">
        <v>270</v>
      </c>
      <c r="B6">
        <v>1</v>
      </c>
    </row>
    <row r="7" spans="1:2" x14ac:dyDescent="0.25">
      <c r="A7" s="1" t="s">
        <v>232</v>
      </c>
      <c r="B7">
        <v>1</v>
      </c>
    </row>
    <row r="8" spans="1:2" x14ac:dyDescent="0.25">
      <c r="A8" s="1" t="s">
        <v>95</v>
      </c>
      <c r="B8">
        <v>5</v>
      </c>
    </row>
    <row r="9" spans="1:2" x14ac:dyDescent="0.25">
      <c r="A9" s="1" t="s">
        <v>136</v>
      </c>
      <c r="B9">
        <v>6</v>
      </c>
    </row>
    <row r="10" spans="1:2" x14ac:dyDescent="0.25">
      <c r="A10" s="1" t="s">
        <v>480</v>
      </c>
      <c r="B10">
        <v>1</v>
      </c>
    </row>
    <row r="11" spans="1:2" x14ac:dyDescent="0.25">
      <c r="A11" s="1" t="s">
        <v>721</v>
      </c>
      <c r="B11">
        <v>1</v>
      </c>
    </row>
    <row r="12" spans="1:2" x14ac:dyDescent="0.25">
      <c r="A12" s="1" t="s">
        <v>145</v>
      </c>
      <c r="B12">
        <v>2</v>
      </c>
    </row>
    <row r="13" spans="1:2" x14ac:dyDescent="0.25">
      <c r="A13" s="1" t="s">
        <v>371</v>
      </c>
      <c r="B13">
        <v>2</v>
      </c>
    </row>
    <row r="14" spans="1:2" x14ac:dyDescent="0.25">
      <c r="A14" s="1" t="s">
        <v>629</v>
      </c>
      <c r="B14">
        <v>1</v>
      </c>
    </row>
    <row r="15" spans="1:2" x14ac:dyDescent="0.25">
      <c r="A15" s="1" t="s">
        <v>167</v>
      </c>
      <c r="B15">
        <v>1</v>
      </c>
    </row>
    <row r="16" spans="1:2" x14ac:dyDescent="0.25">
      <c r="A16" s="1" t="s">
        <v>51</v>
      </c>
      <c r="B16">
        <v>3</v>
      </c>
    </row>
    <row r="17" spans="1:2" x14ac:dyDescent="0.25">
      <c r="A17" s="1" t="s">
        <v>540</v>
      </c>
      <c r="B17">
        <v>1</v>
      </c>
    </row>
    <row r="18" spans="1:2" x14ac:dyDescent="0.25">
      <c r="A18" s="1" t="s">
        <v>498</v>
      </c>
      <c r="B18">
        <v>5</v>
      </c>
    </row>
    <row r="19" spans="1:2" x14ac:dyDescent="0.25">
      <c r="A19" s="1" t="s">
        <v>60</v>
      </c>
      <c r="B19">
        <v>90</v>
      </c>
    </row>
    <row r="20" spans="1:2" x14ac:dyDescent="0.25">
      <c r="A20" s="1" t="s">
        <v>126</v>
      </c>
      <c r="B20">
        <v>1</v>
      </c>
    </row>
    <row r="21" spans="1:2" x14ac:dyDescent="0.25">
      <c r="A21" s="1" t="s">
        <v>393</v>
      </c>
      <c r="B21">
        <v>1</v>
      </c>
    </row>
    <row r="22" spans="1:2" x14ac:dyDescent="0.25">
      <c r="A22" s="1" t="s">
        <v>357</v>
      </c>
      <c r="B22">
        <v>2</v>
      </c>
    </row>
    <row r="23" spans="1:2" x14ac:dyDescent="0.25">
      <c r="A23" s="1" t="s">
        <v>595</v>
      </c>
      <c r="B23">
        <v>1</v>
      </c>
    </row>
    <row r="24" spans="1:2" x14ac:dyDescent="0.25">
      <c r="A24" s="1" t="s">
        <v>507</v>
      </c>
      <c r="B24">
        <v>1</v>
      </c>
    </row>
    <row r="25" spans="1:2" x14ac:dyDescent="0.25">
      <c r="A25" s="1" t="s">
        <v>205</v>
      </c>
      <c r="B25">
        <v>2</v>
      </c>
    </row>
    <row r="26" spans="1:2" x14ac:dyDescent="0.25">
      <c r="A26" s="1" t="s">
        <v>259</v>
      </c>
      <c r="B26">
        <v>1</v>
      </c>
    </row>
    <row r="27" spans="1:2" x14ac:dyDescent="0.25">
      <c r="A27" s="1" t="s">
        <v>305</v>
      </c>
      <c r="B27">
        <v>1</v>
      </c>
    </row>
    <row r="28" spans="1:2" x14ac:dyDescent="0.25">
      <c r="A28" s="1" t="s">
        <v>327</v>
      </c>
      <c r="B28">
        <v>1</v>
      </c>
    </row>
    <row r="29" spans="1:2" x14ac:dyDescent="0.25">
      <c r="A29" s="1" t="s">
        <v>652</v>
      </c>
      <c r="B29">
        <v>1</v>
      </c>
    </row>
    <row r="30" spans="1:2" x14ac:dyDescent="0.25">
      <c r="A30" s="1" t="s">
        <v>777</v>
      </c>
      <c r="B30">
        <v>1</v>
      </c>
    </row>
    <row r="31" spans="1:2" x14ac:dyDescent="0.25">
      <c r="A31" s="1" t="s">
        <v>428</v>
      </c>
      <c r="B31">
        <v>1</v>
      </c>
    </row>
    <row r="32" spans="1:2" x14ac:dyDescent="0.25">
      <c r="A32" s="1" t="s">
        <v>211</v>
      </c>
      <c r="B32">
        <v>1</v>
      </c>
    </row>
    <row r="33" spans="1:2" x14ac:dyDescent="0.25">
      <c r="A33" s="1" t="s">
        <v>699</v>
      </c>
      <c r="B33">
        <v>2</v>
      </c>
    </row>
    <row r="34" spans="1:2" x14ac:dyDescent="0.25">
      <c r="A34" s="1" t="s">
        <v>473</v>
      </c>
      <c r="B34">
        <v>1</v>
      </c>
    </row>
    <row r="35" spans="1:2" x14ac:dyDescent="0.25">
      <c r="A35" s="1" t="s">
        <v>175</v>
      </c>
      <c r="B35">
        <v>3</v>
      </c>
    </row>
    <row r="36" spans="1:2" x14ac:dyDescent="0.25">
      <c r="A36" s="1" t="s">
        <v>577</v>
      </c>
      <c r="B36">
        <v>1</v>
      </c>
    </row>
    <row r="37" spans="1:2" x14ac:dyDescent="0.25">
      <c r="A37" s="1" t="s">
        <v>388</v>
      </c>
      <c r="B37">
        <v>1</v>
      </c>
    </row>
    <row r="38" spans="1:2" x14ac:dyDescent="0.25">
      <c r="A38" s="1" t="s">
        <v>351</v>
      </c>
      <c r="B38">
        <v>1</v>
      </c>
    </row>
    <row r="39" spans="1:2" x14ac:dyDescent="0.25">
      <c r="A39" s="1" t="s">
        <v>186</v>
      </c>
      <c r="B39">
        <v>1</v>
      </c>
    </row>
    <row r="40" spans="1:2" x14ac:dyDescent="0.25">
      <c r="A40" s="1" t="s">
        <v>80</v>
      </c>
      <c r="B40">
        <v>1</v>
      </c>
    </row>
    <row r="41" spans="1:2" x14ac:dyDescent="0.25">
      <c r="A41" s="1" t="s">
        <v>600</v>
      </c>
      <c r="B41">
        <v>1</v>
      </c>
    </row>
    <row r="42" spans="1:2" x14ac:dyDescent="0.25">
      <c r="A42" s="1" t="s">
        <v>339</v>
      </c>
      <c r="B42">
        <v>6</v>
      </c>
    </row>
    <row r="43" spans="1:2" x14ac:dyDescent="0.25">
      <c r="A43" s="1" t="s">
        <v>238</v>
      </c>
      <c r="B43">
        <v>2</v>
      </c>
    </row>
    <row r="44" spans="1:2" x14ac:dyDescent="0.25">
      <c r="A44" s="1" t="s">
        <v>285</v>
      </c>
      <c r="B44">
        <v>2</v>
      </c>
    </row>
    <row r="45" spans="1:2" x14ac:dyDescent="0.25">
      <c r="A45" s="1" t="s">
        <v>99</v>
      </c>
      <c r="B45">
        <v>3</v>
      </c>
    </row>
    <row r="46" spans="1:2" x14ac:dyDescent="0.25">
      <c r="A46" s="1" t="s">
        <v>218</v>
      </c>
      <c r="B46">
        <v>2</v>
      </c>
    </row>
    <row r="47" spans="1:2" x14ac:dyDescent="0.25">
      <c r="A47" s="1" t="s">
        <v>488</v>
      </c>
      <c r="B47">
        <v>3</v>
      </c>
    </row>
    <row r="48" spans="1:2" x14ac:dyDescent="0.25">
      <c r="A48" s="1" t="s">
        <v>44</v>
      </c>
      <c r="B48">
        <v>3</v>
      </c>
    </row>
    <row r="49" spans="1:2" x14ac:dyDescent="0.25">
      <c r="A49" s="1" t="s">
        <v>318</v>
      </c>
      <c r="B49">
        <v>1</v>
      </c>
    </row>
    <row r="50" spans="1:2" x14ac:dyDescent="0.25">
      <c r="A50" s="1" t="s">
        <v>611</v>
      </c>
      <c r="B50">
        <v>2</v>
      </c>
    </row>
    <row r="51" spans="1:2" x14ac:dyDescent="0.25">
      <c r="A51" s="5"/>
      <c r="B51" s="28"/>
    </row>
  </sheetData>
  <sortState xmlns:xlrd2="http://schemas.microsoft.com/office/spreadsheetml/2017/richdata2" ref="A2:B50">
    <sortCondition descending="1" ref="B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9"/>
  <sheetViews>
    <sheetView workbookViewId="0"/>
  </sheetViews>
  <sheetFormatPr defaultRowHeight="15" x14ac:dyDescent="0.25"/>
  <cols>
    <col min="1" max="1" width="13.140625" bestFit="1" customWidth="1"/>
    <col min="2" max="2" width="21.42578125" bestFit="1" customWidth="1"/>
  </cols>
  <sheetData>
    <row r="1" spans="1:2" x14ac:dyDescent="0.25">
      <c r="A1" s="49" t="s">
        <v>786</v>
      </c>
      <c r="B1" t="s">
        <v>1050</v>
      </c>
    </row>
    <row r="2" spans="1:2" x14ac:dyDescent="0.25">
      <c r="A2" s="2">
        <v>5343</v>
      </c>
      <c r="B2">
        <v>1</v>
      </c>
    </row>
    <row r="3" spans="1:2" x14ac:dyDescent="0.25">
      <c r="A3" s="2">
        <v>5407</v>
      </c>
      <c r="B3">
        <v>1</v>
      </c>
    </row>
    <row r="4" spans="1:2" x14ac:dyDescent="0.25">
      <c r="A4" s="2">
        <v>5414</v>
      </c>
      <c r="B4">
        <v>1</v>
      </c>
    </row>
    <row r="5" spans="1:2" x14ac:dyDescent="0.25">
      <c r="A5" s="2">
        <v>5453</v>
      </c>
      <c r="B5">
        <v>1</v>
      </c>
    </row>
    <row r="6" spans="1:2" x14ac:dyDescent="0.25">
      <c r="A6" s="2">
        <v>5470</v>
      </c>
      <c r="B6">
        <v>1</v>
      </c>
    </row>
    <row r="7" spans="1:2" x14ac:dyDescent="0.25">
      <c r="A7" s="2">
        <v>5579</v>
      </c>
      <c r="B7">
        <v>1</v>
      </c>
    </row>
    <row r="8" spans="1:2" x14ac:dyDescent="0.25">
      <c r="A8" s="2">
        <v>5585</v>
      </c>
      <c r="B8">
        <v>1</v>
      </c>
    </row>
    <row r="9" spans="1:2" x14ac:dyDescent="0.25">
      <c r="A9" s="2">
        <v>5592</v>
      </c>
      <c r="B9">
        <v>2</v>
      </c>
    </row>
    <row r="10" spans="1:2" x14ac:dyDescent="0.25">
      <c r="A10" s="2">
        <v>5626</v>
      </c>
      <c r="B10">
        <v>2</v>
      </c>
    </row>
    <row r="11" spans="1:2" x14ac:dyDescent="0.25">
      <c r="A11" s="2">
        <v>5645</v>
      </c>
      <c r="B11">
        <v>5</v>
      </c>
    </row>
    <row r="12" spans="1:2" x14ac:dyDescent="0.25">
      <c r="A12" s="2">
        <v>5646</v>
      </c>
      <c r="B12">
        <v>1</v>
      </c>
    </row>
    <row r="13" spans="1:2" x14ac:dyDescent="0.25">
      <c r="A13" s="2">
        <v>5662</v>
      </c>
      <c r="B13">
        <v>1</v>
      </c>
    </row>
    <row r="14" spans="1:2" x14ac:dyDescent="0.25">
      <c r="A14" s="2">
        <v>5679</v>
      </c>
      <c r="B14">
        <v>1</v>
      </c>
    </row>
    <row r="15" spans="1:2" x14ac:dyDescent="0.25">
      <c r="A15" s="2">
        <v>5682</v>
      </c>
      <c r="B15">
        <v>1</v>
      </c>
    </row>
    <row r="16" spans="1:2" x14ac:dyDescent="0.25">
      <c r="A16" s="2">
        <v>5700</v>
      </c>
      <c r="B16">
        <v>2</v>
      </c>
    </row>
    <row r="17" spans="1:2" x14ac:dyDescent="0.25">
      <c r="A17" s="2">
        <v>5747</v>
      </c>
      <c r="B17">
        <v>2</v>
      </c>
    </row>
    <row r="18" spans="1:2" x14ac:dyDescent="0.25">
      <c r="A18" s="2">
        <v>5760</v>
      </c>
      <c r="B18">
        <v>1</v>
      </c>
    </row>
    <row r="19" spans="1:2" x14ac:dyDescent="0.25">
      <c r="A19" s="2">
        <v>5769</v>
      </c>
      <c r="B19">
        <v>1</v>
      </c>
    </row>
    <row r="20" spans="1:2" x14ac:dyDescent="0.25">
      <c r="A20" s="2">
        <v>5773</v>
      </c>
      <c r="B20">
        <v>1</v>
      </c>
    </row>
    <row r="21" spans="1:2" x14ac:dyDescent="0.25">
      <c r="A21" s="2">
        <v>5779</v>
      </c>
      <c r="B21">
        <v>1</v>
      </c>
    </row>
    <row r="22" spans="1:2" x14ac:dyDescent="0.25">
      <c r="A22" s="2">
        <v>5780</v>
      </c>
      <c r="B22">
        <v>1</v>
      </c>
    </row>
    <row r="23" spans="1:2" x14ac:dyDescent="0.25">
      <c r="A23" s="2">
        <v>5880</v>
      </c>
      <c r="B23">
        <v>1</v>
      </c>
    </row>
    <row r="24" spans="1:2" x14ac:dyDescent="0.25">
      <c r="A24" s="2">
        <v>5926</v>
      </c>
      <c r="B24">
        <v>1</v>
      </c>
    </row>
    <row r="25" spans="1:2" x14ac:dyDescent="0.25">
      <c r="A25" s="2">
        <v>5931</v>
      </c>
      <c r="B25">
        <v>1</v>
      </c>
    </row>
    <row r="26" spans="1:2" x14ac:dyDescent="0.25">
      <c r="A26" s="2">
        <v>5944</v>
      </c>
      <c r="B26">
        <v>1</v>
      </c>
    </row>
    <row r="27" spans="1:2" x14ac:dyDescent="0.25">
      <c r="A27" s="2">
        <v>5945</v>
      </c>
      <c r="B27">
        <v>1</v>
      </c>
    </row>
    <row r="28" spans="1:2" x14ac:dyDescent="0.25">
      <c r="A28" s="2">
        <v>5953</v>
      </c>
      <c r="B28">
        <v>1</v>
      </c>
    </row>
    <row r="29" spans="1:2" x14ac:dyDescent="0.25">
      <c r="A29" s="2">
        <v>5954</v>
      </c>
      <c r="B29">
        <v>1</v>
      </c>
    </row>
    <row r="30" spans="1:2" x14ac:dyDescent="0.25">
      <c r="A30" s="2">
        <v>5971</v>
      </c>
      <c r="B30">
        <v>1</v>
      </c>
    </row>
    <row r="31" spans="1:2" x14ac:dyDescent="0.25">
      <c r="A31" s="2">
        <v>5982</v>
      </c>
      <c r="B31">
        <v>1</v>
      </c>
    </row>
    <row r="32" spans="1:2" x14ac:dyDescent="0.25">
      <c r="A32" s="2">
        <v>5996</v>
      </c>
      <c r="B32">
        <v>1</v>
      </c>
    </row>
    <row r="33" spans="1:2" x14ac:dyDescent="0.25">
      <c r="A33" s="2">
        <v>6016</v>
      </c>
      <c r="B33">
        <v>1</v>
      </c>
    </row>
    <row r="34" spans="1:2" x14ac:dyDescent="0.25">
      <c r="A34" s="2">
        <v>6023</v>
      </c>
      <c r="B34">
        <v>1</v>
      </c>
    </row>
    <row r="35" spans="1:2" x14ac:dyDescent="0.25">
      <c r="A35" s="2">
        <v>6027</v>
      </c>
      <c r="B35">
        <v>1</v>
      </c>
    </row>
    <row r="36" spans="1:2" x14ac:dyDescent="0.25">
      <c r="A36" s="2">
        <v>6028</v>
      </c>
      <c r="B36">
        <v>1</v>
      </c>
    </row>
    <row r="37" spans="1:2" x14ac:dyDescent="0.25">
      <c r="A37" s="2">
        <v>6029</v>
      </c>
      <c r="B37">
        <v>2</v>
      </c>
    </row>
    <row r="38" spans="1:2" x14ac:dyDescent="0.25">
      <c r="A38" s="2">
        <v>6036</v>
      </c>
      <c r="B38">
        <v>2</v>
      </c>
    </row>
    <row r="39" spans="1:2" x14ac:dyDescent="0.25">
      <c r="A39" s="2">
        <v>6043</v>
      </c>
      <c r="B39">
        <v>1</v>
      </c>
    </row>
    <row r="40" spans="1:2" x14ac:dyDescent="0.25">
      <c r="A40" s="2">
        <v>6046</v>
      </c>
      <c r="B40">
        <v>1</v>
      </c>
    </row>
    <row r="41" spans="1:2" x14ac:dyDescent="0.25">
      <c r="A41" s="2">
        <v>6053</v>
      </c>
      <c r="B41">
        <v>1</v>
      </c>
    </row>
    <row r="42" spans="1:2" x14ac:dyDescent="0.25">
      <c r="A42" s="2">
        <v>6056</v>
      </c>
      <c r="B42">
        <v>1</v>
      </c>
    </row>
    <row r="43" spans="1:2" x14ac:dyDescent="0.25">
      <c r="A43" s="2">
        <v>6057</v>
      </c>
      <c r="B43">
        <v>2</v>
      </c>
    </row>
    <row r="44" spans="1:2" x14ac:dyDescent="0.25">
      <c r="A44" s="2">
        <v>6058</v>
      </c>
      <c r="B44">
        <v>1</v>
      </c>
    </row>
    <row r="45" spans="1:2" x14ac:dyDescent="0.25">
      <c r="A45" s="2">
        <v>6060</v>
      </c>
      <c r="B45">
        <v>1</v>
      </c>
    </row>
    <row r="46" spans="1:2" x14ac:dyDescent="0.25">
      <c r="A46" s="2">
        <v>6061</v>
      </c>
      <c r="B46">
        <v>1</v>
      </c>
    </row>
    <row r="47" spans="1:2" x14ac:dyDescent="0.25">
      <c r="A47" s="2">
        <v>6065</v>
      </c>
      <c r="B47">
        <v>14</v>
      </c>
    </row>
    <row r="48" spans="1:2" x14ac:dyDescent="0.25">
      <c r="A48" s="2">
        <v>6068</v>
      </c>
      <c r="B48">
        <v>1</v>
      </c>
    </row>
    <row r="49" spans="1:2" x14ac:dyDescent="0.25">
      <c r="A49" s="2">
        <v>6072</v>
      </c>
      <c r="B49">
        <v>2</v>
      </c>
    </row>
    <row r="50" spans="1:2" x14ac:dyDescent="0.25">
      <c r="A50" s="2">
        <v>6073</v>
      </c>
      <c r="B50">
        <v>1</v>
      </c>
    </row>
    <row r="51" spans="1:2" x14ac:dyDescent="0.25">
      <c r="A51" s="2">
        <v>6075</v>
      </c>
      <c r="B51">
        <v>2</v>
      </c>
    </row>
    <row r="52" spans="1:2" x14ac:dyDescent="0.25">
      <c r="A52" s="2">
        <v>6081</v>
      </c>
      <c r="B52">
        <v>1</v>
      </c>
    </row>
    <row r="53" spans="1:2" x14ac:dyDescent="0.25">
      <c r="A53" s="2">
        <v>6090</v>
      </c>
      <c r="B53">
        <v>1</v>
      </c>
    </row>
    <row r="54" spans="1:2" x14ac:dyDescent="0.25">
      <c r="A54" s="2">
        <v>6091</v>
      </c>
      <c r="B54">
        <v>1</v>
      </c>
    </row>
    <row r="55" spans="1:2" x14ac:dyDescent="0.25">
      <c r="A55" s="2">
        <v>6094</v>
      </c>
      <c r="B55">
        <v>1</v>
      </c>
    </row>
    <row r="56" spans="1:2" x14ac:dyDescent="0.25">
      <c r="A56" s="2">
        <v>6096</v>
      </c>
      <c r="B56">
        <v>1</v>
      </c>
    </row>
    <row r="57" spans="1:2" x14ac:dyDescent="0.25">
      <c r="A57" s="2">
        <v>6099</v>
      </c>
      <c r="B57">
        <v>2</v>
      </c>
    </row>
    <row r="58" spans="1:2" x14ac:dyDescent="0.25">
      <c r="A58" s="2">
        <v>6116</v>
      </c>
      <c r="B58">
        <v>1</v>
      </c>
    </row>
    <row r="59" spans="1:2" x14ac:dyDescent="0.25">
      <c r="A59" s="2">
        <v>6117</v>
      </c>
      <c r="B59">
        <v>1</v>
      </c>
    </row>
    <row r="60" spans="1:2" x14ac:dyDescent="0.25">
      <c r="A60" s="2">
        <v>6141</v>
      </c>
      <c r="B60">
        <v>1</v>
      </c>
    </row>
    <row r="61" spans="1:2" x14ac:dyDescent="0.25">
      <c r="A61" s="2">
        <v>6143</v>
      </c>
      <c r="B61">
        <v>1</v>
      </c>
    </row>
    <row r="62" spans="1:2" x14ac:dyDescent="0.25">
      <c r="A62" s="2">
        <v>6202</v>
      </c>
      <c r="B62">
        <v>1</v>
      </c>
    </row>
    <row r="63" spans="1:2" x14ac:dyDescent="0.25">
      <c r="A63" s="2">
        <v>6218</v>
      </c>
      <c r="B63">
        <v>2</v>
      </c>
    </row>
    <row r="64" spans="1:2" x14ac:dyDescent="0.25">
      <c r="A64" s="2">
        <v>6250</v>
      </c>
      <c r="B64">
        <v>1</v>
      </c>
    </row>
    <row r="65" spans="1:2" x14ac:dyDescent="0.25">
      <c r="A65" s="2">
        <v>6258</v>
      </c>
      <c r="B65">
        <v>1</v>
      </c>
    </row>
    <row r="66" spans="1:2" x14ac:dyDescent="0.25">
      <c r="A66" s="2">
        <v>6309</v>
      </c>
      <c r="B66">
        <v>1</v>
      </c>
    </row>
    <row r="67" spans="1:2" x14ac:dyDescent="0.25">
      <c r="A67" s="2">
        <v>6312</v>
      </c>
      <c r="B67">
        <v>1</v>
      </c>
    </row>
    <row r="68" spans="1:2" x14ac:dyDescent="0.25">
      <c r="A68" s="2">
        <v>6319</v>
      </c>
      <c r="B68">
        <v>1</v>
      </c>
    </row>
    <row r="69" spans="1:2" x14ac:dyDescent="0.25">
      <c r="A69" s="2">
        <v>6328</v>
      </c>
      <c r="B69">
        <v>1</v>
      </c>
    </row>
    <row r="70" spans="1:2" x14ac:dyDescent="0.25">
      <c r="A70" s="2">
        <v>6330</v>
      </c>
      <c r="B70">
        <v>1</v>
      </c>
    </row>
    <row r="71" spans="1:2" x14ac:dyDescent="0.25">
      <c r="A71" s="2">
        <v>6333</v>
      </c>
      <c r="B71">
        <v>1</v>
      </c>
    </row>
    <row r="72" spans="1:2" x14ac:dyDescent="0.25">
      <c r="A72" s="2">
        <v>6342</v>
      </c>
      <c r="B72">
        <v>1</v>
      </c>
    </row>
    <row r="73" spans="1:2" x14ac:dyDescent="0.25">
      <c r="A73" s="2">
        <v>6348</v>
      </c>
      <c r="B73">
        <v>1</v>
      </c>
    </row>
    <row r="74" spans="1:2" x14ac:dyDescent="0.25">
      <c r="A74" s="2">
        <v>6373</v>
      </c>
      <c r="B74">
        <v>1</v>
      </c>
    </row>
    <row r="75" spans="1:2" x14ac:dyDescent="0.25">
      <c r="A75" s="2">
        <v>6386</v>
      </c>
      <c r="B75">
        <v>1</v>
      </c>
    </row>
    <row r="76" spans="1:2" x14ac:dyDescent="0.25">
      <c r="A76" s="2">
        <v>6414</v>
      </c>
      <c r="B76">
        <v>1</v>
      </c>
    </row>
    <row r="77" spans="1:2" x14ac:dyDescent="0.25">
      <c r="A77" s="2">
        <v>6422</v>
      </c>
      <c r="B77">
        <v>5</v>
      </c>
    </row>
    <row r="78" spans="1:2" x14ac:dyDescent="0.25">
      <c r="A78" s="2">
        <v>6439</v>
      </c>
      <c r="B78">
        <v>1</v>
      </c>
    </row>
    <row r="79" spans="1:2" x14ac:dyDescent="0.25">
      <c r="A79" s="2">
        <v>6440</v>
      </c>
      <c r="B79">
        <v>1</v>
      </c>
    </row>
    <row r="80" spans="1:2" x14ac:dyDescent="0.25">
      <c r="A80" s="2">
        <v>6456</v>
      </c>
      <c r="B80">
        <v>1</v>
      </c>
    </row>
    <row r="81" spans="1:2" x14ac:dyDescent="0.25">
      <c r="A81" s="2">
        <v>6467</v>
      </c>
      <c r="B81">
        <v>1</v>
      </c>
    </row>
    <row r="82" spans="1:2" x14ac:dyDescent="0.25">
      <c r="A82" s="2">
        <v>6473</v>
      </c>
      <c r="B82">
        <v>4</v>
      </c>
    </row>
    <row r="83" spans="1:2" x14ac:dyDescent="0.25">
      <c r="A83" s="2">
        <v>6479</v>
      </c>
      <c r="B83">
        <v>1</v>
      </c>
    </row>
    <row r="84" spans="1:2" x14ac:dyDescent="0.25">
      <c r="A84" s="2">
        <v>6480</v>
      </c>
      <c r="B84">
        <v>1</v>
      </c>
    </row>
    <row r="85" spans="1:2" x14ac:dyDescent="0.25">
      <c r="A85" s="2">
        <v>6488</v>
      </c>
      <c r="B85">
        <v>1</v>
      </c>
    </row>
    <row r="86" spans="1:2" x14ac:dyDescent="0.25">
      <c r="A86" s="2">
        <v>6492</v>
      </c>
      <c r="B86">
        <v>1</v>
      </c>
    </row>
    <row r="87" spans="1:2" x14ac:dyDescent="0.25">
      <c r="A87" s="2">
        <v>6493</v>
      </c>
      <c r="B87">
        <v>1</v>
      </c>
    </row>
    <row r="88" spans="1:2" x14ac:dyDescent="0.25">
      <c r="A88" s="2">
        <v>6503</v>
      </c>
      <c r="B88">
        <v>1</v>
      </c>
    </row>
    <row r="89" spans="1:2" x14ac:dyDescent="0.25">
      <c r="A89" s="2">
        <v>6508</v>
      </c>
      <c r="B89">
        <v>1</v>
      </c>
    </row>
    <row r="90" spans="1:2" x14ac:dyDescent="0.25">
      <c r="A90" s="2">
        <v>6509</v>
      </c>
      <c r="B90">
        <v>1</v>
      </c>
    </row>
    <row r="91" spans="1:2" x14ac:dyDescent="0.25">
      <c r="A91" s="2">
        <v>6524</v>
      </c>
      <c r="B91">
        <v>1</v>
      </c>
    </row>
    <row r="92" spans="1:2" x14ac:dyDescent="0.25">
      <c r="A92" s="2">
        <v>6544</v>
      </c>
      <c r="B92">
        <v>3</v>
      </c>
    </row>
    <row r="93" spans="1:2" x14ac:dyDescent="0.25">
      <c r="A93" s="2">
        <v>6546</v>
      </c>
      <c r="B93">
        <v>3</v>
      </c>
    </row>
    <row r="94" spans="1:2" x14ac:dyDescent="0.25">
      <c r="A94" s="2">
        <v>6549</v>
      </c>
      <c r="B94">
        <v>1</v>
      </c>
    </row>
    <row r="95" spans="1:2" x14ac:dyDescent="0.25">
      <c r="A95" s="2">
        <v>6617</v>
      </c>
      <c r="B95">
        <v>1</v>
      </c>
    </row>
    <row r="96" spans="1:2" x14ac:dyDescent="0.25">
      <c r="A96" s="2">
        <v>6655</v>
      </c>
      <c r="B96">
        <v>1</v>
      </c>
    </row>
    <row r="97" spans="1:2" x14ac:dyDescent="0.25">
      <c r="A97" s="2">
        <v>6656</v>
      </c>
      <c r="B97">
        <v>1</v>
      </c>
    </row>
    <row r="98" spans="1:2" x14ac:dyDescent="0.25">
      <c r="A98" s="2">
        <v>6659</v>
      </c>
      <c r="B98">
        <v>1</v>
      </c>
    </row>
    <row r="99" spans="1:2" x14ac:dyDescent="0.25">
      <c r="A99" s="2">
        <v>6663</v>
      </c>
      <c r="B99">
        <v>1</v>
      </c>
    </row>
    <row r="100" spans="1:2" x14ac:dyDescent="0.25">
      <c r="A100" s="2">
        <v>6674</v>
      </c>
      <c r="B100">
        <v>3</v>
      </c>
    </row>
    <row r="101" spans="1:2" x14ac:dyDescent="0.25">
      <c r="A101" s="2">
        <v>6675</v>
      </c>
      <c r="B101">
        <v>1</v>
      </c>
    </row>
    <row r="102" spans="1:2" x14ac:dyDescent="0.25">
      <c r="A102" s="2">
        <v>6678</v>
      </c>
      <c r="B102">
        <v>1</v>
      </c>
    </row>
    <row r="103" spans="1:2" x14ac:dyDescent="0.25">
      <c r="A103" s="2">
        <v>6693</v>
      </c>
      <c r="B103">
        <v>2</v>
      </c>
    </row>
    <row r="104" spans="1:2" x14ac:dyDescent="0.25">
      <c r="A104" s="2">
        <v>6718</v>
      </c>
      <c r="B104">
        <v>1</v>
      </c>
    </row>
    <row r="105" spans="1:2" x14ac:dyDescent="0.25">
      <c r="A105" s="2">
        <v>6722</v>
      </c>
      <c r="B105">
        <v>2</v>
      </c>
    </row>
    <row r="106" spans="1:2" x14ac:dyDescent="0.25">
      <c r="A106" s="2">
        <v>6739</v>
      </c>
      <c r="B106">
        <v>1</v>
      </c>
    </row>
    <row r="107" spans="1:2" x14ac:dyDescent="0.25">
      <c r="A107" s="2">
        <v>6741</v>
      </c>
      <c r="B107">
        <v>1</v>
      </c>
    </row>
    <row r="108" spans="1:2" x14ac:dyDescent="0.25">
      <c r="A108" s="2">
        <v>6745</v>
      </c>
      <c r="B108">
        <v>1</v>
      </c>
    </row>
    <row r="109" spans="1:2" x14ac:dyDescent="0.25">
      <c r="A109" s="2">
        <v>6748</v>
      </c>
      <c r="B109">
        <v>1</v>
      </c>
    </row>
    <row r="110" spans="1:2" x14ac:dyDescent="0.25">
      <c r="A110" s="2">
        <v>6754</v>
      </c>
      <c r="B110">
        <v>1</v>
      </c>
    </row>
    <row r="111" spans="1:2" x14ac:dyDescent="0.25">
      <c r="A111" s="2">
        <v>6763</v>
      </c>
      <c r="B111">
        <v>1</v>
      </c>
    </row>
    <row r="112" spans="1:2" x14ac:dyDescent="0.25">
      <c r="A112" s="2">
        <v>6795</v>
      </c>
      <c r="B112">
        <v>1</v>
      </c>
    </row>
    <row r="113" spans="1:2" x14ac:dyDescent="0.25">
      <c r="A113" s="2">
        <v>6815</v>
      </c>
      <c r="B113">
        <v>2</v>
      </c>
    </row>
    <row r="114" spans="1:2" x14ac:dyDescent="0.25">
      <c r="A114" s="2">
        <v>6820</v>
      </c>
      <c r="B114">
        <v>1</v>
      </c>
    </row>
    <row r="115" spans="1:2" x14ac:dyDescent="0.25">
      <c r="A115" s="2">
        <v>6828</v>
      </c>
      <c r="B115">
        <v>1</v>
      </c>
    </row>
    <row r="116" spans="1:2" x14ac:dyDescent="0.25">
      <c r="A116" s="2">
        <v>6845</v>
      </c>
      <c r="B116">
        <v>2</v>
      </c>
    </row>
    <row r="117" spans="1:2" x14ac:dyDescent="0.25">
      <c r="A117" s="2">
        <v>6853</v>
      </c>
      <c r="B117">
        <v>1</v>
      </c>
    </row>
    <row r="118" spans="1:2" x14ac:dyDescent="0.25">
      <c r="A118" s="2">
        <v>6864</v>
      </c>
      <c r="B118">
        <v>2</v>
      </c>
    </row>
    <row r="119" spans="1:2" x14ac:dyDescent="0.25">
      <c r="A119" s="2">
        <v>6868</v>
      </c>
      <c r="B119">
        <v>1</v>
      </c>
    </row>
    <row r="120" spans="1:2" x14ac:dyDescent="0.25">
      <c r="A120" s="2">
        <v>6875</v>
      </c>
      <c r="B120">
        <v>1</v>
      </c>
    </row>
    <row r="121" spans="1:2" x14ac:dyDescent="0.25">
      <c r="A121" s="2">
        <v>6877</v>
      </c>
      <c r="B121">
        <v>1</v>
      </c>
    </row>
    <row r="122" spans="1:2" x14ac:dyDescent="0.25">
      <c r="A122" s="2">
        <v>6881</v>
      </c>
      <c r="B122">
        <v>1</v>
      </c>
    </row>
    <row r="123" spans="1:2" x14ac:dyDescent="0.25">
      <c r="A123" s="2">
        <v>6883</v>
      </c>
      <c r="B123">
        <v>1</v>
      </c>
    </row>
    <row r="124" spans="1:2" x14ac:dyDescent="0.25">
      <c r="A124" s="2">
        <v>6885</v>
      </c>
      <c r="B124">
        <v>2</v>
      </c>
    </row>
    <row r="125" spans="1:2" x14ac:dyDescent="0.25">
      <c r="A125" s="2">
        <v>6891</v>
      </c>
      <c r="B125">
        <v>2</v>
      </c>
    </row>
    <row r="126" spans="1:2" x14ac:dyDescent="0.25">
      <c r="A126" s="2">
        <v>6892</v>
      </c>
      <c r="B126">
        <v>1</v>
      </c>
    </row>
    <row r="127" spans="1:2" x14ac:dyDescent="0.25">
      <c r="A127" s="2">
        <v>6893</v>
      </c>
      <c r="B127">
        <v>1</v>
      </c>
    </row>
    <row r="128" spans="1:2" x14ac:dyDescent="0.25">
      <c r="A128" s="2">
        <v>6953</v>
      </c>
      <c r="B128">
        <v>1</v>
      </c>
    </row>
    <row r="129" spans="1:2" x14ac:dyDescent="0.25">
      <c r="A129" s="2" t="s">
        <v>788</v>
      </c>
      <c r="B129">
        <v>175</v>
      </c>
    </row>
  </sheetData>
  <sortState xmlns:xlrd2="http://schemas.microsoft.com/office/spreadsheetml/2017/richdata2" ref="A2:B128">
    <sortCondition descending="1" ref="B1"/>
  </sortState>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3"/>
  <sheetViews>
    <sheetView workbookViewId="0"/>
  </sheetViews>
  <sheetFormatPr defaultRowHeight="15" x14ac:dyDescent="0.25"/>
  <cols>
    <col min="1" max="1" width="29.5703125" customWidth="1"/>
    <col min="2" max="2" width="18.140625" customWidth="1"/>
  </cols>
  <sheetData>
    <row r="1" spans="1:2" x14ac:dyDescent="0.25">
      <c r="A1" s="30" t="s">
        <v>786</v>
      </c>
      <c r="B1" s="30" t="s">
        <v>1051</v>
      </c>
    </row>
    <row r="2" spans="1:2" x14ac:dyDescent="0.25">
      <c r="A2" s="32" t="s">
        <v>1052</v>
      </c>
      <c r="B2" s="31">
        <v>49</v>
      </c>
    </row>
    <row r="3" spans="1:2" x14ac:dyDescent="0.25">
      <c r="A3" s="32" t="s">
        <v>1053</v>
      </c>
      <c r="B3" s="31">
        <v>40</v>
      </c>
    </row>
    <row r="4" spans="1:2" x14ac:dyDescent="0.25">
      <c r="A4" s="32" t="s">
        <v>1054</v>
      </c>
      <c r="B4" s="31">
        <v>36</v>
      </c>
    </row>
    <row r="5" spans="1:2" x14ac:dyDescent="0.25">
      <c r="A5" s="32" t="s">
        <v>198</v>
      </c>
      <c r="B5" s="31">
        <v>12</v>
      </c>
    </row>
    <row r="6" spans="1:2" x14ac:dyDescent="0.25">
      <c r="A6" s="32" t="s">
        <v>1055</v>
      </c>
      <c r="B6" s="31">
        <v>11</v>
      </c>
    </row>
    <row r="7" spans="1:2" x14ac:dyDescent="0.25">
      <c r="A7" s="32" t="s">
        <v>88</v>
      </c>
      <c r="B7" s="31">
        <v>7</v>
      </c>
    </row>
    <row r="8" spans="1:2" x14ac:dyDescent="0.25">
      <c r="A8" s="32" t="s">
        <v>1056</v>
      </c>
      <c r="B8" s="31">
        <v>4</v>
      </c>
    </row>
    <row r="9" spans="1:2" x14ac:dyDescent="0.25">
      <c r="A9" s="32" t="s">
        <v>1057</v>
      </c>
      <c r="B9" s="31">
        <v>3</v>
      </c>
    </row>
    <row r="10" spans="1:2" x14ac:dyDescent="0.25">
      <c r="A10" s="32" t="s">
        <v>224</v>
      </c>
      <c r="B10" s="31">
        <v>2</v>
      </c>
    </row>
    <row r="11" spans="1:2" x14ac:dyDescent="0.25">
      <c r="A11" s="32" t="s">
        <v>292</v>
      </c>
      <c r="B11" s="31">
        <v>2</v>
      </c>
    </row>
    <row r="12" spans="1:2" x14ac:dyDescent="0.25">
      <c r="A12" s="32" t="s">
        <v>1058</v>
      </c>
      <c r="B12" s="31">
        <v>1</v>
      </c>
    </row>
    <row r="13" spans="1:2" x14ac:dyDescent="0.25">
      <c r="A13" s="32" t="s">
        <v>1059</v>
      </c>
      <c r="B13" s="31">
        <v>1</v>
      </c>
    </row>
    <row r="14" spans="1:2" x14ac:dyDescent="0.25">
      <c r="A14" s="32" t="s">
        <v>1060</v>
      </c>
      <c r="B14" s="31">
        <v>1</v>
      </c>
    </row>
    <row r="15" spans="1:2" x14ac:dyDescent="0.25">
      <c r="A15" s="32" t="s">
        <v>1061</v>
      </c>
      <c r="B15" s="31">
        <v>1</v>
      </c>
    </row>
    <row r="16" spans="1:2" x14ac:dyDescent="0.25">
      <c r="A16" s="32" t="s">
        <v>1062</v>
      </c>
      <c r="B16" s="31">
        <v>1</v>
      </c>
    </row>
    <row r="17" spans="1:2" x14ac:dyDescent="0.25">
      <c r="A17" s="32" t="s">
        <v>330</v>
      </c>
      <c r="B17" s="31">
        <v>1</v>
      </c>
    </row>
    <row r="18" spans="1:2" x14ac:dyDescent="0.25">
      <c r="A18" s="32" t="s">
        <v>663</v>
      </c>
      <c r="B18" s="31">
        <v>1</v>
      </c>
    </row>
    <row r="19" spans="1:2" x14ac:dyDescent="0.25">
      <c r="A19" s="32" t="s">
        <v>538</v>
      </c>
      <c r="B19" s="31">
        <v>1</v>
      </c>
    </row>
    <row r="20" spans="1:2" x14ac:dyDescent="0.25">
      <c r="A20" s="32" t="s">
        <v>309</v>
      </c>
      <c r="B20" s="31">
        <v>1</v>
      </c>
    </row>
    <row r="22" spans="1:2" x14ac:dyDescent="0.25">
      <c r="A22" s="30" t="s">
        <v>21</v>
      </c>
      <c r="B22" s="30" t="s">
        <v>1051</v>
      </c>
    </row>
    <row r="23" spans="1:2" x14ac:dyDescent="0.25">
      <c r="A23" s="31" t="s">
        <v>38</v>
      </c>
      <c r="B23" s="31">
        <f>B2+B3+B6+B12+B13+B14+B15+B16</f>
        <v>105</v>
      </c>
    </row>
    <row r="24" spans="1:2" x14ac:dyDescent="0.25">
      <c r="A24" s="31" t="s">
        <v>65</v>
      </c>
      <c r="B24" s="31">
        <f>B4+B8</f>
        <v>40</v>
      </c>
    </row>
    <row r="25" spans="1:2" x14ac:dyDescent="0.25">
      <c r="A25" s="31" t="s">
        <v>198</v>
      </c>
      <c r="B25" s="31">
        <f>B5</f>
        <v>12</v>
      </c>
    </row>
    <row r="26" spans="1:2" x14ac:dyDescent="0.25">
      <c r="A26" s="31" t="s">
        <v>88</v>
      </c>
      <c r="B26" s="31">
        <f>B7</f>
        <v>7</v>
      </c>
    </row>
    <row r="27" spans="1:2" x14ac:dyDescent="0.25">
      <c r="A27" s="31" t="s">
        <v>315</v>
      </c>
      <c r="B27" s="31">
        <f>B9</f>
        <v>3</v>
      </c>
    </row>
    <row r="28" spans="1:2" x14ac:dyDescent="0.25">
      <c r="A28" s="31" t="s">
        <v>224</v>
      </c>
      <c r="B28" s="31">
        <f>B10</f>
        <v>2</v>
      </c>
    </row>
    <row r="29" spans="1:2" x14ac:dyDescent="0.25">
      <c r="A29" s="31" t="s">
        <v>292</v>
      </c>
      <c r="B29" s="31">
        <f>B11</f>
        <v>2</v>
      </c>
    </row>
    <row r="30" spans="1:2" x14ac:dyDescent="0.25">
      <c r="A30" s="31" t="s">
        <v>330</v>
      </c>
      <c r="B30" s="31">
        <f>B17</f>
        <v>1</v>
      </c>
    </row>
    <row r="31" spans="1:2" x14ac:dyDescent="0.25">
      <c r="A31" s="31" t="s">
        <v>663</v>
      </c>
      <c r="B31" s="31">
        <v>1</v>
      </c>
    </row>
    <row r="32" spans="1:2" x14ac:dyDescent="0.25">
      <c r="A32" s="31" t="s">
        <v>538</v>
      </c>
      <c r="B32" s="31">
        <v>1</v>
      </c>
    </row>
    <row r="33" spans="1:2" x14ac:dyDescent="0.25">
      <c r="A33" s="31" t="s">
        <v>309</v>
      </c>
      <c r="B33" s="31">
        <v>1</v>
      </c>
    </row>
    <row r="35" spans="1:2" x14ac:dyDescent="0.25">
      <c r="A35" s="1"/>
    </row>
    <row r="36" spans="1:2" x14ac:dyDescent="0.25">
      <c r="A36" s="1"/>
    </row>
    <row r="37" spans="1:2" x14ac:dyDescent="0.25">
      <c r="A37" s="1"/>
    </row>
    <row r="38" spans="1:2" x14ac:dyDescent="0.25">
      <c r="A38" s="1"/>
    </row>
    <row r="39" spans="1:2" x14ac:dyDescent="0.25">
      <c r="A39" s="1"/>
    </row>
    <row r="40" spans="1:2" x14ac:dyDescent="0.25">
      <c r="A40" s="1"/>
    </row>
    <row r="41" spans="1:2" x14ac:dyDescent="0.25">
      <c r="A41" s="1"/>
    </row>
    <row r="42" spans="1:2" x14ac:dyDescent="0.25">
      <c r="A42" s="1"/>
    </row>
    <row r="43" spans="1:2" x14ac:dyDescent="0.25">
      <c r="A43" s="1"/>
    </row>
    <row r="44" spans="1:2" x14ac:dyDescent="0.25">
      <c r="A44" s="1"/>
    </row>
    <row r="45" spans="1:2" x14ac:dyDescent="0.25">
      <c r="A45" s="1"/>
    </row>
    <row r="46" spans="1:2" x14ac:dyDescent="0.25">
      <c r="A46" s="1"/>
    </row>
    <row r="47" spans="1:2" x14ac:dyDescent="0.25">
      <c r="A47" s="1"/>
    </row>
    <row r="48" spans="1:2" x14ac:dyDescent="0.25">
      <c r="A48" s="1"/>
    </row>
    <row r="49" spans="1:1" x14ac:dyDescent="0.25">
      <c r="A49" s="1"/>
    </row>
    <row r="50" spans="1:1" x14ac:dyDescent="0.25">
      <c r="A50" s="1"/>
    </row>
    <row r="51" spans="1:1" x14ac:dyDescent="0.25">
      <c r="A51" s="1"/>
    </row>
    <row r="52" spans="1:1" x14ac:dyDescent="0.25">
      <c r="A52" s="1"/>
    </row>
    <row r="53" spans="1:1" x14ac:dyDescent="0.25">
      <c r="A53" s="1"/>
    </row>
  </sheetData>
  <sortState xmlns:xlrd2="http://schemas.microsoft.com/office/spreadsheetml/2017/richdata2" ref="A38:B56">
    <sortCondition descending="1" ref="B38:B56"/>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74"/>
  <sheetViews>
    <sheetView workbookViewId="0"/>
  </sheetViews>
  <sheetFormatPr defaultRowHeight="15" x14ac:dyDescent="0.25"/>
  <cols>
    <col min="1" max="1" width="19.140625" customWidth="1"/>
    <col min="2" max="2" width="17" customWidth="1"/>
  </cols>
  <sheetData>
    <row r="1" spans="1:1" x14ac:dyDescent="0.25">
      <c r="A1" s="1"/>
    </row>
    <row r="2" spans="1:1" x14ac:dyDescent="0.25">
      <c r="A2" s="1"/>
    </row>
    <row r="3" spans="1:1" x14ac:dyDescent="0.25">
      <c r="A3" s="1"/>
    </row>
    <row r="4" spans="1:1" x14ac:dyDescent="0.25">
      <c r="A4" s="1"/>
    </row>
    <row r="5" spans="1:1" x14ac:dyDescent="0.25">
      <c r="A5" s="1"/>
    </row>
    <row r="6" spans="1:1" x14ac:dyDescent="0.25">
      <c r="A6" s="1"/>
    </row>
    <row r="7" spans="1:1" x14ac:dyDescent="0.25">
      <c r="A7" s="1"/>
    </row>
    <row r="8" spans="1:1" x14ac:dyDescent="0.25">
      <c r="A8" s="1"/>
    </row>
    <row r="9" spans="1:1" x14ac:dyDescent="0.25">
      <c r="A9" s="1"/>
    </row>
    <row r="10" spans="1:1" x14ac:dyDescent="0.25">
      <c r="A10" s="1"/>
    </row>
    <row r="11" spans="1:1" x14ac:dyDescent="0.25">
      <c r="A11" s="1"/>
    </row>
    <row r="12" spans="1:1" x14ac:dyDescent="0.25">
      <c r="A12" s="1"/>
    </row>
    <row r="13" spans="1:1" x14ac:dyDescent="0.25">
      <c r="A13" s="1"/>
    </row>
    <row r="14" spans="1:1" x14ac:dyDescent="0.25">
      <c r="A14" s="1"/>
    </row>
    <row r="15" spans="1:1" x14ac:dyDescent="0.25">
      <c r="A15" s="1"/>
    </row>
    <row r="16" spans="1:1"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x14ac:dyDescent="0.25">
      <c r="A23" s="1"/>
    </row>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sheetData>
  <sortState xmlns:xlrd2="http://schemas.microsoft.com/office/spreadsheetml/2017/richdata2" ref="A2:B75">
    <sortCondition descending="1" ref="B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8</vt:i4>
      </vt:variant>
    </vt:vector>
  </HeadingPairs>
  <TitlesOfParts>
    <vt:vector size="30" baseType="lpstr">
      <vt:lpstr>Database</vt:lpstr>
      <vt:lpstr>Pivot</vt:lpstr>
      <vt:lpstr>Abbreviations</vt:lpstr>
      <vt:lpstr>Ulverston Cemetery</vt:lpstr>
      <vt:lpstr>Cemeteries</vt:lpstr>
      <vt:lpstr>Regts</vt:lpstr>
      <vt:lpstr>Deaths Dates</vt:lpstr>
      <vt:lpstr>Deaths Area</vt:lpstr>
      <vt:lpstr>Deaths Street</vt:lpstr>
      <vt:lpstr>Names</vt:lpstr>
      <vt:lpstr>Section A+B NC Ulv</vt:lpstr>
      <vt:lpstr>Section H+A CE</vt:lpstr>
      <vt:lpstr>Section I+J top</vt:lpstr>
      <vt:lpstr>Section A+C+I+J+K</vt:lpstr>
      <vt:lpstr>Section L</vt:lpstr>
      <vt:lpstr>Researchers</vt:lpstr>
      <vt:lpstr>Postlethwaite family</vt:lpstr>
      <vt:lpstr>Tottlebank data</vt:lpstr>
      <vt:lpstr>Address map references</vt:lpstr>
      <vt:lpstr>Links</vt:lpstr>
      <vt:lpstr>Working</vt:lpstr>
      <vt:lpstr>Queries</vt:lpstr>
      <vt:lpstr>Cemeteries!Print_Area</vt:lpstr>
      <vt:lpstr>'Section A+B NC Ulv'!Print_Area</vt:lpstr>
      <vt:lpstr>'Section A+C+I+J+K'!Print_Area</vt:lpstr>
      <vt:lpstr>'Section H+A CE'!Print_Area</vt:lpstr>
      <vt:lpstr>'Section I+J top'!Print_Area</vt:lpstr>
      <vt:lpstr>'Section L'!Print_Area</vt:lpstr>
      <vt:lpstr>'Tottlebank data'!Print_Area</vt:lpstr>
      <vt:lpstr>'Ulverston Cemetery'!Print_Area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2006-09-16T00:00:00Z</dcterms:created>
  <dcterms:modified xsi:type="dcterms:W3CDTF">2023-10-23T11:11:08Z</dcterms:modified>
</cp:coreProperties>
</file>