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0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<sst xmlns="http://schemas.openxmlformats.org/spreadsheetml/2006/main" count="727" uniqueCount="651">
  <si>
    <t>batch</t>
  </si>
  <si>
    <t>name</t>
  </si>
  <si>
    <t>age</t>
  </si>
  <si>
    <t>ploidy</t>
  </si>
  <si>
    <t>tn5</t>
  </si>
  <si>
    <t>digitonin</t>
  </si>
  <si>
    <t>tween</t>
  </si>
  <si>
    <t>incubation_time</t>
  </si>
  <si>
    <t>incubation_agitation</t>
  </si>
  <si>
    <t>pcr_cycles</t>
  </si>
  <si>
    <t>buffer</t>
  </si>
  <si>
    <t>subnuc</t>
  </si>
  <si>
    <t>mononuc</t>
  </si>
  <si>
    <t>dinuc</t>
  </si>
  <si>
    <t>ratio_subSURmono</t>
  </si>
  <si>
    <t>ratio_subSURdi</t>
  </si>
  <si>
    <t>ratio_monoSURdi</t>
  </si>
  <si>
    <t>unimap</t>
  </si>
  <si>
    <t>filtered_reads</t>
  </si>
  <si>
    <t>SL4.0ch00</t>
  </si>
  <si>
    <t>SL4.0ch01</t>
  </si>
  <si>
    <t>SL4.0ch02</t>
  </si>
  <si>
    <t>SL4.0ch03</t>
  </si>
  <si>
    <t>SL4.0ch04</t>
  </si>
  <si>
    <t>SL4.0ch05</t>
  </si>
  <si>
    <t>SL4.0ch06</t>
  </si>
  <si>
    <t>SL4.0ch07</t>
  </si>
  <si>
    <t>SL4.0ch08</t>
  </si>
  <si>
    <t>SL4.0ch09</t>
  </si>
  <si>
    <t>SL4.0ch10</t>
  </si>
  <si>
    <t>SL4.0ch11</t>
  </si>
  <si>
    <t>SL4.0ch12</t>
  </si>
  <si>
    <t>chMt</t>
  </si>
  <si>
    <t>chPt</t>
  </si>
  <si>
    <t>M2S2</t>
  </si>
  <si>
    <t>0.5</t>
  </si>
  <si>
    <t>gif</t>
  </si>
  <si>
    <t>3.7</t>
  </si>
  <si>
    <t>0.640354723525595</t>
  </si>
  <si>
    <t>0.0100525350129095</t>
  </si>
  <si>
    <t>0.00609977781228852</t>
  </si>
  <si>
    <t>0.00688907736406755</t>
  </si>
  <si>
    <t>0.00792702120101802</t>
  </si>
  <si>
    <t>0.00867410964577402</t>
  </si>
  <si>
    <t>0.00662733640082357</t>
  </si>
  <si>
    <t>0.0070532352357906</t>
  </si>
  <si>
    <t>0.00815669456280496</t>
  </si>
  <si>
    <t>0.0222696812737212</t>
  </si>
  <si>
    <t>0.0169242785383516</t>
  </si>
  <si>
    <t>0.015111223217534</t>
  </si>
  <si>
    <t>0.00808841849844146</t>
  </si>
  <si>
    <t>0.0852874293910898</t>
  </si>
  <si>
    <t>0.150484458319789</t>
  </si>
  <si>
    <t>M2S3</t>
  </si>
  <si>
    <t>0.1</t>
  </si>
  <si>
    <t>0.521995201685699</t>
  </si>
  <si>
    <t>0.0318064044329323</t>
  </si>
  <si>
    <t>0.0175416100846365</t>
  </si>
  <si>
    <t>0.0199226447434099</t>
  </si>
  <si>
    <t>0.0222895105202666</t>
  </si>
  <si>
    <t>0.0228356001727877</t>
  </si>
  <si>
    <t>0.0167623643209345</t>
  </si>
  <si>
    <t>0.0219240473986071</t>
  </si>
  <si>
    <t>0.0220011962126642</t>
  </si>
  <si>
    <t>0.0336335918160538</t>
  </si>
  <si>
    <t>0.0302002345110238</t>
  </si>
  <si>
    <t>0.0261652233106616</t>
  </si>
  <si>
    <t>0.0225059118751536</t>
  </si>
  <si>
    <t>0.0839702651801351</t>
  </si>
  <si>
    <t>0.106446193735033</t>
  </si>
  <si>
    <t>M2S4</t>
  </si>
  <si>
    <t>0.05</t>
  </si>
  <si>
    <t>7.9</t>
  </si>
  <si>
    <t>0.592458539745331</t>
  </si>
  <si>
    <t>0.0190835197773557</t>
  </si>
  <si>
    <t>0.011130962549714</t>
  </si>
  <si>
    <t>0.0119065837322468</t>
  </si>
  <si>
    <t>0.0133046816746352</t>
  </si>
  <si>
    <t>0.0138790772414937</t>
  </si>
  <si>
    <t>0.01072510071471</t>
  </si>
  <si>
    <t>0.0131015150650106</t>
  </si>
  <si>
    <t>0.0139386380272824</t>
  </si>
  <si>
    <t>0.0260171660950393</t>
  </si>
  <si>
    <t>0.0223731163242942</t>
  </si>
  <si>
    <t>0.0195883723038242</t>
  </si>
  <si>
    <t>0.0143363199592102</t>
  </si>
  <si>
    <t>0.0845138435431879</t>
  </si>
  <si>
    <t>0.133642563246664</t>
  </si>
  <si>
    <t>M3S2</t>
  </si>
  <si>
    <t>0.2</t>
  </si>
  <si>
    <t>2.2</t>
  </si>
  <si>
    <t>0.659586136793093</t>
  </si>
  <si>
    <t>0.00702892464910477</t>
  </si>
  <si>
    <t>0.00444541582137368</t>
  </si>
  <si>
    <t>0.0049197046668252</t>
  </si>
  <si>
    <t>0.0059078476833185</t>
  </si>
  <si>
    <t>0.0067672152682235</t>
  </si>
  <si>
    <t>0.00510923406183236</t>
  </si>
  <si>
    <t>0.00488738704352025</t>
  </si>
  <si>
    <t>0.00595994796941857</t>
  </si>
  <si>
    <t>0.021922695413351</t>
  </si>
  <si>
    <t>0.0144530867023416</t>
  </si>
  <si>
    <t>0.0134566068479736</t>
  </si>
  <si>
    <t>0.00611393193928334</t>
  </si>
  <si>
    <t>0.0755863663432706</t>
  </si>
  <si>
    <t>0.163855498797069</t>
  </si>
  <si>
    <t>M3S5</t>
  </si>
  <si>
    <t>21.5</t>
  </si>
  <si>
    <t>0.458473542816001</t>
  </si>
  <si>
    <t>0.0422106507720561</t>
  </si>
  <si>
    <t>0.0238083968060094</t>
  </si>
  <si>
    <t>0.0285643179341837</t>
  </si>
  <si>
    <t>0.0304108309588879</t>
  </si>
  <si>
    <t>0.0325397918248718</t>
  </si>
  <si>
    <t>0.0220936663513321</t>
  </si>
  <si>
    <t>0.0317238722865813</t>
  </si>
  <si>
    <t>0.0307952793586653</t>
  </si>
  <si>
    <t>0.0436591266464752</t>
  </si>
  <si>
    <t>0.0373819165890786</t>
  </si>
  <si>
    <t>0.0318072166230279</t>
  </si>
  <si>
    <t>0.0307925332986669</t>
  </si>
  <si>
    <t>0.0419759051070374</t>
  </si>
  <si>
    <t>0.113762952627124</t>
  </si>
  <si>
    <t>M4S1</t>
  </si>
  <si>
    <t>16.3</t>
  </si>
  <si>
    <t>0.502579505740369</t>
  </si>
  <si>
    <t>0.0345450794101999</t>
  </si>
  <si>
    <t>0.0190841043481845</t>
  </si>
  <si>
    <t>0.0226126164036692</t>
  </si>
  <si>
    <t>0.0247201309483579</t>
  </si>
  <si>
    <t>0.0264397084063126</t>
  </si>
  <si>
    <t>0.0186088068095207</t>
  </si>
  <si>
    <t>0.0260258143801873</t>
  </si>
  <si>
    <t>0.0258469068732</t>
  </si>
  <si>
    <t>0.0369847526061067</t>
  </si>
  <si>
    <t>0.0322823170336349</t>
  </si>
  <si>
    <t>0.0277112334505725</t>
  </si>
  <si>
    <t>0.0251287434136144</t>
  </si>
  <si>
    <t>0.0623463570326559</t>
  </si>
  <si>
    <t>0.115083923143413</t>
  </si>
  <si>
    <t>M4S2</t>
  </si>
  <si>
    <t>7.2</t>
  </si>
  <si>
    <t>0.612018213400766</t>
  </si>
  <si>
    <t>0.0161073223504968</t>
  </si>
  <si>
    <t>0.00906060235300037</t>
  </si>
  <si>
    <t>0.0106295351690276</t>
  </si>
  <si>
    <t>0.0111747235438561</t>
  </si>
  <si>
    <t>0.0130447235046284</t>
  </si>
  <si>
    <t>0.00863097134126991</t>
  </si>
  <si>
    <t>0.0113020492179694</t>
  </si>
  <si>
    <t>0.0122224100330702</t>
  </si>
  <si>
    <t>0.0258372830042337</t>
  </si>
  <si>
    <t>0.0199116096842636</t>
  </si>
  <si>
    <t>0.0166621971191218</t>
  </si>
  <si>
    <t>0.0122038590549055</t>
  </si>
  <si>
    <t>0.0668957805608408</t>
  </si>
  <si>
    <t>0.154298719662548</t>
  </si>
  <si>
    <t>M4S5</t>
  </si>
  <si>
    <t>19.3</t>
  </si>
  <si>
    <t>0.462389779432957</t>
  </si>
  <si>
    <t>0.0432529132032652</t>
  </si>
  <si>
    <t>0.0235749813325281</t>
  </si>
  <si>
    <t>0.028103169328421</t>
  </si>
  <si>
    <t>0.0301385533031433</t>
  </si>
  <si>
    <t>0.0304435559974514</t>
  </si>
  <si>
    <t>0.0231576101086856</t>
  </si>
  <si>
    <t>0.0305412925955724</t>
  </si>
  <si>
    <t>0.0313222614353877</t>
  </si>
  <si>
    <t>0.0407078978814828</t>
  </si>
  <si>
    <t>0.0363312536895859</t>
  </si>
  <si>
    <t>0.030955572802905</t>
  </si>
  <si>
    <t>0.030725056886883</t>
  </si>
  <si>
    <t>0.0540671032469902</t>
  </si>
  <si>
    <t>0.10428899875474</t>
  </si>
  <si>
    <t>M5S1</t>
  </si>
  <si>
    <t>17.6</t>
  </si>
  <si>
    <t>0.494458825641314</t>
  </si>
  <si>
    <t>0.0363410333841562</t>
  </si>
  <si>
    <t>0.0208449926367986</t>
  </si>
  <si>
    <t>0.0235204769830162</t>
  </si>
  <si>
    <t>0.0267329839200459</t>
  </si>
  <si>
    <t>0.027849723519893</t>
  </si>
  <si>
    <t>0.019301243796562</t>
  </si>
  <si>
    <t>0.0271092477947763</t>
  </si>
  <si>
    <t>0.0259839205176638</t>
  </si>
  <si>
    <t>0.0388820099822965</t>
  </si>
  <si>
    <t>0.032351862119897</t>
  </si>
  <si>
    <t>0.0277496803326592</t>
  </si>
  <si>
    <t>0.0261740529934829</t>
  </si>
  <si>
    <t>0.0511012825939964</t>
  </si>
  <si>
    <t>0.12159866378344</t>
  </si>
  <si>
    <t>M5S2</t>
  </si>
  <si>
    <t>25.7</t>
  </si>
  <si>
    <t>0.40231715770761</t>
  </si>
  <si>
    <t>0.0527380669331088</t>
  </si>
  <si>
    <t>0.0285522692651043</t>
  </si>
  <si>
    <t>0.0343678397684401</t>
  </si>
  <si>
    <t>0.0363055264675091</t>
  </si>
  <si>
    <t>0.0407148236112681</t>
  </si>
  <si>
    <t>0.0251097262184107</t>
  </si>
  <si>
    <t>0.0394442608251189</t>
  </si>
  <si>
    <t>0.0365620007883996</t>
  </si>
  <si>
    <t>0.0509387828877241</t>
  </si>
  <si>
    <t>0.043067140217347</t>
  </si>
  <si>
    <t>0.0358776838966629</t>
  </si>
  <si>
    <t>0.0372079348916921</t>
  </si>
  <si>
    <t>0.0450657538125306</t>
  </si>
  <si>
    <t>0.0917310327090724</t>
  </si>
  <si>
    <t>M5S5</t>
  </si>
  <si>
    <t>sysmex</t>
  </si>
  <si>
    <t>34.8</t>
  </si>
  <si>
    <t>0.313639331795528</t>
  </si>
  <si>
    <t>0.0691066336342317</t>
  </si>
  <si>
    <t>0.0334922106111834</t>
  </si>
  <si>
    <t>0.0423787830502447</t>
  </si>
  <si>
    <t>0.0462520803146143</t>
  </si>
  <si>
    <t>0.0522663754502997</t>
  </si>
  <si>
    <t>0.0332857650236789</t>
  </si>
  <si>
    <t>0.051136533131557</t>
  </si>
  <si>
    <t>0.0511024237155356</t>
  </si>
  <si>
    <t>0.0585005110228369</t>
  </si>
  <si>
    <t>0.0554652708310579</t>
  </si>
  <si>
    <t>0.0444382450267518</t>
  </si>
  <si>
    <t>0.0503707709078838</t>
  </si>
  <si>
    <t>0.0351954100440694</t>
  </si>
  <si>
    <t>0.0633696554405253</t>
  </si>
  <si>
    <t>M5S6</t>
  </si>
  <si>
    <t>34.1</t>
  </si>
  <si>
    <t>0.318148593039441</t>
  </si>
  <si>
    <t>0.0681819993922368</t>
  </si>
  <si>
    <t>0.0325587252037996</t>
  </si>
  <si>
    <t>0.0417139014080552</t>
  </si>
  <si>
    <t>0.0461152289440267</t>
  </si>
  <si>
    <t>0.0520193334716846</t>
  </si>
  <si>
    <t>0.0325141300672401</t>
  </si>
  <si>
    <t>0.0507897450243511</t>
  </si>
  <si>
    <t>0.0504156952054237</t>
  </si>
  <si>
    <t>0.0583571850351592</t>
  </si>
  <si>
    <t>0.0546755307374578</t>
  </si>
  <si>
    <t>0.0439256672939526</t>
  </si>
  <si>
    <t>0.0503665934445398</t>
  </si>
  <si>
    <t>0.040327443323488</t>
  </si>
  <si>
    <t>0.0598902284091428</t>
  </si>
  <si>
    <t>M8S3</t>
  </si>
  <si>
    <t>0.01</t>
  </si>
  <si>
    <t>0.1501140769036185</t>
  </si>
  <si>
    <t>0.09080093584644146</t>
  </si>
  <si>
    <t>0.04906803503968166</t>
  </si>
  <si>
    <t>0.06310002190470335</t>
  </si>
  <si>
    <t>0.06675834671281226</t>
  </si>
  <si>
    <t>0.07193093939571855</t>
  </si>
  <si>
    <t>0.047596085690645835</t>
  </si>
  <si>
    <t>0.06880193499620677</t>
  </si>
  <si>
    <t>0.06716916083069925</t>
  </si>
  <si>
    <t>0.07719416725850123</t>
  </si>
  <si>
    <t>0.07339553527009053</t>
  </si>
  <si>
    <t>0.06161188049282929</t>
  </si>
  <si>
    <t>0.06685092840068789</t>
  </si>
  <si>
    <t>0.019449998160189476</t>
  </si>
  <si>
    <t>0.026157953097173947</t>
  </si>
  <si>
    <t>M11S2</t>
  </si>
  <si>
    <t>2.5</t>
  </si>
  <si>
    <t>41.1</t>
  </si>
  <si>
    <t>0.12899604738802115</t>
  </si>
  <si>
    <t>0.0989366724657126</t>
  </si>
  <si>
    <t>0.04464113921345048</t>
  </si>
  <si>
    <t>0.06284612431433591</t>
  </si>
  <si>
    <t>0.06923979603265178</t>
  </si>
  <si>
    <t>0.07831838115953076</t>
  </si>
  <si>
    <t>0.046779289537422226</t>
  </si>
  <si>
    <t>0.07337332905468058</t>
  </si>
  <si>
    <t>0.07044618247163088</t>
  </si>
  <si>
    <t>0.08141799759871417</t>
  </si>
  <si>
    <t>0.07885511358764624</t>
  </si>
  <si>
    <t>0.061734362452705145</t>
  </si>
  <si>
    <t>0.07127965002567765</t>
  </si>
  <si>
    <t>0.014601087150856232</t>
  </si>
  <si>
    <t>0.01853482754696419</t>
  </si>
  <si>
    <t>M11S4</t>
  </si>
  <si>
    <t>39.5</t>
  </si>
  <si>
    <t>0.24366567123466598</t>
  </si>
  <si>
    <t>0.08175374146212605</t>
  </si>
  <si>
    <t>0.0419668683536998</t>
  </si>
  <si>
    <t>0.05412305066459552</t>
  </si>
  <si>
    <t>0.05536036871122412</t>
  </si>
  <si>
    <t>0.05731279811637239</t>
  </si>
  <si>
    <t>0.04208101189208427</t>
  </si>
  <si>
    <t>0.060708599741425166</t>
  </si>
  <si>
    <t>0.057120896905639755</t>
  </si>
  <si>
    <t>0.0657737192572358</t>
  </si>
  <si>
    <t>0.06292675781258167</t>
  </si>
  <si>
    <t>0.05047542247115827</t>
  </si>
  <si>
    <t>0.057754853462692664</t>
  </si>
  <si>
    <t>0.027980866867074287</t>
  </si>
  <si>
    <t>0.040995373047424254</t>
  </si>
  <si>
    <t>M12S1</t>
  </si>
  <si>
    <t>0.2232092920336992</t>
  </si>
  <si>
    <t>0.0841041630334259</t>
  </si>
  <si>
    <t>0.04369702381535719</t>
  </si>
  <si>
    <t>0.054968585588989614</t>
  </si>
  <si>
    <t>0.06010529793223874</t>
  </si>
  <si>
    <t>0.06212799220242294</t>
  </si>
  <si>
    <t>0.040854542433071524</t>
  </si>
  <si>
    <t>0.06546657153903859</t>
  </si>
  <si>
    <t>0.06475026791180777</t>
  </si>
  <si>
    <t>0.06929219378626471</t>
  </si>
  <si>
    <t>0.06617445053698606</t>
  </si>
  <si>
    <t>0.051310940133801074</t>
  </si>
  <si>
    <t>0.06272686681331635</t>
  </si>
  <si>
    <t>0.016226695655796926</t>
  </si>
  <si>
    <t>0.03498511658378341</t>
  </si>
  <si>
    <t>M12S2</t>
  </si>
  <si>
    <t>34.7</t>
  </si>
  <si>
    <t>0.22005504986852947</t>
  </si>
  <si>
    <t>0.08554793234637943</t>
  </si>
  <si>
    <t>0.04647669665209804</t>
  </si>
  <si>
    <t>0.0561968298343014</t>
  </si>
  <si>
    <t>0.05883714249763964</t>
  </si>
  <si>
    <t>0.06273089361183042</t>
  </si>
  <si>
    <t>0.041778663325704346</t>
  </si>
  <si>
    <t>0.06451749752773467</t>
  </si>
  <si>
    <t>0.06329998464499632</t>
  </si>
  <si>
    <t>0.06926861059222635</t>
  </si>
  <si>
    <t>0.06524589997287966</t>
  </si>
  <si>
    <t>0.05164671512517534</t>
  </si>
  <si>
    <t>0.061274493028577084</t>
  </si>
  <si>
    <t>0.013044316758506454</t>
  </si>
  <si>
    <t>0.04007927421342138</t>
  </si>
  <si>
    <t>M12S3</t>
  </si>
  <si>
    <t>36.3</t>
  </si>
  <si>
    <t>0.1716067051613312</t>
  </si>
  <si>
    <t>0.09418192767688832</t>
  </si>
  <si>
    <t>0.04728772107362959</t>
  </si>
  <si>
    <t>0.060560787729749356</t>
  </si>
  <si>
    <t>0.06444100916624838</t>
  </si>
  <si>
    <t>0.06902477004065258</t>
  </si>
  <si>
    <t>0.04511407907787578</t>
  </si>
  <si>
    <t>0.07015328976486353</t>
  </si>
  <si>
    <t>0.06821054027511678</t>
  </si>
  <si>
    <t>0.07615911835085004</t>
  </si>
  <si>
    <t>0.07147448583345606</t>
  </si>
  <si>
    <t>0.05654790665873583</t>
  </si>
  <si>
    <t>0.06719636220188728</t>
  </si>
  <si>
    <t>0.016171680437346306</t>
  </si>
  <si>
    <t>0.021869616551368973</t>
  </si>
  <si>
    <t>M12S4</t>
  </si>
  <si>
    <t>38.2</t>
  </si>
  <si>
    <t>0.2684952229202363</t>
  </si>
  <si>
    <t>0.07691922191334165</t>
  </si>
  <si>
    <t>0.039995971109320703</t>
  </si>
  <si>
    <t>0.050193099041641334</t>
  </si>
  <si>
    <t>0.053180536943634234</t>
  </si>
  <si>
    <t>0.05704019828252486</t>
  </si>
  <si>
    <t>0.0378188214702855</t>
  </si>
  <si>
    <t>0.057322157371150234</t>
  </si>
  <si>
    <t>0.05652160395395463</t>
  </si>
  <si>
    <t>0.06467126304457617</t>
  </si>
  <si>
    <t>0.05932334176567001</t>
  </si>
  <si>
    <t>0.04792642630836561</t>
  </si>
  <si>
    <t>0.05462840488823741</t>
  </si>
  <si>
    <t>0.02582840843073724</t>
  </si>
  <si>
    <t>0.05013532255632411</t>
  </si>
  <si>
    <t>M12S5</t>
  </si>
  <si>
    <t>31.9</t>
  </si>
  <si>
    <t>0.1501271380889764</t>
  </si>
  <si>
    <t>0.09578050920195484</t>
  </si>
  <si>
    <t>0.05477747055821452</t>
  </si>
  <si>
    <t>0.06618587099801229</t>
  </si>
  <si>
    <t>0.06795450057901133</t>
  </si>
  <si>
    <t>0.06987853545025406</t>
  </si>
  <si>
    <t>0.050932737245912754</t>
  </si>
  <si>
    <t>0.06982730315785479</t>
  </si>
  <si>
    <t>0.06938659288894977</t>
  </si>
  <si>
    <t>0.07587552751775062</t>
  </si>
  <si>
    <t>0.07198444596446307</t>
  </si>
  <si>
    <t>0.057691701630847074</t>
  </si>
  <si>
    <t>0.06758214693091837</t>
  </si>
  <si>
    <t>0.01476072891432401</t>
  </si>
  <si>
    <t>0.017254790872556085</t>
  </si>
  <si>
    <t>M12S6</t>
  </si>
  <si>
    <t>42.6</t>
  </si>
  <si>
    <t>0.17428888425724168</t>
  </si>
  <si>
    <t>0.08651113925260016</t>
  </si>
  <si>
    <t>0.047471236743781856</t>
  </si>
  <si>
    <t>0.06047661559678763</t>
  </si>
  <si>
    <t>0.06427942801370855</t>
  </si>
  <si>
    <t>0.06774671730919268</t>
  </si>
  <si>
    <t>0.04623742583205947</t>
  </si>
  <si>
    <t>0.06611750176416056</t>
  </si>
  <si>
    <t>0.06423658419187556</t>
  </si>
  <si>
    <t>0.07406748327338346</t>
  </si>
  <si>
    <t>0.07019404583303572</t>
  </si>
  <si>
    <t>0.05946844013176016</t>
  </si>
  <si>
    <t>0.06399783949067855</t>
  </si>
  <si>
    <t>0.022666291707261404</t>
  </si>
  <si>
    <t>0.03224036660247256</t>
  </si>
  <si>
    <t>M12S7</t>
  </si>
  <si>
    <t>40.3</t>
  </si>
  <si>
    <t>0.20719237661593345</t>
  </si>
  <si>
    <t>0.08119006112888497</t>
  </si>
  <si>
    <t>0.04476175109901164</t>
  </si>
  <si>
    <t>0.0568119990187042</t>
  </si>
  <si>
    <t>0.06017682907333264</t>
  </si>
  <si>
    <t>0.0636904129600415</t>
  </si>
  <si>
    <t>0.04370219092952055</t>
  </si>
  <si>
    <t>0.06171928464710108</t>
  </si>
  <si>
    <t>0.060122382347627644</t>
  </si>
  <si>
    <t>0.07004015591660133</t>
  </si>
  <si>
    <t>0.06584220133444668</t>
  </si>
  <si>
    <t>0.05659741618245864</t>
  </si>
  <si>
    <t>0.06003439375016118</t>
  </si>
  <si>
    <t>0.02685771835999382</t>
  </si>
  <si>
    <t>0.041260826636180685</t>
  </si>
  <si>
    <t>M12S8</t>
  </si>
  <si>
    <t>37.4</t>
  </si>
  <si>
    <t>0.16131644551347638</t>
  </si>
  <si>
    <t>0.09147594561571065</t>
  </si>
  <si>
    <t>0.04391291402166181</t>
  </si>
  <si>
    <t>0.0600265030464946</t>
  </si>
  <si>
    <t>0.06584739451598165</t>
  </si>
  <si>
    <t>0.07293993972189351</t>
  </si>
  <si>
    <t>0.04489401133205635</t>
  </si>
  <si>
    <t>0.06859354997936144</t>
  </si>
  <si>
    <t>0.06570519933945548</t>
  </si>
  <si>
    <t>0.07673021687620181</t>
  </si>
  <si>
    <t>0.07398870573060988</t>
  </si>
  <si>
    <t>0.05948580564071566</t>
  </si>
  <si>
    <t>0.06630087756262092</t>
  </si>
  <si>
    <t>0.022984214892702623</t>
  </si>
  <si>
    <t>0.025798276211057247</t>
  </si>
  <si>
    <t>M12S9</t>
  </si>
  <si>
    <t>37.7</t>
  </si>
  <si>
    <t>0.42150047389701534</t>
  </si>
  <si>
    <t>0.04710394556844565</t>
  </si>
  <si>
    <t>0.028973853117462377</t>
  </si>
  <si>
    <t>0.03393982485441463</t>
  </si>
  <si>
    <t>0.03479071211785323</t>
  </si>
  <si>
    <t>0.0344445664600466</t>
  </si>
  <si>
    <t>0.02748211382437892</t>
  </si>
  <si>
    <t>0.03349169128503002</t>
  </si>
  <si>
    <t>0.034387608000051514</t>
  </si>
  <si>
    <t>0.04604309607616075</t>
  </si>
  <si>
    <t>0.039188121324118766</t>
  </si>
  <si>
    <t>0.03597775796228824</t>
  </si>
  <si>
    <t>0.03270018624584162</t>
  </si>
  <si>
    <t>0.0551469152292394</t>
  </si>
  <si>
    <t>0.09482913403765295</t>
  </si>
  <si>
    <t>Lib02</t>
  </si>
  <si>
    <t>12.1</t>
  </si>
  <si>
    <t>0.1899248631326374</t>
  </si>
  <si>
    <t>0.09198269800200504</t>
  </si>
  <si>
    <t>0.052604764359221935</t>
  </si>
  <si>
    <t>0.06023229428667182</t>
  </si>
  <si>
    <t>0.06250081490704353</t>
  </si>
  <si>
    <t>0.0678777747426817</t>
  </si>
  <si>
    <t>0.04582923441862518</t>
  </si>
  <si>
    <t>0.06759739254306149</t>
  </si>
  <si>
    <t>0.06810152428881686</t>
  </si>
  <si>
    <t>0.07263573028510965</t>
  </si>
  <si>
    <t>0.0682761897940807</t>
  </si>
  <si>
    <t>0.05631313768846385</t>
  </si>
  <si>
    <t>0.06586489565379419</t>
  </si>
  <si>
    <t>0.007964562839437</t>
  </si>
  <si>
    <t>0.022294123058349657</t>
  </si>
  <si>
    <t>Lib04</t>
  </si>
  <si>
    <t>0.3</t>
  </si>
  <si>
    <t>15.6</t>
  </si>
  <si>
    <t>0.2204568827785156</t>
  </si>
  <si>
    <t>0.08696536780772349</t>
  </si>
  <si>
    <t>0.04701697927102372</t>
  </si>
  <si>
    <t>0.05532368802250588</t>
  </si>
  <si>
    <t>0.058841926509288094</t>
  </si>
  <si>
    <t>0.06276152182201745</t>
  </si>
  <si>
    <t>0.04204660345484966</t>
  </si>
  <si>
    <t>0.06465862377021461</t>
  </si>
  <si>
    <t>0.06299802945792232</t>
  </si>
  <si>
    <t>0.07239417255614498</t>
  </si>
  <si>
    <t>0.06376119842471357</t>
  </si>
  <si>
    <t>0.05337222299621649</t>
  </si>
  <si>
    <t>0.061587109858003294</t>
  </si>
  <si>
    <t>0.013193475804866881</t>
  </si>
  <si>
    <t>0.03462219746599396</t>
  </si>
  <si>
    <t>Lib05</t>
  </si>
  <si>
    <t>36.2</t>
  </si>
  <si>
    <t>0.2758748539851906</t>
  </si>
  <si>
    <t>0.07725264611103068</t>
  </si>
  <si>
    <t>0.04300935393089042</t>
  </si>
  <si>
    <t>0.049247941112981766</t>
  </si>
  <si>
    <t>0.052328654878820886</t>
  </si>
  <si>
    <t>0.054187059483091445</t>
  </si>
  <si>
    <t>0.038466027198709826</t>
  </si>
  <si>
    <t>0.05663018062418079</t>
  </si>
  <si>
    <t>0.05453529428963325</t>
  </si>
  <si>
    <t>0.06290703724007854</t>
  </si>
  <si>
    <t>0.057417016737448485</t>
  </si>
  <si>
    <t>0.047012137082767316</t>
  </si>
  <si>
    <t>0.054928688001843556</t>
  </si>
  <si>
    <t>0.02101462980567137</t>
  </si>
  <si>
    <t>0.05518847951766102</t>
  </si>
  <si>
    <t>Lib08</t>
  </si>
  <si>
    <t>25.8</t>
  </si>
  <si>
    <t>0.18121071012013107</t>
  </si>
  <si>
    <t>0.09548889331180946</t>
  </si>
  <si>
    <t>0.053441455304624304</t>
  </si>
  <si>
    <t>0.0626332212182533</t>
  </si>
  <si>
    <t>0.06516422758859203</t>
  </si>
  <si>
    <t>0.06673947467105994</t>
  </si>
  <si>
    <t>0.047741631511397334</t>
  </si>
  <si>
    <t>0.06851097349001818</t>
  </si>
  <si>
    <t>0.06866293456506471</t>
  </si>
  <si>
    <t>0.07420977617289486</t>
  </si>
  <si>
    <t>0.06799023557554701</t>
  </si>
  <si>
    <t>0.05689312029454269</t>
  </si>
  <si>
    <t>0.06645360631924352</t>
  </si>
  <si>
    <t>0.011175513864565426</t>
  </si>
  <si>
    <t>0.013684225992256183</t>
  </si>
  <si>
    <t>Lib10</t>
  </si>
  <si>
    <t>34.6</t>
  </si>
  <si>
    <t>0.21106448005329556</t>
  </si>
  <si>
    <t>0.09010793303404065</t>
  </si>
  <si>
    <t>0.050112728424239396</t>
  </si>
  <si>
    <t>0.0586526524619147</t>
  </si>
  <si>
    <t>0.06049243482874461</t>
  </si>
  <si>
    <t>0.06265468448508939</t>
  </si>
  <si>
    <t>0.04443903015215094</t>
  </si>
  <si>
    <t>0.0647617662544918</t>
  </si>
  <si>
    <t>0.06489885719235741</t>
  </si>
  <si>
    <t>0.0708200182100871</t>
  </si>
  <si>
    <t>0.06549772244189282</t>
  </si>
  <si>
    <t>0.05458368748642423</t>
  </si>
  <si>
    <t>0.06354257757339996</t>
  </si>
  <si>
    <t>0.015531489801039591</t>
  </si>
  <si>
    <t>0.022839937600831837</t>
  </si>
  <si>
    <t>Lib11</t>
  </si>
  <si>
    <t>32.1</t>
  </si>
  <si>
    <t>0.34069925519109623</t>
  </si>
  <si>
    <t>0.06429888627362505</t>
  </si>
  <si>
    <t>0.035756538903353216</t>
  </si>
  <si>
    <t>0.04114131271945708</t>
  </si>
  <si>
    <t>0.04583458516790092</t>
  </si>
  <si>
    <t>0.047672249467051904</t>
  </si>
  <si>
    <t>0.032606894285230545</t>
  </si>
  <si>
    <t>0.04731964190285913</t>
  </si>
  <si>
    <t>0.04762225074476309</t>
  </si>
  <si>
    <t>0.05800977800302599</t>
  </si>
  <si>
    <t>0.0510381479764669</t>
  </si>
  <si>
    <t>0.03864771934661413</t>
  </si>
  <si>
    <t>0.047678317322577074</t>
  </si>
  <si>
    <t>0.02709327016790754</t>
  </si>
  <si>
    <t>0.07458115252807121</t>
  </si>
  <si>
    <t>Lib16</t>
  </si>
  <si>
    <t>0.2132001609349969</t>
  </si>
  <si>
    <t>0.0858603674234763</t>
  </si>
  <si>
    <t>0.04815087842824913</t>
  </si>
  <si>
    <t>0.057518446216146005</t>
  </si>
  <si>
    <t>0.06028727197754689</t>
  </si>
  <si>
    <t>0.06301952988999306</t>
  </si>
  <si>
    <t>0.043974836154539586</t>
  </si>
  <si>
    <t>0.06464999714612778</t>
  </si>
  <si>
    <t>0.06336688647433052</t>
  </si>
  <si>
    <t>0.0685828411954639</t>
  </si>
  <si>
    <t>0.0642723471297938</t>
  </si>
  <si>
    <t>0.05344139692282235</t>
  </si>
  <si>
    <t>0.06283093276621922</t>
  </si>
  <si>
    <t>0.017678314106397915</t>
  </si>
  <si>
    <t>0.03316579323389664</t>
  </si>
  <si>
    <t>Lib17</t>
  </si>
  <si>
    <t>35.7</t>
  </si>
  <si>
    <t>0.2743665466913151</t>
  </si>
  <si>
    <t>0.07664543119607935</t>
  </si>
  <si>
    <t>0.043657838388989005</t>
  </si>
  <si>
    <t>0.04898410612395133</t>
  </si>
  <si>
    <t>0.051997479738682455</t>
  </si>
  <si>
    <t>0.055323473645086337</t>
  </si>
  <si>
    <t>0.038657173194083023</t>
  </si>
  <si>
    <t>0.05635192929968288</t>
  </si>
  <si>
    <t>0.055068159322957534</t>
  </si>
  <si>
    <t>0.06394950920706868</t>
  </si>
  <si>
    <t>0.058121409754365395</t>
  </si>
  <si>
    <t>0.047431855500057414</t>
  </si>
  <si>
    <t>0.05409739716770744</t>
  </si>
  <si>
    <t>0.023104391189323926</t>
  </si>
  <si>
    <t>0.052243299580650125</t>
  </si>
  <si>
    <t>Lib18</t>
  </si>
  <si>
    <t>32.8</t>
  </si>
  <si>
    <t>0.5065001620583444</t>
  </si>
  <si>
    <t>0.03431684122785295</t>
  </si>
  <si>
    <t>0.017931327550185377</t>
  </si>
  <si>
    <t>0.021853038555590145</t>
  </si>
  <si>
    <t>0.024914678282974872</t>
  </si>
  <si>
    <t>0.025624145837495168</t>
  </si>
  <si>
    <t>0.017715798178512047</t>
  </si>
  <si>
    <t>0.02611198687152515</t>
  </si>
  <si>
    <t>0.026421296198812068</t>
  </si>
  <si>
    <t>0.03978144887584268</t>
  </si>
  <si>
    <t>0.03267904474517782</t>
  </si>
  <si>
    <t>0.026688851808576792</t>
  </si>
  <si>
    <t>0.026500586784901397</t>
  </si>
  <si>
    <t>0.049472887659037595</t>
  </si>
  <si>
    <t>0.12348790536517158</t>
  </si>
  <si>
    <t>Lib19</t>
  </si>
  <si>
    <t>24.5</t>
  </si>
  <si>
    <t>0.46266932078068757</t>
  </si>
  <si>
    <t>0.04221216156639775</t>
  </si>
  <si>
    <t>0.022426880457813315</t>
  </si>
  <si>
    <t>0.027220762663650776</t>
  </si>
  <si>
    <t>0.030586774088429705</t>
  </si>
  <si>
    <t>0.032465157687090206</t>
  </si>
  <si>
    <t>0.021214211847511634</t>
  </si>
  <si>
    <t>0.03227926565565837</t>
  </si>
  <si>
    <t>0.03326992685845217</t>
  </si>
  <si>
    <t>0.04384483464173355</t>
  </si>
  <si>
    <t>0.03699908906606298</t>
  </si>
  <si>
    <t>0.03048401962200151</t>
  </si>
  <si>
    <t>0.03109289628986634</t>
  </si>
  <si>
    <t>0.0447001284715022</t>
  </si>
  <si>
    <t>0.10853457030314195</t>
  </si>
  <si>
    <t>Lib23</t>
  </si>
  <si>
    <t>33.9</t>
  </si>
  <si>
    <t>0.17367881308444877</t>
  </si>
  <si>
    <t>0.09564831845880767</t>
  </si>
  <si>
    <t>0.05513452236934908</t>
  </si>
  <si>
    <t>0.06335834886843277</t>
  </si>
  <si>
    <t>0.06565821293093116</t>
  </si>
  <si>
    <t>0.06899982098223678</t>
  </si>
  <si>
    <t>0.0490074895514891</t>
  </si>
  <si>
    <t>0.06903778853942219</t>
  </si>
  <si>
    <t>0.07029027927697098</t>
  </si>
  <si>
    <t>0.07586853711392075</t>
  </si>
  <si>
    <t>0.07015522394839492</t>
  </si>
  <si>
    <t>0.058053954579396716</t>
  </si>
  <si>
    <t>0.06685521449793365</t>
  </si>
  <si>
    <t>0.00486321029976483</t>
  </si>
  <si>
    <t>0.013390265498500623</t>
  </si>
  <si>
    <t>Lib24</t>
  </si>
  <si>
    <t>29.7</t>
  </si>
  <si>
    <t>0.32166893674885916</t>
  </si>
  <si>
    <t>0.06638442044793048</t>
  </si>
  <si>
    <t>0.03683584226168469</t>
  </si>
  <si>
    <t>0.04549222410352055</t>
  </si>
  <si>
    <t>0.050211187127458756</t>
  </si>
  <si>
    <t>0.050653737349059834</t>
  </si>
  <si>
    <t>0.03257687755298465</t>
  </si>
  <si>
    <t>0.04742165385624315</t>
  </si>
  <si>
    <t>0.04966825460903317</t>
  </si>
  <si>
    <t>0.06023977489385743</t>
  </si>
  <si>
    <t>0.0516408499503407</t>
  </si>
  <si>
    <t>0.04384983865231405</t>
  </si>
  <si>
    <t>0.04921323165972889</t>
  </si>
  <si>
    <t>0.023755141997801574</t>
  </si>
  <si>
    <t>0.07038802878918293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</si>
</sst>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000_ 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color theme="1"/>
      <name val="Liberation Sans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1" applyNumberFormat="0" applyFon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7"/>
  <sheetViews>
    <sheetView tabSelected="1" topLeftCell="Q1" workbookViewId="0">
      <selection activeCell="AC24" sqref="AC24"/>
    </sheetView>
  </sheetViews>
  <sheetFormatPr defaultColWidth="9" defaultRowHeight="14.25"/>
  <cols>
    <col min="7" max="7" width="14" customWidth="1"/>
    <col min="8" max="8" width="14.75" customWidth="1"/>
    <col min="9" max="9" width="17.625" customWidth="1"/>
    <col min="10" max="10" width="9.875" customWidth="1"/>
    <col min="12" max="15" width="18.375" customWidth="1"/>
    <col min="16" max="16" width="14.75" customWidth="1"/>
    <col min="17" max="17" width="16.5" customWidth="1"/>
    <col min="19" max="19" width="12.375" customWidth="1"/>
    <col min="20" max="21" width="9.375" customWidth="1"/>
    <col min="22" max="22" width="11.625" customWidth="1"/>
    <col min="23" max="23" width="10.375" customWidth="1"/>
    <col min="24" max="24" width="10.625" customWidth="1"/>
    <col min="25" max="25" width="11.25" customWidth="1"/>
    <col min="26" max="26" width="10.125" customWidth="1"/>
    <col min="27" max="27" width="10.75" customWidth="1"/>
    <col min="28" max="28" width="10.875" customWidth="1"/>
    <col min="29" max="29" width="9.875" customWidth="1"/>
    <col min="30" max="30" width="10.125" customWidth="1"/>
    <col min="31" max="31" width="10.5" customWidth="1"/>
    <col min="32" max="32" width="10.125" customWidth="1"/>
    <col min="33" max="34" width="12.625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1"/>
      <c r="AJ1" s="1"/>
      <c r="AK1" s="1"/>
      <c r="AL1" s="4"/>
      <c r="AM1" s="4"/>
      <c r="AN1" s="4"/>
    </row>
    <row r="2" spans="1:40">
      <c r="A2" s="2">
        <v>1</v>
      </c>
      <c r="B2" s="3" t="s">
        <v>34</v>
      </c>
      <c r="C2" s="3">
        <v>6</v>
      </c>
      <c r="D2" s="3">
        <v>4</v>
      </c>
      <c r="E2" s="3" t="s">
        <v>35</v>
      </c>
      <c r="F2" s="2">
        <v>0</v>
      </c>
      <c r="G2" s="2">
        <v>0</v>
      </c>
      <c r="H2" s="3">
        <v>30</v>
      </c>
      <c r="I2" s="2">
        <v>300</v>
      </c>
      <c r="J2" s="3">
        <v>12</v>
      </c>
      <c r="K2" s="3" t="s">
        <v>36</v>
      </c>
      <c r="L2" s="1">
        <v>25200</v>
      </c>
      <c r="M2" s="1">
        <v>8710</v>
      </c>
      <c r="N2" s="1">
        <v>1420</v>
      </c>
      <c r="O2" s="5">
        <f>L2/M2</f>
        <v>2.89322617680827</v>
      </c>
      <c r="P2" s="5">
        <f>L2/N2</f>
        <v>17.7464788732394</v>
      </c>
      <c r="Q2" s="5">
        <f>M2/N2</f>
        <v>6.13380281690141</v>
      </c>
      <c r="R2" s="1" t="s">
        <v>37</v>
      </c>
      <c r="S2" s="7">
        <v>1801526</v>
      </c>
      <c r="T2" s="8" t="s">
        <v>38</v>
      </c>
      <c r="U2" s="8" t="s">
        <v>39</v>
      </c>
      <c r="V2" s="8" t="s">
        <v>40</v>
      </c>
      <c r="W2" s="8" t="s">
        <v>41</v>
      </c>
      <c r="X2" s="8" t="s">
        <v>42</v>
      </c>
      <c r="Y2" s="8" t="s">
        <v>43</v>
      </c>
      <c r="Z2" s="8" t="s">
        <v>44</v>
      </c>
      <c r="AA2" s="8" t="s">
        <v>45</v>
      </c>
      <c r="AB2" s="8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1"/>
      <c r="AJ2" s="1"/>
      <c r="AK2" s="1"/>
      <c r="AL2" s="4"/>
      <c r="AM2" s="4"/>
      <c r="AN2" s="4"/>
    </row>
    <row r="3" spans="1:40">
      <c r="A3" s="2">
        <v>1</v>
      </c>
      <c r="B3" s="3" t="s">
        <v>53</v>
      </c>
      <c r="C3" s="3">
        <v>6</v>
      </c>
      <c r="D3" s="3">
        <v>4</v>
      </c>
      <c r="E3" s="3" t="s">
        <v>54</v>
      </c>
      <c r="F3" s="2">
        <v>0</v>
      </c>
      <c r="G3" s="2">
        <v>0</v>
      </c>
      <c r="H3" s="3">
        <v>30</v>
      </c>
      <c r="I3" s="2">
        <v>300</v>
      </c>
      <c r="J3" s="3">
        <v>14</v>
      </c>
      <c r="K3" s="3" t="s">
        <v>36</v>
      </c>
      <c r="L3" s="1">
        <v>15700</v>
      </c>
      <c r="M3" s="1">
        <v>3290</v>
      </c>
      <c r="N3" s="1">
        <v>1920</v>
      </c>
      <c r="O3" s="5">
        <f t="shared" ref="O3:O37" si="0">L3/M3</f>
        <v>4.77203647416413</v>
      </c>
      <c r="P3" s="5">
        <f t="shared" ref="P3:P37" si="1">L3/N3</f>
        <v>8.17708333333333</v>
      </c>
      <c r="Q3" s="5">
        <f t="shared" ref="Q3:Q37" si="2">M3/N3</f>
        <v>1.71354166666667</v>
      </c>
      <c r="R3" s="1">
        <v>13</v>
      </c>
      <c r="S3" s="7">
        <v>9588002</v>
      </c>
      <c r="T3" s="8" t="s">
        <v>55</v>
      </c>
      <c r="U3" s="8" t="s">
        <v>56</v>
      </c>
      <c r="V3" s="8" t="s">
        <v>57</v>
      </c>
      <c r="W3" s="8" t="s">
        <v>58</v>
      </c>
      <c r="X3" s="8" t="s">
        <v>59</v>
      </c>
      <c r="Y3" s="8" t="s">
        <v>60</v>
      </c>
      <c r="Z3" s="8" t="s">
        <v>61</v>
      </c>
      <c r="AA3" s="8" t="s">
        <v>62</v>
      </c>
      <c r="AB3" s="8" t="s">
        <v>63</v>
      </c>
      <c r="AC3" s="8" t="s">
        <v>64</v>
      </c>
      <c r="AD3" s="8" t="s">
        <v>65</v>
      </c>
      <c r="AE3" s="8" t="s">
        <v>66</v>
      </c>
      <c r="AF3" s="8" t="s">
        <v>67</v>
      </c>
      <c r="AG3" s="8" t="s">
        <v>68</v>
      </c>
      <c r="AH3" s="8" t="s">
        <v>69</v>
      </c>
      <c r="AI3" s="1"/>
      <c r="AJ3" s="1"/>
      <c r="AK3" s="1"/>
      <c r="AL3" s="4"/>
      <c r="AM3" s="4"/>
      <c r="AN3" s="4"/>
    </row>
    <row r="4" spans="1:40">
      <c r="A4" s="2">
        <v>1</v>
      </c>
      <c r="B4" s="3" t="s">
        <v>70</v>
      </c>
      <c r="C4" s="3">
        <v>6</v>
      </c>
      <c r="D4" s="3">
        <v>4</v>
      </c>
      <c r="E4" s="3" t="s">
        <v>71</v>
      </c>
      <c r="F4" s="2">
        <v>0</v>
      </c>
      <c r="G4" s="2">
        <v>0</v>
      </c>
      <c r="H4" s="3">
        <v>30</v>
      </c>
      <c r="I4" s="2">
        <v>300</v>
      </c>
      <c r="J4" s="3">
        <v>15</v>
      </c>
      <c r="K4" s="3" t="s">
        <v>36</v>
      </c>
      <c r="L4" s="1">
        <v>22500</v>
      </c>
      <c r="M4" s="1">
        <v>6460</v>
      </c>
      <c r="N4" s="1">
        <v>1280</v>
      </c>
      <c r="O4" s="5">
        <f t="shared" si="0"/>
        <v>3.48297213622291</v>
      </c>
      <c r="P4" s="5">
        <f t="shared" si="1"/>
        <v>17.578125</v>
      </c>
      <c r="Q4" s="5">
        <f t="shared" si="2"/>
        <v>5.046875</v>
      </c>
      <c r="R4" s="1" t="s">
        <v>72</v>
      </c>
      <c r="S4" s="7">
        <v>4221338</v>
      </c>
      <c r="T4" s="8" t="s">
        <v>73</v>
      </c>
      <c r="U4" s="8" t="s">
        <v>74</v>
      </c>
      <c r="V4" s="8" t="s">
        <v>75</v>
      </c>
      <c r="W4" s="8" t="s">
        <v>76</v>
      </c>
      <c r="X4" s="8" t="s">
        <v>77</v>
      </c>
      <c r="Y4" s="8" t="s">
        <v>78</v>
      </c>
      <c r="Z4" s="8" t="s">
        <v>79</v>
      </c>
      <c r="AA4" s="8" t="s">
        <v>80</v>
      </c>
      <c r="AB4" s="8" t="s">
        <v>81</v>
      </c>
      <c r="AC4" s="8" t="s">
        <v>82</v>
      </c>
      <c r="AD4" s="8" t="s">
        <v>83</v>
      </c>
      <c r="AE4" s="8" t="s">
        <v>84</v>
      </c>
      <c r="AF4" s="8" t="s">
        <v>85</v>
      </c>
      <c r="AG4" s="8" t="s">
        <v>86</v>
      </c>
      <c r="AH4" s="8" t="s">
        <v>87</v>
      </c>
      <c r="AI4" s="1"/>
      <c r="AJ4" s="1"/>
      <c r="AK4" s="1"/>
      <c r="AL4" s="4"/>
      <c r="AM4" s="4"/>
      <c r="AN4" s="4"/>
    </row>
    <row r="5" spans="1:40">
      <c r="A5" s="2">
        <v>1</v>
      </c>
      <c r="B5" s="3" t="s">
        <v>88</v>
      </c>
      <c r="C5" s="3">
        <v>6</v>
      </c>
      <c r="D5" s="3">
        <v>4</v>
      </c>
      <c r="E5" s="3" t="s">
        <v>89</v>
      </c>
      <c r="F5" s="2">
        <v>0</v>
      </c>
      <c r="G5" s="2">
        <v>0</v>
      </c>
      <c r="H5" s="3">
        <v>30</v>
      </c>
      <c r="I5" s="2">
        <v>300</v>
      </c>
      <c r="J5" s="3">
        <v>10</v>
      </c>
      <c r="K5" s="3" t="s">
        <v>36</v>
      </c>
      <c r="L5" s="1">
        <v>3580</v>
      </c>
      <c r="M5" s="1">
        <v>1250</v>
      </c>
      <c r="N5" s="1">
        <v>323</v>
      </c>
      <c r="O5" s="5">
        <f t="shared" si="0"/>
        <v>2.864</v>
      </c>
      <c r="P5" s="5">
        <f t="shared" si="1"/>
        <v>11.0835913312693</v>
      </c>
      <c r="Q5" s="5">
        <f t="shared" si="2"/>
        <v>3.86996904024768</v>
      </c>
      <c r="R5" s="1" t="s">
        <v>90</v>
      </c>
      <c r="S5" s="7">
        <v>1711746</v>
      </c>
      <c r="T5" s="8" t="s">
        <v>91</v>
      </c>
      <c r="U5" s="8" t="s">
        <v>92</v>
      </c>
      <c r="V5" s="8" t="s">
        <v>93</v>
      </c>
      <c r="W5" s="8" t="s">
        <v>94</v>
      </c>
      <c r="X5" s="8" t="s">
        <v>95</v>
      </c>
      <c r="Y5" s="8" t="s">
        <v>96</v>
      </c>
      <c r="Z5" s="8" t="s">
        <v>97</v>
      </c>
      <c r="AA5" s="8" t="s">
        <v>98</v>
      </c>
      <c r="AB5" s="8" t="s">
        <v>99</v>
      </c>
      <c r="AC5" s="8" t="s">
        <v>100</v>
      </c>
      <c r="AD5" s="8" t="s">
        <v>101</v>
      </c>
      <c r="AE5" s="8" t="s">
        <v>102</v>
      </c>
      <c r="AF5" s="8" t="s">
        <v>103</v>
      </c>
      <c r="AG5" s="8" t="s">
        <v>104</v>
      </c>
      <c r="AH5" s="8" t="s">
        <v>105</v>
      </c>
      <c r="AI5" s="1"/>
      <c r="AJ5" s="1"/>
      <c r="AK5" s="1"/>
      <c r="AL5" s="4"/>
      <c r="AM5" s="4"/>
      <c r="AN5" s="4"/>
    </row>
    <row r="6" spans="1:40">
      <c r="A6" s="2">
        <v>1</v>
      </c>
      <c r="B6" s="3" t="s">
        <v>106</v>
      </c>
      <c r="C6" s="3">
        <v>9</v>
      </c>
      <c r="D6" s="3">
        <v>4</v>
      </c>
      <c r="E6" s="3" t="s">
        <v>89</v>
      </c>
      <c r="F6" s="2">
        <v>0</v>
      </c>
      <c r="G6" s="2">
        <v>0</v>
      </c>
      <c r="H6" s="3">
        <v>30</v>
      </c>
      <c r="I6" s="2">
        <v>300</v>
      </c>
      <c r="J6" s="3">
        <v>12</v>
      </c>
      <c r="K6" s="3" t="s">
        <v>36</v>
      </c>
      <c r="L6" s="1">
        <v>2850</v>
      </c>
      <c r="M6" s="1">
        <v>888</v>
      </c>
      <c r="N6" s="1">
        <v>245</v>
      </c>
      <c r="O6" s="5">
        <f t="shared" si="0"/>
        <v>3.20945945945946</v>
      </c>
      <c r="P6" s="5">
        <f t="shared" si="1"/>
        <v>11.6326530612245</v>
      </c>
      <c r="Q6" s="5">
        <f t="shared" si="2"/>
        <v>3.62448979591837</v>
      </c>
      <c r="R6" s="1" t="s">
        <v>107</v>
      </c>
      <c r="S6" s="7">
        <v>10626130</v>
      </c>
      <c r="T6" s="8" t="s">
        <v>108</v>
      </c>
      <c r="U6" s="8" t="s">
        <v>109</v>
      </c>
      <c r="V6" s="8" t="s">
        <v>110</v>
      </c>
      <c r="W6" s="8" t="s">
        <v>111</v>
      </c>
      <c r="X6" s="8" t="s">
        <v>112</v>
      </c>
      <c r="Y6" s="8" t="s">
        <v>113</v>
      </c>
      <c r="Z6" s="8" t="s">
        <v>114</v>
      </c>
      <c r="AA6" s="8" t="s">
        <v>115</v>
      </c>
      <c r="AB6" s="8" t="s">
        <v>116</v>
      </c>
      <c r="AC6" s="8" t="s">
        <v>117</v>
      </c>
      <c r="AD6" s="8" t="s">
        <v>118</v>
      </c>
      <c r="AE6" s="8" t="s">
        <v>119</v>
      </c>
      <c r="AF6" s="8" t="s">
        <v>120</v>
      </c>
      <c r="AG6" s="8" t="s">
        <v>121</v>
      </c>
      <c r="AH6" s="8" t="s">
        <v>122</v>
      </c>
      <c r="AI6" s="1"/>
      <c r="AJ6" s="1"/>
      <c r="AK6" s="1"/>
      <c r="AL6" s="4"/>
      <c r="AM6" s="4"/>
      <c r="AN6" s="4"/>
    </row>
    <row r="7" spans="1:40">
      <c r="A7" s="2">
        <v>1</v>
      </c>
      <c r="B7" s="3" t="s">
        <v>123</v>
      </c>
      <c r="C7" s="3">
        <v>6</v>
      </c>
      <c r="D7" s="3">
        <v>4</v>
      </c>
      <c r="E7" s="3" t="s">
        <v>89</v>
      </c>
      <c r="F7" s="2">
        <v>0</v>
      </c>
      <c r="G7" s="2">
        <v>0</v>
      </c>
      <c r="H7" s="3">
        <v>20</v>
      </c>
      <c r="I7" s="2">
        <v>300</v>
      </c>
      <c r="J7" s="3">
        <v>14</v>
      </c>
      <c r="K7" s="3" t="s">
        <v>36</v>
      </c>
      <c r="L7" s="1">
        <v>7520</v>
      </c>
      <c r="M7" s="1">
        <v>2540</v>
      </c>
      <c r="N7" s="1">
        <v>1090</v>
      </c>
      <c r="O7" s="5">
        <f t="shared" si="0"/>
        <v>2.96062992125984</v>
      </c>
      <c r="P7" s="5">
        <f t="shared" si="1"/>
        <v>6.89908256880734</v>
      </c>
      <c r="Q7" s="5">
        <f t="shared" si="2"/>
        <v>2.3302752293578</v>
      </c>
      <c r="R7" s="1" t="s">
        <v>124</v>
      </c>
      <c r="S7" s="7">
        <v>10562112</v>
      </c>
      <c r="T7" s="8" t="s">
        <v>125</v>
      </c>
      <c r="U7" s="8" t="s">
        <v>126</v>
      </c>
      <c r="V7" s="8" t="s">
        <v>127</v>
      </c>
      <c r="W7" s="8" t="s">
        <v>128</v>
      </c>
      <c r="X7" s="8" t="s">
        <v>129</v>
      </c>
      <c r="Y7" s="8" t="s">
        <v>130</v>
      </c>
      <c r="Z7" s="8" t="s">
        <v>131</v>
      </c>
      <c r="AA7" s="8" t="s">
        <v>132</v>
      </c>
      <c r="AB7" s="8" t="s">
        <v>133</v>
      </c>
      <c r="AC7" s="8" t="s">
        <v>134</v>
      </c>
      <c r="AD7" s="8" t="s">
        <v>135</v>
      </c>
      <c r="AE7" s="8" t="s">
        <v>136</v>
      </c>
      <c r="AF7" s="8" t="s">
        <v>137</v>
      </c>
      <c r="AG7" s="8" t="s">
        <v>138</v>
      </c>
      <c r="AH7" s="8" t="s">
        <v>139</v>
      </c>
      <c r="AI7" s="1"/>
      <c r="AJ7" s="1"/>
      <c r="AK7" s="1"/>
      <c r="AL7" s="4"/>
      <c r="AM7" s="4"/>
      <c r="AN7" s="4"/>
    </row>
    <row r="8" spans="1:40">
      <c r="A8" s="2">
        <v>1</v>
      </c>
      <c r="B8" s="3" t="s">
        <v>140</v>
      </c>
      <c r="C8" s="3">
        <v>6</v>
      </c>
      <c r="D8" s="3">
        <v>4</v>
      </c>
      <c r="E8" s="3" t="s">
        <v>89</v>
      </c>
      <c r="F8" s="2">
        <v>0</v>
      </c>
      <c r="G8" s="2">
        <v>0</v>
      </c>
      <c r="H8" s="3">
        <v>10</v>
      </c>
      <c r="I8" s="2">
        <v>300</v>
      </c>
      <c r="J8" s="3">
        <v>14</v>
      </c>
      <c r="K8" s="3" t="s">
        <v>36</v>
      </c>
      <c r="L8" s="1">
        <v>3660</v>
      </c>
      <c r="M8" s="1">
        <v>1820</v>
      </c>
      <c r="N8" s="1">
        <v>922</v>
      </c>
      <c r="O8" s="5">
        <f t="shared" si="0"/>
        <v>2.01098901098901</v>
      </c>
      <c r="P8" s="5">
        <f t="shared" si="1"/>
        <v>3.96963123644252</v>
      </c>
      <c r="Q8" s="5">
        <f t="shared" si="2"/>
        <v>1.97396963123644</v>
      </c>
      <c r="R8" s="1" t="s">
        <v>141</v>
      </c>
      <c r="S8" s="7">
        <v>8225524</v>
      </c>
      <c r="T8" s="8" t="s">
        <v>142</v>
      </c>
      <c r="U8" s="8" t="s">
        <v>143</v>
      </c>
      <c r="V8" s="8" t="s">
        <v>144</v>
      </c>
      <c r="W8" s="8" t="s">
        <v>145</v>
      </c>
      <c r="X8" s="8" t="s">
        <v>146</v>
      </c>
      <c r="Y8" s="8" t="s">
        <v>147</v>
      </c>
      <c r="Z8" s="8" t="s">
        <v>148</v>
      </c>
      <c r="AA8" s="8" t="s">
        <v>149</v>
      </c>
      <c r="AB8" s="8" t="s">
        <v>150</v>
      </c>
      <c r="AC8" s="8" t="s">
        <v>151</v>
      </c>
      <c r="AD8" s="8" t="s">
        <v>152</v>
      </c>
      <c r="AE8" s="8" t="s">
        <v>153</v>
      </c>
      <c r="AF8" s="8" t="s">
        <v>154</v>
      </c>
      <c r="AG8" s="8" t="s">
        <v>155</v>
      </c>
      <c r="AH8" s="8" t="s">
        <v>156</v>
      </c>
      <c r="AI8" s="1"/>
      <c r="AJ8" s="1"/>
      <c r="AK8" s="1"/>
      <c r="AL8" s="4"/>
      <c r="AM8" s="4"/>
      <c r="AN8" s="4"/>
    </row>
    <row r="9" spans="1:40">
      <c r="A9" s="2">
        <v>1</v>
      </c>
      <c r="B9" s="3" t="s">
        <v>157</v>
      </c>
      <c r="C9" s="3">
        <v>6</v>
      </c>
      <c r="D9" s="3">
        <v>8</v>
      </c>
      <c r="E9" s="3" t="s">
        <v>89</v>
      </c>
      <c r="F9" s="2">
        <v>0</v>
      </c>
      <c r="G9" s="2">
        <v>0</v>
      </c>
      <c r="H9" s="3">
        <v>10</v>
      </c>
      <c r="I9" s="2">
        <v>300</v>
      </c>
      <c r="J9" s="3">
        <v>14</v>
      </c>
      <c r="K9" s="3" t="s">
        <v>36</v>
      </c>
      <c r="L9" s="1">
        <v>10300</v>
      </c>
      <c r="M9" s="1">
        <v>3600</v>
      </c>
      <c r="N9" s="1">
        <v>1310</v>
      </c>
      <c r="O9" s="5">
        <f t="shared" si="0"/>
        <v>2.86111111111111</v>
      </c>
      <c r="P9" s="5">
        <f t="shared" si="1"/>
        <v>7.86259541984733</v>
      </c>
      <c r="Q9" s="5">
        <f t="shared" si="2"/>
        <v>2.74809160305344</v>
      </c>
      <c r="R9" s="1" t="s">
        <v>158</v>
      </c>
      <c r="S9" s="7">
        <v>16724186</v>
      </c>
      <c r="T9" s="8" t="s">
        <v>159</v>
      </c>
      <c r="U9" s="8" t="s">
        <v>160</v>
      </c>
      <c r="V9" s="8" t="s">
        <v>161</v>
      </c>
      <c r="W9" s="8" t="s">
        <v>162</v>
      </c>
      <c r="X9" s="8" t="s">
        <v>163</v>
      </c>
      <c r="Y9" s="8" t="s">
        <v>164</v>
      </c>
      <c r="Z9" s="8" t="s">
        <v>165</v>
      </c>
      <c r="AA9" s="8" t="s">
        <v>166</v>
      </c>
      <c r="AB9" s="8" t="s">
        <v>167</v>
      </c>
      <c r="AC9" s="8" t="s">
        <v>168</v>
      </c>
      <c r="AD9" s="8" t="s">
        <v>169</v>
      </c>
      <c r="AE9" s="8" t="s">
        <v>170</v>
      </c>
      <c r="AF9" s="8" t="s">
        <v>171</v>
      </c>
      <c r="AG9" s="8" t="s">
        <v>172</v>
      </c>
      <c r="AH9" s="8" t="s">
        <v>173</v>
      </c>
      <c r="AI9" s="1"/>
      <c r="AJ9" s="1"/>
      <c r="AK9" s="1"/>
      <c r="AL9" s="4"/>
      <c r="AM9" s="4"/>
      <c r="AN9" s="4"/>
    </row>
    <row r="10" spans="1:40">
      <c r="A10" s="2">
        <v>1</v>
      </c>
      <c r="B10" s="3" t="s">
        <v>174</v>
      </c>
      <c r="C10" s="3">
        <v>9</v>
      </c>
      <c r="D10" s="3">
        <v>2</v>
      </c>
      <c r="E10" s="3" t="s">
        <v>89</v>
      </c>
      <c r="F10" s="2">
        <v>0</v>
      </c>
      <c r="G10" s="2">
        <v>0</v>
      </c>
      <c r="H10" s="3">
        <v>20</v>
      </c>
      <c r="I10" s="2">
        <v>300</v>
      </c>
      <c r="J10" s="3">
        <v>13</v>
      </c>
      <c r="K10" s="3" t="s">
        <v>36</v>
      </c>
      <c r="L10" s="1">
        <v>2820</v>
      </c>
      <c r="M10" s="1">
        <v>1040</v>
      </c>
      <c r="N10" s="1">
        <v>473</v>
      </c>
      <c r="O10" s="5">
        <f t="shared" si="0"/>
        <v>2.71153846153846</v>
      </c>
      <c r="P10" s="5">
        <f t="shared" si="1"/>
        <v>5.96194503171247</v>
      </c>
      <c r="Q10" s="5">
        <f t="shared" si="2"/>
        <v>2.19873150105708</v>
      </c>
      <c r="R10" s="1" t="s">
        <v>175</v>
      </c>
      <c r="S10" s="7">
        <v>14211680</v>
      </c>
      <c r="T10" s="8" t="s">
        <v>176</v>
      </c>
      <c r="U10" s="8" t="s">
        <v>177</v>
      </c>
      <c r="V10" s="8" t="s">
        <v>178</v>
      </c>
      <c r="W10" s="8" t="s">
        <v>179</v>
      </c>
      <c r="X10" s="8" t="s">
        <v>180</v>
      </c>
      <c r="Y10" s="8" t="s">
        <v>181</v>
      </c>
      <c r="Z10" s="8" t="s">
        <v>182</v>
      </c>
      <c r="AA10" s="8" t="s">
        <v>183</v>
      </c>
      <c r="AB10" s="8" t="s">
        <v>184</v>
      </c>
      <c r="AC10" s="8" t="s">
        <v>185</v>
      </c>
      <c r="AD10" s="8" t="s">
        <v>186</v>
      </c>
      <c r="AE10" s="8" t="s">
        <v>187</v>
      </c>
      <c r="AF10" s="8" t="s">
        <v>188</v>
      </c>
      <c r="AG10" s="8" t="s">
        <v>189</v>
      </c>
      <c r="AH10" s="8" t="s">
        <v>190</v>
      </c>
      <c r="AI10" s="1"/>
      <c r="AJ10" s="1"/>
      <c r="AK10" s="1"/>
      <c r="AL10" s="4"/>
      <c r="AM10" s="4"/>
      <c r="AN10" s="4"/>
    </row>
    <row r="11" spans="1:40">
      <c r="A11" s="2">
        <v>1</v>
      </c>
      <c r="B11" s="3" t="s">
        <v>191</v>
      </c>
      <c r="C11" s="3">
        <v>9</v>
      </c>
      <c r="D11" s="3">
        <v>4</v>
      </c>
      <c r="E11" s="3" t="s">
        <v>89</v>
      </c>
      <c r="F11" s="2">
        <v>0</v>
      </c>
      <c r="G11" s="2">
        <v>0</v>
      </c>
      <c r="H11" s="3">
        <v>20</v>
      </c>
      <c r="I11" s="2">
        <v>300</v>
      </c>
      <c r="J11" s="3">
        <v>13</v>
      </c>
      <c r="K11" s="3" t="s">
        <v>36</v>
      </c>
      <c r="L11" s="1">
        <v>2730</v>
      </c>
      <c r="M11" s="1">
        <v>761</v>
      </c>
      <c r="N11" s="1">
        <v>381</v>
      </c>
      <c r="O11" s="5">
        <f t="shared" si="0"/>
        <v>3.58738501971091</v>
      </c>
      <c r="P11" s="5">
        <f t="shared" si="1"/>
        <v>7.16535433070866</v>
      </c>
      <c r="Q11" s="5">
        <f t="shared" si="2"/>
        <v>1.99737532808399</v>
      </c>
      <c r="R11" s="1" t="s">
        <v>192</v>
      </c>
      <c r="S11" s="7">
        <v>16703178</v>
      </c>
      <c r="T11" s="8" t="s">
        <v>193</v>
      </c>
      <c r="U11" s="8" t="s">
        <v>194</v>
      </c>
      <c r="V11" s="8" t="s">
        <v>195</v>
      </c>
      <c r="W11" s="8" t="s">
        <v>196</v>
      </c>
      <c r="X11" s="8" t="s">
        <v>197</v>
      </c>
      <c r="Y11" s="8" t="s">
        <v>198</v>
      </c>
      <c r="Z11" s="8" t="s">
        <v>199</v>
      </c>
      <c r="AA11" s="8" t="s">
        <v>200</v>
      </c>
      <c r="AB11" s="8" t="s">
        <v>201</v>
      </c>
      <c r="AC11" s="8" t="s">
        <v>202</v>
      </c>
      <c r="AD11" s="8" t="s">
        <v>203</v>
      </c>
      <c r="AE11" s="8" t="s">
        <v>204</v>
      </c>
      <c r="AF11" s="8" t="s">
        <v>205</v>
      </c>
      <c r="AG11" s="8" t="s">
        <v>206</v>
      </c>
      <c r="AH11" s="8" t="s">
        <v>207</v>
      </c>
      <c r="AI11" s="1"/>
      <c r="AJ11" s="1"/>
      <c r="AK11" s="1"/>
      <c r="AL11" s="4"/>
      <c r="AM11" s="4"/>
      <c r="AN11" s="4"/>
    </row>
    <row r="12" spans="1:40">
      <c r="A12" s="2">
        <v>1</v>
      </c>
      <c r="B12" s="3" t="s">
        <v>208</v>
      </c>
      <c r="C12" s="3">
        <v>9</v>
      </c>
      <c r="D12" s="3">
        <v>2</v>
      </c>
      <c r="E12" s="3" t="s">
        <v>89</v>
      </c>
      <c r="F12" s="2">
        <v>0</v>
      </c>
      <c r="G12" s="2">
        <v>0</v>
      </c>
      <c r="H12" s="3">
        <v>20</v>
      </c>
      <c r="I12" s="2">
        <v>300</v>
      </c>
      <c r="J12" s="3">
        <v>13</v>
      </c>
      <c r="K12" s="3" t="s">
        <v>209</v>
      </c>
      <c r="L12" s="1">
        <v>568</v>
      </c>
      <c r="M12" s="1">
        <v>610</v>
      </c>
      <c r="N12" s="1">
        <v>370</v>
      </c>
      <c r="O12" s="5">
        <f t="shared" si="0"/>
        <v>0.931147540983607</v>
      </c>
      <c r="P12" s="5">
        <f t="shared" si="1"/>
        <v>1.53513513513514</v>
      </c>
      <c r="Q12" s="5">
        <f t="shared" si="2"/>
        <v>1.64864864864865</v>
      </c>
      <c r="R12" s="1" t="s">
        <v>210</v>
      </c>
      <c r="S12" s="7">
        <v>54315250</v>
      </c>
      <c r="T12" s="8" t="s">
        <v>211</v>
      </c>
      <c r="U12" s="8" t="s">
        <v>212</v>
      </c>
      <c r="V12" s="8" t="s">
        <v>213</v>
      </c>
      <c r="W12" s="8" t="s">
        <v>214</v>
      </c>
      <c r="X12" s="8" t="s">
        <v>215</v>
      </c>
      <c r="Y12" s="8" t="s">
        <v>216</v>
      </c>
      <c r="Z12" s="8" t="s">
        <v>217</v>
      </c>
      <c r="AA12" s="8" t="s">
        <v>218</v>
      </c>
      <c r="AB12" s="8" t="s">
        <v>219</v>
      </c>
      <c r="AC12" s="8" t="s">
        <v>220</v>
      </c>
      <c r="AD12" s="8" t="s">
        <v>221</v>
      </c>
      <c r="AE12" s="8" t="s">
        <v>222</v>
      </c>
      <c r="AF12" s="8" t="s">
        <v>223</v>
      </c>
      <c r="AG12" s="8" t="s">
        <v>224</v>
      </c>
      <c r="AH12" s="8" t="s">
        <v>225</v>
      </c>
      <c r="AI12" s="1"/>
      <c r="AJ12" s="1"/>
      <c r="AK12" s="1"/>
      <c r="AL12" s="4"/>
      <c r="AM12" s="4"/>
      <c r="AN12" s="4"/>
    </row>
    <row r="13" spans="1:40">
      <c r="A13" s="2">
        <v>1</v>
      </c>
      <c r="B13" s="3" t="s">
        <v>226</v>
      </c>
      <c r="C13" s="3">
        <v>9</v>
      </c>
      <c r="D13" s="3">
        <v>4</v>
      </c>
      <c r="E13" s="3" t="s">
        <v>89</v>
      </c>
      <c r="F13" s="2">
        <v>0</v>
      </c>
      <c r="G13" s="2">
        <v>0</v>
      </c>
      <c r="H13" s="3">
        <v>20</v>
      </c>
      <c r="I13" s="2">
        <v>300</v>
      </c>
      <c r="J13" s="3">
        <v>13</v>
      </c>
      <c r="K13" s="3" t="s">
        <v>209</v>
      </c>
      <c r="L13" s="1">
        <v>741</v>
      </c>
      <c r="M13" s="1">
        <v>622</v>
      </c>
      <c r="N13" s="1">
        <v>411</v>
      </c>
      <c r="O13" s="5">
        <f t="shared" si="0"/>
        <v>1.19131832797428</v>
      </c>
      <c r="P13" s="5">
        <f t="shared" si="1"/>
        <v>1.8029197080292</v>
      </c>
      <c r="Q13" s="5">
        <f t="shared" si="2"/>
        <v>1.51338199513382</v>
      </c>
      <c r="R13" s="1" t="s">
        <v>227</v>
      </c>
      <c r="S13" s="7">
        <v>48283392</v>
      </c>
      <c r="T13" s="8" t="s">
        <v>228</v>
      </c>
      <c r="U13" s="8" t="s">
        <v>229</v>
      </c>
      <c r="V13" s="8" t="s">
        <v>230</v>
      </c>
      <c r="W13" s="8" t="s">
        <v>231</v>
      </c>
      <c r="X13" s="8" t="s">
        <v>232</v>
      </c>
      <c r="Y13" s="8" t="s">
        <v>233</v>
      </c>
      <c r="Z13" s="8" t="s">
        <v>234</v>
      </c>
      <c r="AA13" s="8" t="s">
        <v>235</v>
      </c>
      <c r="AB13" s="8" t="s">
        <v>236</v>
      </c>
      <c r="AC13" s="8" t="s">
        <v>237</v>
      </c>
      <c r="AD13" s="8" t="s">
        <v>238</v>
      </c>
      <c r="AE13" s="8" t="s">
        <v>239</v>
      </c>
      <c r="AF13" s="8" t="s">
        <v>240</v>
      </c>
      <c r="AG13" s="8" t="s">
        <v>241</v>
      </c>
      <c r="AH13" s="8" t="s">
        <v>242</v>
      </c>
      <c r="AI13" s="1"/>
      <c r="AJ13" s="1"/>
      <c r="AK13" s="1"/>
      <c r="AL13" s="4"/>
      <c r="AM13" s="4"/>
      <c r="AN13" s="4"/>
    </row>
    <row r="14" spans="1:40">
      <c r="A14" s="1">
        <v>2</v>
      </c>
      <c r="B14" s="1" t="s">
        <v>243</v>
      </c>
      <c r="C14" s="1">
        <v>12</v>
      </c>
      <c r="D14" s="1">
        <v>4</v>
      </c>
      <c r="E14" s="1">
        <v>2</v>
      </c>
      <c r="F14" s="1" t="s">
        <v>244</v>
      </c>
      <c r="G14" s="1">
        <v>0</v>
      </c>
      <c r="H14" s="1">
        <v>30</v>
      </c>
      <c r="I14" s="1">
        <v>500</v>
      </c>
      <c r="J14" s="1">
        <v>12</v>
      </c>
      <c r="K14" s="1" t="s">
        <v>209</v>
      </c>
      <c r="L14" s="1">
        <v>1270</v>
      </c>
      <c r="M14" s="1">
        <v>704</v>
      </c>
      <c r="N14" s="1">
        <v>340</v>
      </c>
      <c r="O14" s="5">
        <f t="shared" si="0"/>
        <v>1.80397727272727</v>
      </c>
      <c r="P14" s="5">
        <f t="shared" si="1"/>
        <v>3.73529411764706</v>
      </c>
      <c r="Q14" s="5">
        <f t="shared" si="2"/>
        <v>2.07058823529412</v>
      </c>
      <c r="R14" s="1">
        <v>23</v>
      </c>
      <c r="S14" s="9">
        <v>23611152</v>
      </c>
      <c r="T14" s="1" t="s">
        <v>245</v>
      </c>
      <c r="U14" s="1" t="s">
        <v>246</v>
      </c>
      <c r="V14" s="1" t="s">
        <v>247</v>
      </c>
      <c r="W14" s="1" t="s">
        <v>248</v>
      </c>
      <c r="X14" s="1" t="s">
        <v>249</v>
      </c>
      <c r="Y14" s="1" t="s">
        <v>250</v>
      </c>
      <c r="Z14" s="1" t="s">
        <v>251</v>
      </c>
      <c r="AA14" s="1" t="s">
        <v>252</v>
      </c>
      <c r="AB14" s="1" t="s">
        <v>253</v>
      </c>
      <c r="AC14" s="1" t="s">
        <v>254</v>
      </c>
      <c r="AD14" s="1" t="s">
        <v>255</v>
      </c>
      <c r="AE14" s="1" t="s">
        <v>256</v>
      </c>
      <c r="AF14" s="1" t="s">
        <v>257</v>
      </c>
      <c r="AG14" s="1" t="s">
        <v>258</v>
      </c>
      <c r="AH14" s="1" t="s">
        <v>259</v>
      </c>
      <c r="AI14" s="1"/>
      <c r="AJ14" s="1"/>
      <c r="AK14" s="1"/>
      <c r="AL14" s="4"/>
      <c r="AM14" s="4"/>
      <c r="AN14" s="4"/>
    </row>
    <row r="15" spans="1:40">
      <c r="A15" s="1">
        <v>2</v>
      </c>
      <c r="B15" s="1" t="s">
        <v>260</v>
      </c>
      <c r="C15" s="1">
        <v>9</v>
      </c>
      <c r="D15" s="1">
        <v>4</v>
      </c>
      <c r="E15" s="1" t="s">
        <v>261</v>
      </c>
      <c r="F15" s="1" t="s">
        <v>71</v>
      </c>
      <c r="G15" s="1" t="s">
        <v>35</v>
      </c>
      <c r="H15" s="1">
        <v>30</v>
      </c>
      <c r="I15" s="1">
        <v>1000</v>
      </c>
      <c r="J15" s="1">
        <v>9</v>
      </c>
      <c r="K15" s="1" t="s">
        <v>209</v>
      </c>
      <c r="L15" s="1">
        <v>1880</v>
      </c>
      <c r="M15" s="1">
        <v>1260</v>
      </c>
      <c r="N15" s="1">
        <v>630</v>
      </c>
      <c r="O15" s="5">
        <f t="shared" si="0"/>
        <v>1.49206349206349</v>
      </c>
      <c r="P15" s="5">
        <f t="shared" si="1"/>
        <v>2.98412698412698</v>
      </c>
      <c r="Q15" s="5">
        <f t="shared" si="2"/>
        <v>2</v>
      </c>
      <c r="R15" s="1" t="s">
        <v>262</v>
      </c>
      <c r="S15" s="9">
        <v>51223656</v>
      </c>
      <c r="T15" s="1" t="s">
        <v>263</v>
      </c>
      <c r="U15" s="1" t="s">
        <v>264</v>
      </c>
      <c r="V15" s="1" t="s">
        <v>265</v>
      </c>
      <c r="W15" s="1" t="s">
        <v>266</v>
      </c>
      <c r="X15" s="1" t="s">
        <v>267</v>
      </c>
      <c r="Y15" s="1" t="s">
        <v>268</v>
      </c>
      <c r="Z15" s="1" t="s">
        <v>269</v>
      </c>
      <c r="AA15" s="1" t="s">
        <v>270</v>
      </c>
      <c r="AB15" s="1" t="s">
        <v>271</v>
      </c>
      <c r="AC15" s="1" t="s">
        <v>272</v>
      </c>
      <c r="AD15" s="1" t="s">
        <v>273</v>
      </c>
      <c r="AE15" s="1" t="s">
        <v>274</v>
      </c>
      <c r="AF15" s="1" t="s">
        <v>275</v>
      </c>
      <c r="AG15" s="1" t="s">
        <v>276</v>
      </c>
      <c r="AH15" s="1" t="s">
        <v>277</v>
      </c>
      <c r="AI15" s="1"/>
      <c r="AJ15" s="1"/>
      <c r="AK15" s="1"/>
      <c r="AL15" s="4"/>
      <c r="AM15" s="4"/>
      <c r="AN15" s="4"/>
    </row>
    <row r="16" spans="1:40">
      <c r="A16" s="1">
        <v>2</v>
      </c>
      <c r="B16" s="1" t="s">
        <v>278</v>
      </c>
      <c r="C16" s="1">
        <v>9</v>
      </c>
      <c r="D16" s="1">
        <v>8</v>
      </c>
      <c r="E16" s="1" t="s">
        <v>261</v>
      </c>
      <c r="F16" s="1">
        <v>0</v>
      </c>
      <c r="G16" s="1">
        <v>0</v>
      </c>
      <c r="H16" s="1">
        <v>30</v>
      </c>
      <c r="I16" s="1">
        <v>1000</v>
      </c>
      <c r="J16" s="1">
        <v>9</v>
      </c>
      <c r="K16" s="1" t="s">
        <v>209</v>
      </c>
      <c r="L16" s="1">
        <v>9940</v>
      </c>
      <c r="M16" s="1">
        <v>4610</v>
      </c>
      <c r="N16" s="1">
        <v>1960</v>
      </c>
      <c r="O16" s="5">
        <f t="shared" si="0"/>
        <v>2.15618221258134</v>
      </c>
      <c r="P16" s="5">
        <f t="shared" si="1"/>
        <v>5.07142857142857</v>
      </c>
      <c r="Q16" s="5">
        <f t="shared" si="2"/>
        <v>2.35204081632653</v>
      </c>
      <c r="R16" s="1" t="s">
        <v>279</v>
      </c>
      <c r="S16" s="9">
        <v>37650846</v>
      </c>
      <c r="T16" s="1" t="s">
        <v>280</v>
      </c>
      <c r="U16" s="1" t="s">
        <v>281</v>
      </c>
      <c r="V16" s="1" t="s">
        <v>282</v>
      </c>
      <c r="W16" s="1" t="s">
        <v>283</v>
      </c>
      <c r="X16" s="1" t="s">
        <v>284</v>
      </c>
      <c r="Y16" s="1" t="s">
        <v>285</v>
      </c>
      <c r="Z16" s="1" t="s">
        <v>286</v>
      </c>
      <c r="AA16" s="1" t="s">
        <v>287</v>
      </c>
      <c r="AB16" s="1" t="s">
        <v>288</v>
      </c>
      <c r="AC16" s="1" t="s">
        <v>289</v>
      </c>
      <c r="AD16" s="1" t="s">
        <v>290</v>
      </c>
      <c r="AE16" s="1" t="s">
        <v>291</v>
      </c>
      <c r="AF16" s="1" t="s">
        <v>292</v>
      </c>
      <c r="AG16" s="1" t="s">
        <v>293</v>
      </c>
      <c r="AH16" s="1" t="s">
        <v>294</v>
      </c>
      <c r="AI16" s="1"/>
      <c r="AJ16" s="1"/>
      <c r="AK16" s="1"/>
      <c r="AL16" s="4"/>
      <c r="AM16" s="4"/>
      <c r="AN16" s="4"/>
    </row>
    <row r="17" spans="1:40">
      <c r="A17" s="1">
        <v>2</v>
      </c>
      <c r="B17" s="1" t="s">
        <v>295</v>
      </c>
      <c r="C17" s="1">
        <v>9</v>
      </c>
      <c r="D17" s="1">
        <v>4</v>
      </c>
      <c r="E17" s="1" t="s">
        <v>89</v>
      </c>
      <c r="F17" s="1">
        <v>0</v>
      </c>
      <c r="G17" s="1">
        <v>0</v>
      </c>
      <c r="H17" s="1">
        <v>30</v>
      </c>
      <c r="I17" s="1">
        <v>1000</v>
      </c>
      <c r="J17" s="1">
        <v>12</v>
      </c>
      <c r="K17" s="1" t="s">
        <v>36</v>
      </c>
      <c r="L17" s="1">
        <v>1640</v>
      </c>
      <c r="M17" s="1">
        <v>1390</v>
      </c>
      <c r="N17" s="1">
        <v>543</v>
      </c>
      <c r="O17" s="5">
        <f t="shared" si="0"/>
        <v>1.17985611510791</v>
      </c>
      <c r="P17" s="5">
        <f t="shared" si="1"/>
        <v>3.02025782688766</v>
      </c>
      <c r="Q17" s="5">
        <f t="shared" si="2"/>
        <v>2.55985267034991</v>
      </c>
      <c r="R17" s="1" t="s">
        <v>210</v>
      </c>
      <c r="S17" s="9">
        <v>52976706</v>
      </c>
      <c r="T17" s="1" t="s">
        <v>296</v>
      </c>
      <c r="U17" s="1" t="s">
        <v>297</v>
      </c>
      <c r="V17" s="1" t="s">
        <v>298</v>
      </c>
      <c r="W17" s="1" t="s">
        <v>299</v>
      </c>
      <c r="X17" s="1" t="s">
        <v>300</v>
      </c>
      <c r="Y17" s="1" t="s">
        <v>301</v>
      </c>
      <c r="Z17" s="1" t="s">
        <v>302</v>
      </c>
      <c r="AA17" s="1" t="s">
        <v>303</v>
      </c>
      <c r="AB17" s="1" t="s">
        <v>304</v>
      </c>
      <c r="AC17" s="1" t="s">
        <v>305</v>
      </c>
      <c r="AD17" s="1" t="s">
        <v>306</v>
      </c>
      <c r="AE17" s="1" t="s">
        <v>307</v>
      </c>
      <c r="AF17" s="1" t="s">
        <v>308</v>
      </c>
      <c r="AG17" s="1" t="s">
        <v>309</v>
      </c>
      <c r="AH17" s="1" t="s">
        <v>310</v>
      </c>
      <c r="AI17" s="1"/>
      <c r="AJ17" s="1"/>
      <c r="AK17" s="1"/>
      <c r="AL17" s="4"/>
      <c r="AM17" s="4"/>
      <c r="AN17" s="4"/>
    </row>
    <row r="18" spans="1:40">
      <c r="A18" s="1">
        <v>2</v>
      </c>
      <c r="B18" s="1" t="s">
        <v>311</v>
      </c>
      <c r="C18" s="1">
        <v>9</v>
      </c>
      <c r="D18" s="1">
        <v>4</v>
      </c>
      <c r="E18" s="1">
        <v>1</v>
      </c>
      <c r="F18" s="1">
        <v>0</v>
      </c>
      <c r="G18" s="1">
        <v>0</v>
      </c>
      <c r="H18" s="1">
        <v>30</v>
      </c>
      <c r="I18" s="1">
        <v>1000</v>
      </c>
      <c r="J18" s="1">
        <v>12</v>
      </c>
      <c r="K18" s="1" t="s">
        <v>36</v>
      </c>
      <c r="L18" s="1">
        <v>4720</v>
      </c>
      <c r="M18" s="1">
        <v>4170</v>
      </c>
      <c r="N18" s="1">
        <v>1540</v>
      </c>
      <c r="O18" s="5">
        <f t="shared" si="0"/>
        <v>1.13189448441247</v>
      </c>
      <c r="P18" s="5">
        <f t="shared" si="1"/>
        <v>3.06493506493506</v>
      </c>
      <c r="Q18" s="5">
        <f t="shared" si="2"/>
        <v>2.70779220779221</v>
      </c>
      <c r="R18" s="1" t="s">
        <v>312</v>
      </c>
      <c r="S18" s="9">
        <v>33919946</v>
      </c>
      <c r="T18" s="1" t="s">
        <v>313</v>
      </c>
      <c r="U18" s="1" t="s">
        <v>314</v>
      </c>
      <c r="V18" s="1" t="s">
        <v>315</v>
      </c>
      <c r="W18" s="1" t="s">
        <v>316</v>
      </c>
      <c r="X18" s="1" t="s">
        <v>317</v>
      </c>
      <c r="Y18" s="1" t="s">
        <v>318</v>
      </c>
      <c r="Z18" s="1" t="s">
        <v>319</v>
      </c>
      <c r="AA18" s="1" t="s">
        <v>320</v>
      </c>
      <c r="AB18" s="1" t="s">
        <v>321</v>
      </c>
      <c r="AC18" s="1" t="s">
        <v>322</v>
      </c>
      <c r="AD18" s="1" t="s">
        <v>323</v>
      </c>
      <c r="AE18" s="1" t="s">
        <v>324</v>
      </c>
      <c r="AF18" s="1" t="s">
        <v>325</v>
      </c>
      <c r="AG18" s="1" t="s">
        <v>326</v>
      </c>
      <c r="AH18" s="1" t="s">
        <v>327</v>
      </c>
      <c r="AI18" s="1"/>
      <c r="AJ18" s="1"/>
      <c r="AK18" s="1"/>
      <c r="AL18" s="4"/>
      <c r="AM18" s="4"/>
      <c r="AN18" s="4"/>
    </row>
    <row r="19" spans="1:40">
      <c r="A19" s="1">
        <v>2</v>
      </c>
      <c r="B19" s="1" t="s">
        <v>328</v>
      </c>
      <c r="C19" s="1">
        <v>9</v>
      </c>
      <c r="D19" s="1">
        <v>4</v>
      </c>
      <c r="E19" s="1" t="s">
        <v>261</v>
      </c>
      <c r="F19" s="1">
        <v>0</v>
      </c>
      <c r="G19" s="1">
        <v>0</v>
      </c>
      <c r="H19" s="1">
        <v>30</v>
      </c>
      <c r="I19" s="1">
        <v>1000</v>
      </c>
      <c r="J19" s="1">
        <v>10</v>
      </c>
      <c r="K19" s="1" t="s">
        <v>36</v>
      </c>
      <c r="L19" s="1">
        <v>1320</v>
      </c>
      <c r="M19" s="1">
        <v>1060</v>
      </c>
      <c r="N19" s="1">
        <v>500</v>
      </c>
      <c r="O19" s="5">
        <f t="shared" si="0"/>
        <v>1.24528301886792</v>
      </c>
      <c r="P19" s="5">
        <f t="shared" si="1"/>
        <v>2.64</v>
      </c>
      <c r="Q19" s="5">
        <f t="shared" si="2"/>
        <v>2.12</v>
      </c>
      <c r="R19" s="1" t="s">
        <v>329</v>
      </c>
      <c r="S19" s="9">
        <v>45334828</v>
      </c>
      <c r="T19" s="1" t="s">
        <v>330</v>
      </c>
      <c r="U19" s="1" t="s">
        <v>331</v>
      </c>
      <c r="V19" s="1" t="s">
        <v>332</v>
      </c>
      <c r="W19" s="1" t="s">
        <v>333</v>
      </c>
      <c r="X19" s="1" t="s">
        <v>334</v>
      </c>
      <c r="Y19" s="1" t="s">
        <v>335</v>
      </c>
      <c r="Z19" s="1" t="s">
        <v>336</v>
      </c>
      <c r="AA19" s="1" t="s">
        <v>337</v>
      </c>
      <c r="AB19" s="1" t="s">
        <v>338</v>
      </c>
      <c r="AC19" s="1" t="s">
        <v>339</v>
      </c>
      <c r="AD19" s="1" t="s">
        <v>340</v>
      </c>
      <c r="AE19" s="1" t="s">
        <v>341</v>
      </c>
      <c r="AF19" s="1" t="s">
        <v>342</v>
      </c>
      <c r="AG19" s="1" t="s">
        <v>343</v>
      </c>
      <c r="AH19" s="1" t="s">
        <v>344</v>
      </c>
      <c r="AI19" s="1"/>
      <c r="AJ19" s="1"/>
      <c r="AK19" s="1"/>
      <c r="AL19" s="4"/>
      <c r="AM19" s="4"/>
      <c r="AN19" s="4"/>
    </row>
    <row r="20" spans="1:40">
      <c r="A20" s="1">
        <v>2</v>
      </c>
      <c r="B20" s="1" t="s">
        <v>345</v>
      </c>
      <c r="C20" s="1">
        <v>9</v>
      </c>
      <c r="D20" s="1">
        <v>8</v>
      </c>
      <c r="E20" s="1">
        <v>1</v>
      </c>
      <c r="F20" s="1" t="s">
        <v>71</v>
      </c>
      <c r="G20" s="1" t="s">
        <v>35</v>
      </c>
      <c r="H20" s="1">
        <v>30</v>
      </c>
      <c r="I20" s="1">
        <v>1000</v>
      </c>
      <c r="J20" s="1">
        <v>10</v>
      </c>
      <c r="K20" s="1" t="s">
        <v>36</v>
      </c>
      <c r="L20" s="1">
        <v>2400</v>
      </c>
      <c r="M20" s="1">
        <v>2450</v>
      </c>
      <c r="N20" s="1">
        <v>1050</v>
      </c>
      <c r="O20" s="5">
        <f t="shared" si="0"/>
        <v>0.979591836734694</v>
      </c>
      <c r="P20" s="5">
        <f t="shared" si="1"/>
        <v>2.28571428571429</v>
      </c>
      <c r="Q20" s="5">
        <f t="shared" si="2"/>
        <v>2.33333333333333</v>
      </c>
      <c r="R20" s="1" t="s">
        <v>346</v>
      </c>
      <c r="S20" s="9">
        <v>47123568</v>
      </c>
      <c r="T20" s="1" t="s">
        <v>347</v>
      </c>
      <c r="U20" s="1" t="s">
        <v>348</v>
      </c>
      <c r="V20" s="1" t="s">
        <v>349</v>
      </c>
      <c r="W20" s="1" t="s">
        <v>350</v>
      </c>
      <c r="X20" s="1" t="s">
        <v>351</v>
      </c>
      <c r="Y20" s="1" t="s">
        <v>352</v>
      </c>
      <c r="Z20" s="1" t="s">
        <v>353</v>
      </c>
      <c r="AA20" s="1" t="s">
        <v>354</v>
      </c>
      <c r="AB20" s="1" t="s">
        <v>355</v>
      </c>
      <c r="AC20" s="1" t="s">
        <v>356</v>
      </c>
      <c r="AD20" s="1" t="s">
        <v>357</v>
      </c>
      <c r="AE20" s="1" t="s">
        <v>358</v>
      </c>
      <c r="AF20" s="1" t="s">
        <v>359</v>
      </c>
      <c r="AG20" s="1" t="s">
        <v>360</v>
      </c>
      <c r="AH20" s="1" t="s">
        <v>361</v>
      </c>
      <c r="AI20" s="1"/>
      <c r="AJ20" s="1"/>
      <c r="AK20" s="1"/>
      <c r="AL20" s="4"/>
      <c r="AM20" s="4"/>
      <c r="AN20" s="4"/>
    </row>
    <row r="21" spans="1:40">
      <c r="A21" s="1">
        <v>2</v>
      </c>
      <c r="B21" s="1" t="s">
        <v>362</v>
      </c>
      <c r="C21" s="1">
        <v>9</v>
      </c>
      <c r="D21" s="1">
        <v>8</v>
      </c>
      <c r="E21" s="1" t="s">
        <v>261</v>
      </c>
      <c r="F21" s="1" t="s">
        <v>71</v>
      </c>
      <c r="G21" s="1" t="s">
        <v>35</v>
      </c>
      <c r="H21" s="1">
        <v>30</v>
      </c>
      <c r="I21" s="1">
        <v>1000</v>
      </c>
      <c r="J21" s="1">
        <v>10</v>
      </c>
      <c r="K21" s="1" t="s">
        <v>36</v>
      </c>
      <c r="L21" s="1">
        <v>6820</v>
      </c>
      <c r="M21" s="1">
        <v>5060</v>
      </c>
      <c r="N21" s="1">
        <v>1910</v>
      </c>
      <c r="O21" s="5">
        <f t="shared" si="0"/>
        <v>1.34782608695652</v>
      </c>
      <c r="P21" s="5">
        <f t="shared" si="1"/>
        <v>3.57068062827225</v>
      </c>
      <c r="Q21" s="5">
        <f t="shared" si="2"/>
        <v>2.64921465968586</v>
      </c>
      <c r="R21" s="1" t="s">
        <v>363</v>
      </c>
      <c r="S21" s="9">
        <v>50078772</v>
      </c>
      <c r="T21" s="1" t="s">
        <v>364</v>
      </c>
      <c r="U21" s="1" t="s">
        <v>365</v>
      </c>
      <c r="V21" s="1" t="s">
        <v>366</v>
      </c>
      <c r="W21" s="1" t="s">
        <v>367</v>
      </c>
      <c r="X21" s="1" t="s">
        <v>368</v>
      </c>
      <c r="Y21" s="1" t="s">
        <v>369</v>
      </c>
      <c r="Z21" s="1" t="s">
        <v>370</v>
      </c>
      <c r="AA21" s="1" t="s">
        <v>371</v>
      </c>
      <c r="AB21" s="1" t="s">
        <v>372</v>
      </c>
      <c r="AC21" s="1" t="s">
        <v>373</v>
      </c>
      <c r="AD21" s="1" t="s">
        <v>374</v>
      </c>
      <c r="AE21" s="1" t="s">
        <v>375</v>
      </c>
      <c r="AF21" s="1" t="s">
        <v>376</v>
      </c>
      <c r="AG21" s="1" t="s">
        <v>377</v>
      </c>
      <c r="AH21" s="1" t="s">
        <v>378</v>
      </c>
      <c r="AI21" s="1"/>
      <c r="AJ21" s="1"/>
      <c r="AK21" s="1"/>
      <c r="AL21" s="4"/>
      <c r="AM21" s="4"/>
      <c r="AN21" s="4"/>
    </row>
    <row r="22" spans="1:40">
      <c r="A22" s="1">
        <v>2</v>
      </c>
      <c r="B22" s="1" t="s">
        <v>379</v>
      </c>
      <c r="C22" s="1">
        <v>9</v>
      </c>
      <c r="D22" s="1">
        <v>16</v>
      </c>
      <c r="E22" s="1" t="s">
        <v>261</v>
      </c>
      <c r="F22" s="1" t="s">
        <v>71</v>
      </c>
      <c r="G22" s="1" t="s">
        <v>35</v>
      </c>
      <c r="H22" s="1">
        <v>30</v>
      </c>
      <c r="I22" s="1">
        <v>1000</v>
      </c>
      <c r="J22" s="1">
        <v>10</v>
      </c>
      <c r="K22" s="1" t="s">
        <v>36</v>
      </c>
      <c r="L22" s="1">
        <v>11200</v>
      </c>
      <c r="M22" s="1">
        <v>7130</v>
      </c>
      <c r="N22" s="1">
        <v>1330</v>
      </c>
      <c r="O22" s="5">
        <f t="shared" si="0"/>
        <v>1.57082748948107</v>
      </c>
      <c r="P22" s="5">
        <f t="shared" si="1"/>
        <v>8.42105263157895</v>
      </c>
      <c r="Q22" s="5">
        <f t="shared" si="2"/>
        <v>5.3609022556391</v>
      </c>
      <c r="R22" s="1" t="s">
        <v>380</v>
      </c>
      <c r="S22" s="9">
        <v>37651540</v>
      </c>
      <c r="T22" s="1" t="s">
        <v>381</v>
      </c>
      <c r="U22" s="1" t="s">
        <v>382</v>
      </c>
      <c r="V22" s="1" t="s">
        <v>383</v>
      </c>
      <c r="W22" s="1" t="s">
        <v>384</v>
      </c>
      <c r="X22" s="1" t="s">
        <v>385</v>
      </c>
      <c r="Y22" s="1" t="s">
        <v>386</v>
      </c>
      <c r="Z22" s="1" t="s">
        <v>387</v>
      </c>
      <c r="AA22" s="1" t="s">
        <v>388</v>
      </c>
      <c r="AB22" s="1" t="s">
        <v>389</v>
      </c>
      <c r="AC22" s="1" t="s">
        <v>390</v>
      </c>
      <c r="AD22" s="1" t="s">
        <v>391</v>
      </c>
      <c r="AE22" s="1" t="s">
        <v>392</v>
      </c>
      <c r="AF22" s="1" t="s">
        <v>393</v>
      </c>
      <c r="AG22" s="1" t="s">
        <v>394</v>
      </c>
      <c r="AH22" s="1" t="s">
        <v>395</v>
      </c>
      <c r="AI22" s="1"/>
      <c r="AJ22" s="1"/>
      <c r="AK22" s="1"/>
      <c r="AL22" s="4"/>
      <c r="AM22" s="4"/>
      <c r="AN22" s="4"/>
    </row>
    <row r="23" spans="1:40">
      <c r="A23" s="1">
        <v>2</v>
      </c>
      <c r="B23" s="1" t="s">
        <v>396</v>
      </c>
      <c r="C23" s="1">
        <v>9</v>
      </c>
      <c r="D23" s="1">
        <v>4</v>
      </c>
      <c r="E23" s="1" t="s">
        <v>261</v>
      </c>
      <c r="F23" s="1">
        <v>0</v>
      </c>
      <c r="G23" s="1">
        <v>0</v>
      </c>
      <c r="H23" s="1">
        <v>30</v>
      </c>
      <c r="I23" s="1">
        <v>1000</v>
      </c>
      <c r="J23" s="1">
        <v>10</v>
      </c>
      <c r="K23" s="1" t="s">
        <v>209</v>
      </c>
      <c r="L23" s="1">
        <v>5390</v>
      </c>
      <c r="M23" s="1">
        <v>4310</v>
      </c>
      <c r="N23" s="1">
        <v>1270</v>
      </c>
      <c r="O23" s="5">
        <f t="shared" si="0"/>
        <v>1.25058004640371</v>
      </c>
      <c r="P23" s="5">
        <f t="shared" si="1"/>
        <v>4.24409448818898</v>
      </c>
      <c r="Q23" s="5">
        <f t="shared" si="2"/>
        <v>3.39370078740157</v>
      </c>
      <c r="R23" s="1" t="s">
        <v>397</v>
      </c>
      <c r="S23" s="9">
        <v>32580606</v>
      </c>
      <c r="T23" s="1" t="s">
        <v>398</v>
      </c>
      <c r="U23" s="1" t="s">
        <v>399</v>
      </c>
      <c r="V23" s="1" t="s">
        <v>400</v>
      </c>
      <c r="W23" s="1" t="s">
        <v>401</v>
      </c>
      <c r="X23" s="1" t="s">
        <v>402</v>
      </c>
      <c r="Y23" s="1" t="s">
        <v>403</v>
      </c>
      <c r="Z23" s="1" t="s">
        <v>404</v>
      </c>
      <c r="AA23" s="1" t="s">
        <v>405</v>
      </c>
      <c r="AB23" s="1" t="s">
        <v>406</v>
      </c>
      <c r="AC23" s="1" t="s">
        <v>407</v>
      </c>
      <c r="AD23" s="1" t="s">
        <v>408</v>
      </c>
      <c r="AE23" s="1" t="s">
        <v>409</v>
      </c>
      <c r="AF23" s="1" t="s">
        <v>410</v>
      </c>
      <c r="AG23" s="1" t="s">
        <v>411</v>
      </c>
      <c r="AH23" s="1" t="s">
        <v>412</v>
      </c>
      <c r="AI23" s="1"/>
      <c r="AJ23" s="1"/>
      <c r="AK23" s="1"/>
      <c r="AL23" s="4"/>
      <c r="AM23" s="4"/>
      <c r="AN23" s="4"/>
    </row>
    <row r="24" spans="1:40">
      <c r="A24" s="1">
        <v>2</v>
      </c>
      <c r="B24" s="1" t="s">
        <v>413</v>
      </c>
      <c r="C24" s="1">
        <v>9</v>
      </c>
      <c r="D24" s="1">
        <v>4</v>
      </c>
      <c r="E24" s="1" t="s">
        <v>261</v>
      </c>
      <c r="F24" s="1" t="s">
        <v>71</v>
      </c>
      <c r="G24" s="1" t="s">
        <v>35</v>
      </c>
      <c r="H24" s="1">
        <v>30</v>
      </c>
      <c r="I24" s="1">
        <v>1000</v>
      </c>
      <c r="J24" s="1">
        <v>10</v>
      </c>
      <c r="K24" s="1" t="s">
        <v>209</v>
      </c>
      <c r="L24" s="1">
        <v>2800</v>
      </c>
      <c r="M24" s="1">
        <v>1980</v>
      </c>
      <c r="N24" s="1">
        <v>796</v>
      </c>
      <c r="O24" s="5">
        <f t="shared" si="0"/>
        <v>1.41414141414141</v>
      </c>
      <c r="P24" s="5">
        <f t="shared" si="1"/>
        <v>3.51758793969849</v>
      </c>
      <c r="Q24" s="5">
        <f t="shared" si="2"/>
        <v>2.48743718592965</v>
      </c>
      <c r="R24" s="1" t="s">
        <v>414</v>
      </c>
      <c r="S24" s="9">
        <v>29390970</v>
      </c>
      <c r="T24" s="1" t="s">
        <v>415</v>
      </c>
      <c r="U24" s="1" t="s">
        <v>416</v>
      </c>
      <c r="V24" s="1" t="s">
        <v>417</v>
      </c>
      <c r="W24" s="1" t="s">
        <v>418</v>
      </c>
      <c r="X24" s="1" t="s">
        <v>419</v>
      </c>
      <c r="Y24" s="1" t="s">
        <v>420</v>
      </c>
      <c r="Z24" s="1" t="s">
        <v>421</v>
      </c>
      <c r="AA24" s="1" t="s">
        <v>422</v>
      </c>
      <c r="AB24" s="1" t="s">
        <v>423</v>
      </c>
      <c r="AC24" s="1" t="s">
        <v>424</v>
      </c>
      <c r="AD24" s="1" t="s">
        <v>425</v>
      </c>
      <c r="AE24" s="1" t="s">
        <v>426</v>
      </c>
      <c r="AF24" s="1" t="s">
        <v>427</v>
      </c>
      <c r="AG24" s="1" t="s">
        <v>428</v>
      </c>
      <c r="AH24" s="1" t="s">
        <v>429</v>
      </c>
      <c r="AI24" s="1"/>
      <c r="AJ24" s="1"/>
      <c r="AK24" s="1"/>
      <c r="AL24" s="4"/>
      <c r="AM24" s="4"/>
      <c r="AN24" s="4"/>
    </row>
    <row r="25" spans="1:40">
      <c r="A25" s="1">
        <v>2</v>
      </c>
      <c r="B25" s="1" t="s">
        <v>430</v>
      </c>
      <c r="C25" s="1">
        <v>9</v>
      </c>
      <c r="D25" s="1">
        <v>8</v>
      </c>
      <c r="E25" s="1" t="s">
        <v>261</v>
      </c>
      <c r="F25" s="1" t="s">
        <v>71</v>
      </c>
      <c r="G25" s="1" t="s">
        <v>35</v>
      </c>
      <c r="H25" s="1">
        <v>30</v>
      </c>
      <c r="I25" s="1">
        <v>1000</v>
      </c>
      <c r="J25" s="1">
        <v>10</v>
      </c>
      <c r="K25" s="1" t="s">
        <v>209</v>
      </c>
      <c r="L25" s="1">
        <v>8730</v>
      </c>
      <c r="M25" s="1">
        <v>5960</v>
      </c>
      <c r="N25" s="1">
        <v>1660</v>
      </c>
      <c r="O25" s="5">
        <f t="shared" si="0"/>
        <v>1.46476510067114</v>
      </c>
      <c r="P25" s="5">
        <f t="shared" si="1"/>
        <v>5.25903614457831</v>
      </c>
      <c r="Q25" s="5">
        <f t="shared" si="2"/>
        <v>3.59036144578313</v>
      </c>
      <c r="R25" s="1" t="s">
        <v>431</v>
      </c>
      <c r="S25" s="9">
        <v>36764744</v>
      </c>
      <c r="T25" s="1" t="s">
        <v>432</v>
      </c>
      <c r="U25" s="1" t="s">
        <v>433</v>
      </c>
      <c r="V25" s="1" t="s">
        <v>434</v>
      </c>
      <c r="W25" s="1" t="s">
        <v>435</v>
      </c>
      <c r="X25" s="1" t="s">
        <v>436</v>
      </c>
      <c r="Y25" s="1" t="s">
        <v>437</v>
      </c>
      <c r="Z25" s="1" t="s">
        <v>438</v>
      </c>
      <c r="AA25" s="1" t="s">
        <v>439</v>
      </c>
      <c r="AB25" s="1" t="s">
        <v>440</v>
      </c>
      <c r="AC25" s="1" t="s">
        <v>441</v>
      </c>
      <c r="AD25" s="1" t="s">
        <v>442</v>
      </c>
      <c r="AE25" s="1" t="s">
        <v>443</v>
      </c>
      <c r="AF25" s="1" t="s">
        <v>444</v>
      </c>
      <c r="AG25" s="1" t="s">
        <v>445</v>
      </c>
      <c r="AH25" s="1" t="s">
        <v>446</v>
      </c>
      <c r="AI25" s="1"/>
      <c r="AJ25" s="1"/>
      <c r="AK25" s="1"/>
      <c r="AL25" s="4"/>
      <c r="AM25" s="4"/>
      <c r="AN25" s="4"/>
    </row>
    <row r="26" spans="1:40">
      <c r="A26" s="1">
        <v>3</v>
      </c>
      <c r="B26" s="1" t="s">
        <v>447</v>
      </c>
      <c r="C26" s="1">
        <v>9</v>
      </c>
      <c r="D26" s="1">
        <v>2</v>
      </c>
      <c r="E26" s="1" t="s">
        <v>89</v>
      </c>
      <c r="F26" s="1">
        <v>0</v>
      </c>
      <c r="G26" s="1">
        <v>0</v>
      </c>
      <c r="H26" s="1">
        <v>25</v>
      </c>
      <c r="I26" s="1">
        <v>500</v>
      </c>
      <c r="J26" s="1">
        <v>13</v>
      </c>
      <c r="K26" s="1" t="s">
        <v>36</v>
      </c>
      <c r="L26" s="1">
        <v>10700</v>
      </c>
      <c r="M26" s="1">
        <v>3050</v>
      </c>
      <c r="N26" s="1">
        <v>1240</v>
      </c>
      <c r="O26" s="5">
        <f t="shared" si="0"/>
        <v>3.50819672131148</v>
      </c>
      <c r="P26" s="5">
        <f t="shared" ref="P26:P37" si="3">L26/N26</f>
        <v>8.62903225806452</v>
      </c>
      <c r="Q26" s="5">
        <f t="shared" ref="Q26:Q37" si="4">M26/N26</f>
        <v>2.45967741935484</v>
      </c>
      <c r="R26" s="1" t="s">
        <v>448</v>
      </c>
      <c r="S26" s="9">
        <v>13663820</v>
      </c>
      <c r="T26" s="1" t="s">
        <v>449</v>
      </c>
      <c r="U26" s="1" t="s">
        <v>450</v>
      </c>
      <c r="V26" s="1" t="s">
        <v>451</v>
      </c>
      <c r="W26" s="1" t="s">
        <v>452</v>
      </c>
      <c r="X26" s="1" t="s">
        <v>453</v>
      </c>
      <c r="Y26" s="1" t="s">
        <v>454</v>
      </c>
      <c r="Z26" s="1" t="s">
        <v>455</v>
      </c>
      <c r="AA26" s="1" t="s">
        <v>456</v>
      </c>
      <c r="AB26" s="1" t="s">
        <v>457</v>
      </c>
      <c r="AC26" s="1" t="s">
        <v>458</v>
      </c>
      <c r="AD26" s="1" t="s">
        <v>459</v>
      </c>
      <c r="AE26" s="1" t="s">
        <v>460</v>
      </c>
      <c r="AF26" s="1" t="s">
        <v>461</v>
      </c>
      <c r="AG26" s="1" t="s">
        <v>462</v>
      </c>
      <c r="AH26" s="1" t="s">
        <v>463</v>
      </c>
      <c r="AI26" s="1"/>
      <c r="AJ26" s="1"/>
      <c r="AK26" s="1"/>
      <c r="AL26" s="4"/>
      <c r="AM26" s="4"/>
      <c r="AN26" s="4"/>
    </row>
    <row r="27" spans="1:40">
      <c r="A27" s="1">
        <v>3</v>
      </c>
      <c r="B27" s="1" t="s">
        <v>464</v>
      </c>
      <c r="C27" s="1">
        <v>12</v>
      </c>
      <c r="D27" s="1">
        <v>32</v>
      </c>
      <c r="E27" s="1" t="s">
        <v>465</v>
      </c>
      <c r="F27" s="1">
        <v>0</v>
      </c>
      <c r="G27" s="1">
        <v>0</v>
      </c>
      <c r="H27" s="1">
        <v>25</v>
      </c>
      <c r="I27" s="1">
        <v>500</v>
      </c>
      <c r="J27" s="1">
        <v>13</v>
      </c>
      <c r="K27" s="1" t="s">
        <v>36</v>
      </c>
      <c r="L27" s="1">
        <v>36800</v>
      </c>
      <c r="M27" s="1">
        <v>10300</v>
      </c>
      <c r="N27" s="1">
        <v>2900</v>
      </c>
      <c r="O27" s="5">
        <f t="shared" si="0"/>
        <v>3.57281553398058</v>
      </c>
      <c r="P27" s="5">
        <f t="shared" si="3"/>
        <v>12.6896551724138</v>
      </c>
      <c r="Q27" s="5">
        <f t="shared" si="4"/>
        <v>3.55172413793103</v>
      </c>
      <c r="R27" s="1" t="s">
        <v>466</v>
      </c>
      <c r="S27" s="9">
        <v>18583780</v>
      </c>
      <c r="T27" s="1" t="s">
        <v>467</v>
      </c>
      <c r="U27" s="1" t="s">
        <v>468</v>
      </c>
      <c r="V27" s="1" t="s">
        <v>469</v>
      </c>
      <c r="W27" s="1" t="s">
        <v>470</v>
      </c>
      <c r="X27" s="1" t="s">
        <v>471</v>
      </c>
      <c r="Y27" s="1" t="s">
        <v>472</v>
      </c>
      <c r="Z27" s="1" t="s">
        <v>473</v>
      </c>
      <c r="AA27" s="1" t="s">
        <v>474</v>
      </c>
      <c r="AB27" s="1" t="s">
        <v>475</v>
      </c>
      <c r="AC27" s="1" t="s">
        <v>476</v>
      </c>
      <c r="AD27" s="1" t="s">
        <v>477</v>
      </c>
      <c r="AE27" s="1" t="s">
        <v>478</v>
      </c>
      <c r="AF27" s="1" t="s">
        <v>479</v>
      </c>
      <c r="AG27" s="1" t="s">
        <v>480</v>
      </c>
      <c r="AH27" s="1" t="s">
        <v>481</v>
      </c>
      <c r="AI27" s="1"/>
      <c r="AJ27" s="1"/>
      <c r="AK27" s="1"/>
      <c r="AL27" s="4"/>
      <c r="AM27" s="4"/>
      <c r="AN27" s="4"/>
    </row>
    <row r="28" spans="1:40">
      <c r="A28" s="1">
        <v>3</v>
      </c>
      <c r="B28" s="1" t="s">
        <v>482</v>
      </c>
      <c r="C28" s="1">
        <v>6</v>
      </c>
      <c r="D28" s="1">
        <v>4</v>
      </c>
      <c r="E28" s="1" t="s">
        <v>89</v>
      </c>
      <c r="F28" s="1">
        <v>0</v>
      </c>
      <c r="G28" s="1">
        <v>0</v>
      </c>
      <c r="H28" s="1">
        <v>25</v>
      </c>
      <c r="I28" s="1">
        <v>500</v>
      </c>
      <c r="J28" s="1">
        <v>14</v>
      </c>
      <c r="K28" s="1" t="s">
        <v>36</v>
      </c>
      <c r="L28" s="1">
        <v>137000</v>
      </c>
      <c r="M28" s="1">
        <v>7140</v>
      </c>
      <c r="N28" s="1">
        <v>1230</v>
      </c>
      <c r="O28" s="5">
        <f t="shared" si="0"/>
        <v>19.187675070028</v>
      </c>
      <c r="P28" s="5">
        <f t="shared" si="3"/>
        <v>111.382113821138</v>
      </c>
      <c r="Q28" s="5">
        <f t="shared" si="4"/>
        <v>5.80487804878049</v>
      </c>
      <c r="R28" s="1" t="s">
        <v>483</v>
      </c>
      <c r="S28" s="9">
        <v>26234804</v>
      </c>
      <c r="T28" s="1" t="s">
        <v>484</v>
      </c>
      <c r="U28" s="1" t="s">
        <v>485</v>
      </c>
      <c r="V28" s="1" t="s">
        <v>486</v>
      </c>
      <c r="W28" s="1" t="s">
        <v>487</v>
      </c>
      <c r="X28" s="1" t="s">
        <v>488</v>
      </c>
      <c r="Y28" s="1" t="s">
        <v>489</v>
      </c>
      <c r="Z28" s="1" t="s">
        <v>490</v>
      </c>
      <c r="AA28" s="1" t="s">
        <v>491</v>
      </c>
      <c r="AB28" s="1" t="s">
        <v>492</v>
      </c>
      <c r="AC28" s="1" t="s">
        <v>493</v>
      </c>
      <c r="AD28" s="1" t="s">
        <v>494</v>
      </c>
      <c r="AE28" s="1" t="s">
        <v>495</v>
      </c>
      <c r="AF28" s="1" t="s">
        <v>496</v>
      </c>
      <c r="AG28" s="1" t="s">
        <v>497</v>
      </c>
      <c r="AH28" s="1" t="s">
        <v>498</v>
      </c>
      <c r="AI28" s="1"/>
      <c r="AJ28" s="1"/>
      <c r="AK28" s="1"/>
      <c r="AL28" s="4"/>
      <c r="AM28" s="4"/>
      <c r="AN28" s="4"/>
    </row>
    <row r="29" spans="1:40">
      <c r="A29" s="1">
        <v>3</v>
      </c>
      <c r="B29" s="1" t="s">
        <v>499</v>
      </c>
      <c r="C29" s="1">
        <v>6</v>
      </c>
      <c r="D29" s="1">
        <v>4</v>
      </c>
      <c r="E29" s="1" t="s">
        <v>89</v>
      </c>
      <c r="F29" s="1" t="s">
        <v>71</v>
      </c>
      <c r="G29" s="1" t="s">
        <v>35</v>
      </c>
      <c r="H29" s="1">
        <v>25</v>
      </c>
      <c r="I29" s="1">
        <v>500</v>
      </c>
      <c r="J29" s="1">
        <v>14</v>
      </c>
      <c r="K29" s="1" t="s">
        <v>36</v>
      </c>
      <c r="L29" s="1">
        <v>42800</v>
      </c>
      <c r="M29" s="1">
        <v>11900</v>
      </c>
      <c r="N29" s="1">
        <v>4270</v>
      </c>
      <c r="O29" s="5">
        <f t="shared" si="0"/>
        <v>3.59663865546218</v>
      </c>
      <c r="P29" s="5">
        <f t="shared" si="3"/>
        <v>10.0234192037471</v>
      </c>
      <c r="Q29" s="5">
        <f t="shared" si="4"/>
        <v>2.78688524590164</v>
      </c>
      <c r="R29" s="1" t="s">
        <v>500</v>
      </c>
      <c r="S29" s="9">
        <v>26134852</v>
      </c>
      <c r="T29" s="1" t="s">
        <v>501</v>
      </c>
      <c r="U29" s="1" t="s">
        <v>502</v>
      </c>
      <c r="V29" s="1" t="s">
        <v>503</v>
      </c>
      <c r="W29" s="1" t="s">
        <v>504</v>
      </c>
      <c r="X29" s="1" t="s">
        <v>505</v>
      </c>
      <c r="Y29" s="1" t="s">
        <v>506</v>
      </c>
      <c r="Z29" s="1" t="s">
        <v>507</v>
      </c>
      <c r="AA29" s="1" t="s">
        <v>508</v>
      </c>
      <c r="AB29" s="1" t="s">
        <v>509</v>
      </c>
      <c r="AC29" s="1" t="s">
        <v>510</v>
      </c>
      <c r="AD29" s="1" t="s">
        <v>511</v>
      </c>
      <c r="AE29" s="1" t="s">
        <v>512</v>
      </c>
      <c r="AF29" s="1" t="s">
        <v>513</v>
      </c>
      <c r="AG29" s="1" t="s">
        <v>514</v>
      </c>
      <c r="AH29" s="1" t="s">
        <v>515</v>
      </c>
      <c r="AI29" s="1"/>
      <c r="AJ29" s="1"/>
      <c r="AK29" s="1"/>
      <c r="AL29" s="4"/>
      <c r="AM29" s="4"/>
      <c r="AN29" s="4"/>
    </row>
    <row r="30" spans="1:40">
      <c r="A30" s="1">
        <v>3</v>
      </c>
      <c r="B30" s="1" t="s">
        <v>516</v>
      </c>
      <c r="C30" s="1">
        <v>9</v>
      </c>
      <c r="D30" s="1">
        <v>16</v>
      </c>
      <c r="E30" s="1" t="s">
        <v>89</v>
      </c>
      <c r="F30" s="1">
        <v>0</v>
      </c>
      <c r="G30" s="1">
        <v>0</v>
      </c>
      <c r="H30" s="1">
        <v>25</v>
      </c>
      <c r="I30" s="1">
        <v>500</v>
      </c>
      <c r="J30" s="1">
        <v>14</v>
      </c>
      <c r="K30" s="1" t="s">
        <v>36</v>
      </c>
      <c r="L30" s="1">
        <v>53140</v>
      </c>
      <c r="M30" s="1">
        <v>4550</v>
      </c>
      <c r="N30" s="1">
        <v>790</v>
      </c>
      <c r="O30" s="5">
        <f t="shared" si="0"/>
        <v>11.6791208791209</v>
      </c>
      <c r="P30" s="5">
        <f t="shared" si="3"/>
        <v>67.2658227848101</v>
      </c>
      <c r="Q30" s="5">
        <f t="shared" si="4"/>
        <v>5.75949367088608</v>
      </c>
      <c r="R30" s="1" t="s">
        <v>517</v>
      </c>
      <c r="S30" s="9">
        <v>30794794</v>
      </c>
      <c r="T30" s="1" t="s">
        <v>518</v>
      </c>
      <c r="U30" s="1" t="s">
        <v>519</v>
      </c>
      <c r="V30" s="1" t="s">
        <v>520</v>
      </c>
      <c r="W30" s="1" t="s">
        <v>521</v>
      </c>
      <c r="X30" s="1" t="s">
        <v>522</v>
      </c>
      <c r="Y30" s="1" t="s">
        <v>523</v>
      </c>
      <c r="Z30" s="1" t="s">
        <v>524</v>
      </c>
      <c r="AA30" s="1" t="s">
        <v>525</v>
      </c>
      <c r="AB30" s="1" t="s">
        <v>526</v>
      </c>
      <c r="AC30" s="1" t="s">
        <v>527</v>
      </c>
      <c r="AD30" s="1" t="s">
        <v>528</v>
      </c>
      <c r="AE30" s="1" t="s">
        <v>529</v>
      </c>
      <c r="AF30" s="1" t="s">
        <v>530</v>
      </c>
      <c r="AG30" s="1" t="s">
        <v>531</v>
      </c>
      <c r="AH30" s="1" t="s">
        <v>532</v>
      </c>
      <c r="AI30" s="1"/>
      <c r="AJ30" s="1"/>
      <c r="AK30" s="1"/>
      <c r="AL30" s="4"/>
      <c r="AM30" s="4"/>
      <c r="AN30" s="4"/>
    </row>
    <row r="31" spans="1:40">
      <c r="A31" s="1">
        <v>3</v>
      </c>
      <c r="B31" s="1" t="s">
        <v>533</v>
      </c>
      <c r="C31" s="1">
        <v>9</v>
      </c>
      <c r="D31" s="1">
        <v>2</v>
      </c>
      <c r="E31" s="1" t="s">
        <v>89</v>
      </c>
      <c r="F31" s="1">
        <v>0</v>
      </c>
      <c r="G31" s="1">
        <v>0</v>
      </c>
      <c r="H31" s="1">
        <v>25</v>
      </c>
      <c r="I31" s="1">
        <v>500</v>
      </c>
      <c r="J31" s="1">
        <v>14</v>
      </c>
      <c r="K31" s="1" t="s">
        <v>36</v>
      </c>
      <c r="L31" s="1">
        <v>22800</v>
      </c>
      <c r="M31" s="1">
        <v>3120</v>
      </c>
      <c r="N31" s="1">
        <v>810</v>
      </c>
      <c r="O31" s="5">
        <f t="shared" si="0"/>
        <v>7.30769230769231</v>
      </c>
      <c r="P31" s="5">
        <f t="shared" si="3"/>
        <v>28.1481481481481</v>
      </c>
      <c r="Q31" s="5">
        <f t="shared" si="4"/>
        <v>3.85185185185185</v>
      </c>
      <c r="R31" s="1" t="s">
        <v>534</v>
      </c>
      <c r="S31" s="9">
        <v>22205054</v>
      </c>
      <c r="T31" s="1" t="s">
        <v>535</v>
      </c>
      <c r="U31" s="1" t="s">
        <v>536</v>
      </c>
      <c r="V31" s="1" t="s">
        <v>537</v>
      </c>
      <c r="W31" s="1" t="s">
        <v>538</v>
      </c>
      <c r="X31" s="1" t="s">
        <v>539</v>
      </c>
      <c r="Y31" s="1" t="s">
        <v>540</v>
      </c>
      <c r="Z31" s="1" t="s">
        <v>541</v>
      </c>
      <c r="AA31" s="1" t="s">
        <v>542</v>
      </c>
      <c r="AB31" s="1" t="s">
        <v>543</v>
      </c>
      <c r="AC31" s="1" t="s">
        <v>544</v>
      </c>
      <c r="AD31" s="1" t="s">
        <v>545</v>
      </c>
      <c r="AE31" s="1" t="s">
        <v>546</v>
      </c>
      <c r="AF31" s="1" t="s">
        <v>547</v>
      </c>
      <c r="AG31" s="1" t="s">
        <v>548</v>
      </c>
      <c r="AH31" s="1" t="s">
        <v>549</v>
      </c>
      <c r="AI31" s="1"/>
      <c r="AJ31" s="1"/>
      <c r="AK31" s="1"/>
      <c r="AL31" s="4"/>
      <c r="AM31" s="4"/>
      <c r="AN31" s="4"/>
    </row>
    <row r="32" spans="1:40">
      <c r="A32" s="1">
        <v>3</v>
      </c>
      <c r="B32" s="1" t="s">
        <v>550</v>
      </c>
      <c r="C32" s="1">
        <v>9</v>
      </c>
      <c r="D32" s="1">
        <v>16</v>
      </c>
      <c r="E32" s="1" t="s">
        <v>89</v>
      </c>
      <c r="F32" s="1">
        <v>0</v>
      </c>
      <c r="G32" s="1">
        <v>0</v>
      </c>
      <c r="H32" s="1">
        <v>20</v>
      </c>
      <c r="I32" s="1">
        <v>500</v>
      </c>
      <c r="J32" s="1">
        <v>13</v>
      </c>
      <c r="K32" s="1" t="s">
        <v>36</v>
      </c>
      <c r="L32" s="1">
        <v>19400</v>
      </c>
      <c r="M32" s="1">
        <v>4260</v>
      </c>
      <c r="N32" s="1">
        <v>1570</v>
      </c>
      <c r="O32" s="5">
        <f t="shared" si="0"/>
        <v>4.55399061032864</v>
      </c>
      <c r="P32" s="5">
        <f t="shared" si="3"/>
        <v>12.3566878980892</v>
      </c>
      <c r="Q32" s="5">
        <f t="shared" si="4"/>
        <v>2.71337579617834</v>
      </c>
      <c r="R32" s="1">
        <v>30</v>
      </c>
      <c r="S32" s="9">
        <v>43256378</v>
      </c>
      <c r="T32" s="1" t="s">
        <v>551</v>
      </c>
      <c r="U32" s="1" t="s">
        <v>552</v>
      </c>
      <c r="V32" s="1" t="s">
        <v>553</v>
      </c>
      <c r="W32" s="1" t="s">
        <v>554</v>
      </c>
      <c r="X32" s="1" t="s">
        <v>555</v>
      </c>
      <c r="Y32" s="1" t="s">
        <v>556</v>
      </c>
      <c r="Z32" s="1" t="s">
        <v>557</v>
      </c>
      <c r="AA32" s="1" t="s">
        <v>558</v>
      </c>
      <c r="AB32" s="1" t="s">
        <v>559</v>
      </c>
      <c r="AC32" s="1" t="s">
        <v>560</v>
      </c>
      <c r="AD32" s="1" t="s">
        <v>561</v>
      </c>
      <c r="AE32" s="1" t="s">
        <v>562</v>
      </c>
      <c r="AF32" s="1" t="s">
        <v>563</v>
      </c>
      <c r="AG32" s="1" t="s">
        <v>564</v>
      </c>
      <c r="AH32" s="1" t="s">
        <v>565</v>
      </c>
      <c r="AI32" s="1"/>
      <c r="AJ32" s="1"/>
      <c r="AK32" s="1"/>
      <c r="AL32" s="4"/>
      <c r="AM32" s="4"/>
      <c r="AN32" s="4"/>
    </row>
    <row r="33" spans="1:40">
      <c r="A33" s="1">
        <v>3</v>
      </c>
      <c r="B33" s="1" t="s">
        <v>566</v>
      </c>
      <c r="C33" s="1">
        <v>12</v>
      </c>
      <c r="D33" s="1">
        <v>8</v>
      </c>
      <c r="E33" s="1" t="s">
        <v>89</v>
      </c>
      <c r="F33" s="1">
        <v>0</v>
      </c>
      <c r="G33" s="1">
        <v>0</v>
      </c>
      <c r="H33" s="1">
        <v>25</v>
      </c>
      <c r="I33" s="1">
        <v>500</v>
      </c>
      <c r="J33" s="1">
        <v>13</v>
      </c>
      <c r="K33" s="1" t="s">
        <v>36</v>
      </c>
      <c r="L33" s="1">
        <v>59000</v>
      </c>
      <c r="M33" s="1">
        <v>2210</v>
      </c>
      <c r="N33" s="1">
        <v>530</v>
      </c>
      <c r="O33" s="5">
        <f t="shared" si="0"/>
        <v>26.6968325791855</v>
      </c>
      <c r="P33" s="5">
        <f t="shared" si="3"/>
        <v>111.320754716981</v>
      </c>
      <c r="Q33" s="5">
        <f t="shared" si="4"/>
        <v>4.16981132075472</v>
      </c>
      <c r="R33" s="1" t="s">
        <v>567</v>
      </c>
      <c r="S33" s="9">
        <v>43830496</v>
      </c>
      <c r="T33" s="1" t="s">
        <v>568</v>
      </c>
      <c r="U33" s="1" t="s">
        <v>569</v>
      </c>
      <c r="V33" s="1" t="s">
        <v>570</v>
      </c>
      <c r="W33" s="1" t="s">
        <v>571</v>
      </c>
      <c r="X33" s="1" t="s">
        <v>572</v>
      </c>
      <c r="Y33" s="1" t="s">
        <v>573</v>
      </c>
      <c r="Z33" s="1" t="s">
        <v>574</v>
      </c>
      <c r="AA33" s="1" t="s">
        <v>575</v>
      </c>
      <c r="AB33" s="1" t="s">
        <v>576</v>
      </c>
      <c r="AC33" s="1" t="s">
        <v>577</v>
      </c>
      <c r="AD33" s="1" t="s">
        <v>578</v>
      </c>
      <c r="AE33" s="1" t="s">
        <v>579</v>
      </c>
      <c r="AF33" s="1" t="s">
        <v>580</v>
      </c>
      <c r="AG33" s="1" t="s">
        <v>581</v>
      </c>
      <c r="AH33" s="1" t="s">
        <v>582</v>
      </c>
      <c r="AI33" s="1"/>
      <c r="AJ33" s="1"/>
      <c r="AK33" s="1"/>
      <c r="AL33" s="4"/>
      <c r="AM33" s="4"/>
      <c r="AN33" s="4"/>
    </row>
    <row r="34" spans="1:40">
      <c r="A34" s="1">
        <v>3</v>
      </c>
      <c r="B34" s="1" t="s">
        <v>583</v>
      </c>
      <c r="C34" s="1">
        <v>12</v>
      </c>
      <c r="D34" s="1">
        <v>4</v>
      </c>
      <c r="E34" s="1" t="s">
        <v>89</v>
      </c>
      <c r="F34" s="1">
        <v>0</v>
      </c>
      <c r="G34" s="1">
        <v>0</v>
      </c>
      <c r="H34" s="1">
        <v>25</v>
      </c>
      <c r="I34" s="1">
        <v>500</v>
      </c>
      <c r="J34" s="1">
        <v>13</v>
      </c>
      <c r="K34" s="1" t="s">
        <v>36</v>
      </c>
      <c r="L34" s="1">
        <v>29000</v>
      </c>
      <c r="M34" s="1">
        <v>1350</v>
      </c>
      <c r="N34" s="1">
        <v>420</v>
      </c>
      <c r="O34" s="5">
        <f t="shared" si="0"/>
        <v>21.4814814814815</v>
      </c>
      <c r="P34" s="5">
        <f t="shared" si="3"/>
        <v>69.0476190476191</v>
      </c>
      <c r="Q34" s="5">
        <f t="shared" si="4"/>
        <v>3.21428571428571</v>
      </c>
      <c r="R34" s="1" t="s">
        <v>584</v>
      </c>
      <c r="S34" s="9">
        <v>30030772</v>
      </c>
      <c r="T34" s="1" t="s">
        <v>585</v>
      </c>
      <c r="U34" s="1" t="s">
        <v>586</v>
      </c>
      <c r="V34" s="1" t="s">
        <v>587</v>
      </c>
      <c r="W34" s="1" t="s">
        <v>588</v>
      </c>
      <c r="X34" s="1" t="s">
        <v>589</v>
      </c>
      <c r="Y34" s="1" t="s">
        <v>590</v>
      </c>
      <c r="Z34" s="1" t="s">
        <v>591</v>
      </c>
      <c r="AA34" s="1" t="s">
        <v>592</v>
      </c>
      <c r="AB34" s="1" t="s">
        <v>593</v>
      </c>
      <c r="AC34" s="1" t="s">
        <v>594</v>
      </c>
      <c r="AD34" s="1" t="s">
        <v>595</v>
      </c>
      <c r="AE34" s="1" t="s">
        <v>596</v>
      </c>
      <c r="AF34" s="1" t="s">
        <v>597</v>
      </c>
      <c r="AG34" s="1" t="s">
        <v>598</v>
      </c>
      <c r="AH34" s="1" t="s">
        <v>599</v>
      </c>
      <c r="AI34" s="1"/>
      <c r="AJ34" s="1"/>
      <c r="AK34" s="1"/>
      <c r="AL34" s="4"/>
      <c r="AM34" s="4"/>
      <c r="AN34" s="4"/>
    </row>
    <row r="35" spans="1:40">
      <c r="A35" s="1">
        <v>3</v>
      </c>
      <c r="B35" s="1" t="s">
        <v>600</v>
      </c>
      <c r="C35" s="1">
        <v>9</v>
      </c>
      <c r="D35" s="1">
        <v>4</v>
      </c>
      <c r="E35" s="1" t="s">
        <v>89</v>
      </c>
      <c r="F35" s="1">
        <v>0</v>
      </c>
      <c r="G35" s="1">
        <v>0</v>
      </c>
      <c r="H35" s="1">
        <v>20</v>
      </c>
      <c r="I35" s="1">
        <v>500</v>
      </c>
      <c r="J35" s="1">
        <v>13</v>
      </c>
      <c r="K35" s="1" t="s">
        <v>36</v>
      </c>
      <c r="L35" s="1">
        <v>22600</v>
      </c>
      <c r="M35" s="1">
        <v>6380</v>
      </c>
      <c r="N35" s="1">
        <v>1860</v>
      </c>
      <c r="O35" s="5">
        <f t="shared" si="0"/>
        <v>3.5423197492163</v>
      </c>
      <c r="P35" s="5">
        <f t="shared" si="3"/>
        <v>12.1505376344086</v>
      </c>
      <c r="Q35" s="5">
        <f t="shared" si="4"/>
        <v>3.43010752688172</v>
      </c>
      <c r="R35" s="1" t="s">
        <v>601</v>
      </c>
      <c r="S35" s="9">
        <v>38948444</v>
      </c>
      <c r="T35" s="1" t="s">
        <v>602</v>
      </c>
      <c r="U35" s="1" t="s">
        <v>603</v>
      </c>
      <c r="V35" s="1" t="s">
        <v>604</v>
      </c>
      <c r="W35" s="1" t="s">
        <v>605</v>
      </c>
      <c r="X35" s="1" t="s">
        <v>606</v>
      </c>
      <c r="Y35" s="1" t="s">
        <v>607</v>
      </c>
      <c r="Z35" s="1" t="s">
        <v>608</v>
      </c>
      <c r="AA35" s="1" t="s">
        <v>609</v>
      </c>
      <c r="AB35" s="1" t="s">
        <v>610</v>
      </c>
      <c r="AC35" s="1" t="s">
        <v>611</v>
      </c>
      <c r="AD35" s="1" t="s">
        <v>612</v>
      </c>
      <c r="AE35" s="1" t="s">
        <v>613</v>
      </c>
      <c r="AF35" s="1" t="s">
        <v>614</v>
      </c>
      <c r="AG35" s="1" t="s">
        <v>615</v>
      </c>
      <c r="AH35" s="1" t="s">
        <v>616</v>
      </c>
      <c r="AI35" s="1"/>
      <c r="AJ35" s="1"/>
      <c r="AK35" s="1"/>
      <c r="AL35" s="4"/>
      <c r="AM35" s="4"/>
      <c r="AN35" s="4"/>
    </row>
    <row r="36" spans="1:40">
      <c r="A36" s="1">
        <v>3</v>
      </c>
      <c r="B36" s="1" t="s">
        <v>617</v>
      </c>
      <c r="C36" s="1">
        <v>3</v>
      </c>
      <c r="D36" s="1">
        <v>4</v>
      </c>
      <c r="E36" s="1" t="s">
        <v>89</v>
      </c>
      <c r="F36" s="1">
        <v>0</v>
      </c>
      <c r="G36" s="1">
        <v>0</v>
      </c>
      <c r="H36" s="1">
        <v>25</v>
      </c>
      <c r="I36" s="1">
        <v>500</v>
      </c>
      <c r="J36" s="1">
        <v>13</v>
      </c>
      <c r="K36" s="1" t="s">
        <v>36</v>
      </c>
      <c r="L36" s="1">
        <v>39400</v>
      </c>
      <c r="M36" s="1">
        <v>5700</v>
      </c>
      <c r="N36" s="1">
        <v>1490</v>
      </c>
      <c r="O36" s="5">
        <f t="shared" si="0"/>
        <v>6.91228070175439</v>
      </c>
      <c r="P36" s="5">
        <f t="shared" si="3"/>
        <v>26.4429530201342</v>
      </c>
      <c r="Q36" s="5">
        <f t="shared" si="4"/>
        <v>3.8255033557047</v>
      </c>
      <c r="R36" s="1" t="s">
        <v>618</v>
      </c>
      <c r="S36" s="9">
        <v>37411940</v>
      </c>
      <c r="T36" s="1" t="s">
        <v>619</v>
      </c>
      <c r="U36" s="1" t="s">
        <v>620</v>
      </c>
      <c r="V36" s="1" t="s">
        <v>621</v>
      </c>
      <c r="W36" s="1" t="s">
        <v>622</v>
      </c>
      <c r="X36" s="1" t="s">
        <v>623</v>
      </c>
      <c r="Y36" s="1" t="s">
        <v>624</v>
      </c>
      <c r="Z36" s="1" t="s">
        <v>625</v>
      </c>
      <c r="AA36" s="1" t="s">
        <v>626</v>
      </c>
      <c r="AB36" s="1" t="s">
        <v>627</v>
      </c>
      <c r="AC36" s="1" t="s">
        <v>628</v>
      </c>
      <c r="AD36" s="1" t="s">
        <v>629</v>
      </c>
      <c r="AE36" s="1" t="s">
        <v>630</v>
      </c>
      <c r="AF36" s="1" t="s">
        <v>631</v>
      </c>
      <c r="AG36" s="1" t="s">
        <v>632</v>
      </c>
      <c r="AH36" s="1" t="s">
        <v>633</v>
      </c>
      <c r="AI36" s="1"/>
      <c r="AJ36" s="1"/>
      <c r="AK36" s="1"/>
      <c r="AL36" s="4"/>
      <c r="AM36" s="4"/>
      <c r="AN36" s="4"/>
    </row>
    <row r="37" spans="1:40">
      <c r="A37" s="1">
        <v>3</v>
      </c>
      <c r="B37" s="1" t="s">
        <v>634</v>
      </c>
      <c r="C37" s="1">
        <v>3</v>
      </c>
      <c r="D37" s="1">
        <v>2</v>
      </c>
      <c r="E37" s="1" t="s">
        <v>89</v>
      </c>
      <c r="F37" s="1">
        <v>0</v>
      </c>
      <c r="G37" s="1">
        <v>0</v>
      </c>
      <c r="H37" s="1">
        <v>25</v>
      </c>
      <c r="I37" s="1">
        <v>500</v>
      </c>
      <c r="J37" s="1">
        <v>13</v>
      </c>
      <c r="K37" s="1" t="s">
        <v>36</v>
      </c>
      <c r="L37" s="1">
        <v>63800</v>
      </c>
      <c r="M37" s="1">
        <v>10700</v>
      </c>
      <c r="N37" s="1">
        <v>2950</v>
      </c>
      <c r="O37" s="5">
        <f t="shared" si="0"/>
        <v>5.96261682242991</v>
      </c>
      <c r="P37" s="5">
        <f t="shared" si="3"/>
        <v>21.6271186440678</v>
      </c>
      <c r="Q37" s="5">
        <f t="shared" si="4"/>
        <v>3.6271186440678</v>
      </c>
      <c r="R37" s="1" t="s">
        <v>635</v>
      </c>
      <c r="S37" s="9">
        <v>52094088</v>
      </c>
      <c r="T37" s="1" t="s">
        <v>636</v>
      </c>
      <c r="U37" s="1" t="s">
        <v>637</v>
      </c>
      <c r="V37" s="1" t="s">
        <v>638</v>
      </c>
      <c r="W37" s="1" t="s">
        <v>639</v>
      </c>
      <c r="X37" s="1" t="s">
        <v>640</v>
      </c>
      <c r="Y37" s="1" t="s">
        <v>641</v>
      </c>
      <c r="Z37" s="1" t="s">
        <v>642</v>
      </c>
      <c r="AA37" s="1" t="s">
        <v>643</v>
      </c>
      <c r="AB37" s="1" t="s">
        <v>644</v>
      </c>
      <c r="AC37" s="1" t="s">
        <v>645</v>
      </c>
      <c r="AD37" s="1" t="s">
        <v>646</v>
      </c>
      <c r="AE37" s="1" t="s">
        <v>647</v>
      </c>
      <c r="AF37" s="1" t="s">
        <v>648</v>
      </c>
      <c r="AG37" s="1" t="s">
        <v>649</v>
      </c>
      <c r="AH37" s="1" t="s">
        <v>650</v>
      </c>
      <c r="AI37" s="1"/>
      <c r="AJ37" s="1"/>
      <c r="AK37" s="1"/>
      <c r="AL37" s="4"/>
      <c r="AM37" s="4"/>
      <c r="AN37" s="4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4"/>
      <c r="AM38" s="4"/>
      <c r="AN38" s="4"/>
    </row>
    <row r="39" spans="1:3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Ulysse</cp:lastModifiedBy>
  <dcterms:created xsi:type="dcterms:W3CDTF">2018-05-25T17:28:00Z</dcterms:created>
  <dcterms:modified xsi:type="dcterms:W3CDTF">2024-01-15T11:59:51Z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1033-11.1.0.11708</vt:lpwstr>
  </property>
  <property fmtid="{D5CDD505-2E9C-101B-9397-08002B2CF9AE}" pid="3" name="ICV">
    <vt:lpwstr/>
  </property>
</Properties>
</file>