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 activeTab="1"/>
  </bookViews>
  <sheets>
    <sheet name="Product_Backlog" sheetId="1" r:id="rId1"/>
    <sheet name="Sprint-1" sheetId="2" r:id="rId2"/>
    <sheet name="Sprint-2" sheetId="3" r:id="rId3"/>
    <sheet name="Sprint-3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/>
  <c r="L14" i="4"/>
  <c r="K14"/>
  <c r="J14"/>
  <c r="I14"/>
  <c r="H14"/>
  <c r="G14"/>
  <c r="F14"/>
  <c r="E14"/>
  <c r="L12" i="3"/>
  <c r="K12"/>
  <c r="J12"/>
  <c r="I12"/>
  <c r="H12"/>
  <c r="G12"/>
  <c r="F12"/>
  <c r="E12"/>
  <c r="L10" i="2" l="1"/>
  <c r="K10"/>
  <c r="J10"/>
  <c r="I10"/>
  <c r="H10"/>
  <c r="G10"/>
  <c r="F10"/>
  <c r="E10"/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"/>
</calcChain>
</file>

<file path=xl/sharedStrings.xml><?xml version="1.0" encoding="utf-8"?>
<sst xmlns="http://schemas.openxmlformats.org/spreadsheetml/2006/main" count="257" uniqueCount="111">
  <si>
    <t>ID</t>
  </si>
  <si>
    <t>As a /an</t>
  </si>
  <si>
    <t xml:space="preserve">I want to </t>
  </si>
  <si>
    <t xml:space="preserve">so that </t>
  </si>
  <si>
    <t>Priority</t>
  </si>
  <si>
    <t>Sprint Point</t>
  </si>
  <si>
    <t>Status</t>
  </si>
  <si>
    <t>Assignee</t>
  </si>
  <si>
    <t>User</t>
  </si>
  <si>
    <t>Register myself</t>
  </si>
  <si>
    <t>I can provide my details for the future purchase</t>
  </si>
  <si>
    <t>Arun Sharma</t>
  </si>
  <si>
    <t xml:space="preserve">Login myself </t>
  </si>
  <si>
    <t>I can access my account and see order details</t>
  </si>
  <si>
    <t>Have functionality of forgot password</t>
  </si>
  <si>
    <t>I can change my password and reset it</t>
  </si>
  <si>
    <t>In progress</t>
  </si>
  <si>
    <t xml:space="preserve">Edit and View my profile </t>
  </si>
  <si>
    <t>I can change my account details</t>
  </si>
  <si>
    <t>I can view all the products in a particular category</t>
  </si>
  <si>
    <t>Incomplete</t>
  </si>
  <si>
    <t>View homepage and products</t>
  </si>
  <si>
    <t>Search products</t>
  </si>
  <si>
    <t>its easy to find products I need</t>
  </si>
  <si>
    <t>Customize product</t>
  </si>
  <si>
    <t>I can get them designed according to my needs</t>
  </si>
  <si>
    <t>Change password</t>
  </si>
  <si>
    <t>I can change my password in my profile</t>
  </si>
  <si>
    <t xml:space="preserve">Order Products </t>
  </si>
  <si>
    <t>I can purchase products</t>
  </si>
  <si>
    <t>Add to cart</t>
  </si>
  <si>
    <t>I can collect product I wish to buy</t>
  </si>
  <si>
    <t>Manage cart</t>
  </si>
  <si>
    <t>I can add update delete products</t>
  </si>
  <si>
    <t>View my Order before proceeding to  check out</t>
  </si>
  <si>
    <t>I can confirm my order with its total price</t>
  </si>
  <si>
    <t>Admin</t>
  </si>
  <si>
    <t>I can login to admin panel</t>
  </si>
  <si>
    <t>View and manage category</t>
  </si>
  <si>
    <t>View products according to the category</t>
  </si>
  <si>
    <t>I can view ,add,update and delete Categories</t>
  </si>
  <si>
    <t>Search products by product name</t>
  </si>
  <si>
    <t>I can view particular products and their details</t>
  </si>
  <si>
    <t>Manage products</t>
  </si>
  <si>
    <t>I can add, update and delete products and their details</t>
  </si>
  <si>
    <t>Manage products' stock</t>
  </si>
  <si>
    <t>I can update stocks of different products</t>
  </si>
  <si>
    <t>View and manage customized orders</t>
  </si>
  <si>
    <t xml:space="preserve">I can keep track of customized orders </t>
  </si>
  <si>
    <t>View orders and their summary</t>
  </si>
  <si>
    <t xml:space="preserve">I can keep track of all the orders </t>
  </si>
  <si>
    <t>Krishna Shah</t>
  </si>
  <si>
    <t>Uma Ranawat</t>
  </si>
  <si>
    <t>Kashyap Patel</t>
  </si>
  <si>
    <t>Harsh Mistry</t>
  </si>
  <si>
    <t>High</t>
  </si>
  <si>
    <t>Medium</t>
  </si>
  <si>
    <t>Low</t>
  </si>
  <si>
    <t>Web-App Developer</t>
  </si>
  <si>
    <t>know the project definition and scope</t>
  </si>
  <si>
    <t>I can design the database</t>
  </si>
  <si>
    <t>Scrum Team</t>
  </si>
  <si>
    <t>normalize the database tables</t>
  </si>
  <si>
    <t>the data is stored appropriately</t>
  </si>
  <si>
    <t>Product Backlog Item</t>
  </si>
  <si>
    <t>Task</t>
  </si>
  <si>
    <t>Understand the project definition and scope well</t>
  </si>
  <si>
    <t>Volunteer</t>
  </si>
  <si>
    <t>Original Estimate</t>
  </si>
  <si>
    <t>Day1</t>
  </si>
  <si>
    <t>Day2</t>
  </si>
  <si>
    <t>Day3</t>
  </si>
  <si>
    <t>Day5</t>
  </si>
  <si>
    <t>Day4</t>
  </si>
  <si>
    <t>Day6</t>
  </si>
  <si>
    <t>Completed</t>
  </si>
  <si>
    <t>Determine the tables</t>
  </si>
  <si>
    <t>As a/An Web-app Developer I want to know the project definition and scope so that I can design the database.</t>
  </si>
  <si>
    <t>As a/an Web-app Developer I want to normalize the table so that the data is store appropriately</t>
  </si>
  <si>
    <t>Analyse the tables</t>
  </si>
  <si>
    <t>Prepare the Database</t>
  </si>
  <si>
    <t>Normalize the tables</t>
  </si>
  <si>
    <t>Sprint Review</t>
  </si>
  <si>
    <t>Total</t>
  </si>
  <si>
    <t>Uma Ranawat, Arun Sharma</t>
  </si>
  <si>
    <t>Uma Ranawat, Arun Sharma, Krishna Shah, Harsh Mistry , Kashyap Patel</t>
  </si>
  <si>
    <t>Uma Ranawat, Krishna Shah</t>
  </si>
  <si>
    <t xml:space="preserve">Uma Ranawat, Krishna Shah, Harsh Mistry </t>
  </si>
  <si>
    <t xml:space="preserve">Sprint-1 </t>
  </si>
  <si>
    <t>Complete</t>
  </si>
  <si>
    <t>Sprint-2</t>
  </si>
  <si>
    <t>I can view variety of products at once and understand the navigation of the website</t>
  </si>
  <si>
    <t>As a/An User I want to register myself so that I can provide my details for the future purchase.</t>
  </si>
  <si>
    <t xml:space="preserve">Design the register form </t>
  </si>
  <si>
    <t>Validate the form</t>
  </si>
  <si>
    <t>Code the logic to register the user according to type</t>
  </si>
  <si>
    <t>Run the tests</t>
  </si>
  <si>
    <t>As a/an User I want to login myself so that I can access my account and see order details.</t>
  </si>
  <si>
    <t>Design the login form.</t>
  </si>
  <si>
    <t>Code the logic to login the user according to type</t>
  </si>
  <si>
    <t>As a/An User I want to have functionality of forgot password so that I canI can change my password and reset it through email</t>
  </si>
  <si>
    <t>Design the page for forget password</t>
  </si>
  <si>
    <t>Code the logic to check the email id is registered or not</t>
  </si>
  <si>
    <t>Code the logic to send the email</t>
  </si>
  <si>
    <t>Design the format of email</t>
  </si>
  <si>
    <t>Verify user emails</t>
  </si>
  <si>
    <t>I can have genuine data</t>
  </si>
  <si>
    <t>As a/an Admin I want to verify user emails so that I can have genuine data.</t>
  </si>
  <si>
    <t>Design the verification UI</t>
  </si>
  <si>
    <t>Code the logic to verify the email of the user logged in.</t>
  </si>
  <si>
    <t>Sprint-3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</si>
</sst>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B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FFFF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1" fillId="4" borderId="3" xfId="0" applyFont="1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2" xfId="0" applyFill="1" applyBorder="1" applyAlignment="1">
      <alignment vertical="center"/>
    </xf>
    <xf numFmtId="0" fontId="1" fillId="4" borderId="3" xfId="0" applyFont="1" applyFill="1" applyBorder="1" applyAlignment="1">
      <alignment horizontal="right"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12"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relativeIndent="255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colors>
    <mruColors>
      <color rgb="FFFFFFB3"/>
      <color rgb="FFFFFF99"/>
      <color rgb="FFF7F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 lang="en-IN"/>
            </a:pPr>
            <a:r>
              <a:rPr lang="en-US"/>
              <a:t>Sprint-1 Burndown Chart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Hours</c:v>
          </c:tx>
          <c:cat>
            <c:strRef>
              <c:f>'Sprint-1'!$F$3:$L$3</c:f>
              <c:strCache>
                <c:ptCount val="7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Sprint Review</c:v>
                </c:pt>
              </c:strCache>
            </c:strRef>
          </c:cat>
          <c:val>
            <c:numRef>
              <c:f>'Sprint-1'!$F$10:$L$10</c:f>
              <c:numCache>
                <c:formatCode>General</c:formatCode>
                <c:ptCount val="7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marker val="1"/>
        <c:axId val="68337024"/>
        <c:axId val="68347008"/>
      </c:lineChart>
      <c:catAx>
        <c:axId val="6833702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8347008"/>
        <c:crosses val="autoZero"/>
        <c:auto val="1"/>
        <c:lblAlgn val="ctr"/>
        <c:lblOffset val="100"/>
      </c:catAx>
      <c:valAx>
        <c:axId val="68347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IN"/>
                </a:pPr>
                <a:r>
                  <a:rPr lang="en-IN"/>
                  <a:t>No. of Estimated Hours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8337024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lang="en-IN"/>
            </a:pPr>
            <a:endParaRPr lang="en-US"/>
          </a:p>
        </c:txPr>
      </c:dTable>
    </c:plotArea>
    <c:plotVisOnly val="1"/>
    <c:dispBlanksAs val="zero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 lang="en-IN"/>
            </a:pPr>
            <a:r>
              <a:rPr lang="en-US"/>
              <a:t>Sprint-2 Burndown Chart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Hours</c:v>
          </c:tx>
          <c:cat>
            <c:strRef>
              <c:f>'Sprint-2'!$F$3:$L$3</c:f>
              <c:strCache>
                <c:ptCount val="7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Sprint Review</c:v>
                </c:pt>
              </c:strCache>
            </c:strRef>
          </c:cat>
          <c:val>
            <c:numRef>
              <c:f>'Sprint-2'!$F$12:$L$12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marker val="1"/>
        <c:axId val="72658304"/>
        <c:axId val="72664192"/>
      </c:lineChart>
      <c:catAx>
        <c:axId val="72658304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2664192"/>
        <c:crosses val="autoZero"/>
        <c:auto val="1"/>
        <c:lblAlgn val="ctr"/>
        <c:lblOffset val="100"/>
      </c:catAx>
      <c:valAx>
        <c:axId val="726641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IN"/>
                </a:pPr>
                <a:r>
                  <a:rPr lang="en-IN"/>
                  <a:t>No. of Estimated Hours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2658304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lang="en-IN"/>
            </a:pPr>
            <a:endParaRPr lang="en-US"/>
          </a:p>
        </c:txPr>
      </c:dTable>
    </c:plotArea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 lang="en-IN"/>
            </a:pPr>
            <a:r>
              <a:rPr lang="en-US"/>
              <a:t>Sprint-3 Burndown Chart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Hours</c:v>
          </c:tx>
          <c:cat>
            <c:strRef>
              <c:f>'Sprint-3'!$F$3:$L$3</c:f>
              <c:strCache>
                <c:ptCount val="7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Sprint Review</c:v>
                </c:pt>
              </c:strCache>
            </c:strRef>
          </c:cat>
          <c:val>
            <c:numRef>
              <c:f>'Sprint-3'!$F$14:$L$14</c:f>
              <c:numCache>
                <c:formatCode>General</c:formatCode>
                <c:ptCount val="7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marker val="1"/>
        <c:axId val="75488256"/>
        <c:axId val="75641600"/>
      </c:lineChart>
      <c:catAx>
        <c:axId val="7548825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5641600"/>
        <c:crosses val="autoZero"/>
        <c:auto val="1"/>
        <c:lblAlgn val="ctr"/>
        <c:lblOffset val="100"/>
      </c:catAx>
      <c:valAx>
        <c:axId val="756416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IN"/>
                </a:pPr>
                <a:r>
                  <a:rPr lang="en-IN"/>
                  <a:t>No. of Estimated Hours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7548825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lang="en-IN"/>
            </a:pPr>
            <a:endParaRPr lang="en-US"/>
          </a:p>
        </c:txPr>
      </c:dTable>
    </c:plotArea>
    <c:plotVisOnly val="1"/>
    <c:dispBlanksAs val="zero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1590674</xdr:colOff>
      <xdr:row>11</xdr:row>
      <xdr:rowOff>9524</xdr:rowOff>
    </xdr:from>
    <xdr:to>
      <xdr:col>7</xdr:col>
      <xdr:colOff>561974</xdr:colOff>
      <xdr:row>27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13</xdr:row>
      <xdr:rowOff>0</xdr:rowOff>
    </xdr:from>
    <xdr:to>
      <xdr:col>7</xdr:col>
      <xdr:colOff>390525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1790700</xdr:colOff>
      <xdr:row>15</xdr:row>
      <xdr:rowOff>38100</xdr:rowOff>
    </xdr:from>
    <xdr:to>
      <xdr:col>8</xdr:col>
      <xdr:colOff>28575</xdr:colOff>
      <xdr:row>31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24" totalsRowShown="0" headerRowDxfId="9" dataDxfId="8">
  <autoFilter ref="A1:H24"/>
  <tableColumns count="8">
    <tableColumn id="1" name="ID" dataDxfId="7">
      <calculatedColumnFormula>ROW(A1)</calculatedColumnFormula>
    </tableColumn>
    <tableColumn id="2" name="As a /an" dataDxfId="6"/>
    <tableColumn id="3" name="I want to " dataDxfId="5"/>
    <tableColumn id="4" name="so that " dataDxfId="4"/>
    <tableColumn id="5" name="Priority" dataDxfId="3"/>
    <tableColumn id="6" name="Sprint Point" dataDxfId="2"/>
    <tableColumn id="7" name="Status" dataDxfId="1"/>
    <tableColumn id="8" name="Assigne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C17" sqref="C17"/>
    </sheetView>
  </sheetViews>
  <sheetFormatPr defaultRowHeight="15"/>
  <cols>
    <col min="2" max="2" width="21.140625" customWidth="1"/>
    <col min="3" max="3" width="39" customWidth="1"/>
    <col min="4" max="4" width="39.140625" customWidth="1"/>
    <col min="5" max="5" width="12.42578125" customWidth="1"/>
    <col min="6" max="6" width="16.140625" customWidth="1"/>
    <col min="7" max="7" width="13.5703125" customWidth="1"/>
    <col min="8" max="8" width="18.28515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1.75" customHeight="1">
      <c r="A2" s="5">
        <f>ROW(A1)</f>
        <v>1</v>
      </c>
      <c r="B2" s="4" t="s">
        <v>58</v>
      </c>
      <c r="C2" s="1" t="s">
        <v>59</v>
      </c>
      <c r="D2" s="2" t="s">
        <v>60</v>
      </c>
      <c r="E2" s="1" t="s">
        <v>55</v>
      </c>
      <c r="F2" s="1">
        <v>5</v>
      </c>
      <c r="G2" s="1" t="s">
        <v>89</v>
      </c>
      <c r="H2" s="1" t="s">
        <v>61</v>
      </c>
    </row>
    <row r="3" spans="1:8" ht="21.75" customHeight="1">
      <c r="A3" s="5">
        <f>ROW(A2)</f>
        <v>2</v>
      </c>
      <c r="B3" s="1" t="s">
        <v>58</v>
      </c>
      <c r="C3" s="1" t="s">
        <v>62</v>
      </c>
      <c r="D3" s="2" t="s">
        <v>63</v>
      </c>
      <c r="E3" s="1" t="s">
        <v>55</v>
      </c>
      <c r="F3" s="1">
        <v>3</v>
      </c>
      <c r="G3" s="1" t="s">
        <v>89</v>
      </c>
      <c r="H3" s="1" t="s">
        <v>61</v>
      </c>
    </row>
    <row r="4" spans="1:8" ht="30">
      <c r="A4" s="5">
        <f>ROW(A3)</f>
        <v>3</v>
      </c>
      <c r="B4" s="4" t="s">
        <v>8</v>
      </c>
      <c r="C4" s="1" t="s">
        <v>9</v>
      </c>
      <c r="D4" s="2" t="s">
        <v>10</v>
      </c>
      <c r="E4" s="1" t="s">
        <v>55</v>
      </c>
      <c r="F4" s="1">
        <v>3</v>
      </c>
      <c r="G4" s="1" t="s">
        <v>89</v>
      </c>
      <c r="H4" s="1" t="s">
        <v>11</v>
      </c>
    </row>
    <row r="5" spans="1:8" ht="30">
      <c r="A5" s="5">
        <f>ROW(A4)</f>
        <v>4</v>
      </c>
      <c r="B5" s="1" t="s">
        <v>8</v>
      </c>
      <c r="C5" s="1" t="s">
        <v>12</v>
      </c>
      <c r="D5" s="2" t="s">
        <v>13</v>
      </c>
      <c r="E5" s="1" t="s">
        <v>55</v>
      </c>
      <c r="F5" s="1">
        <v>2</v>
      </c>
      <c r="G5" s="1" t="s">
        <v>89</v>
      </c>
      <c r="H5" s="1" t="s">
        <v>11</v>
      </c>
    </row>
    <row r="6" spans="1:8">
      <c r="A6" s="5">
        <f>ROW(A5)</f>
        <v>5</v>
      </c>
      <c r="B6" s="1" t="s">
        <v>8</v>
      </c>
      <c r="C6" s="1" t="s">
        <v>14</v>
      </c>
      <c r="D6" s="1" t="s">
        <v>15</v>
      </c>
      <c r="E6" s="1" t="s">
        <v>55</v>
      </c>
      <c r="F6" s="1">
        <v>3</v>
      </c>
      <c r="G6" s="1" t="s">
        <v>16</v>
      </c>
      <c r="H6" s="1" t="s">
        <v>11</v>
      </c>
    </row>
    <row r="7" spans="1:8">
      <c r="A7" s="5">
        <f>ROW(A6)</f>
        <v>6</v>
      </c>
      <c r="B7" s="1" t="s">
        <v>8</v>
      </c>
      <c r="C7" s="1" t="s">
        <v>17</v>
      </c>
      <c r="D7" s="1" t="s">
        <v>18</v>
      </c>
      <c r="E7" s="1" t="s">
        <v>56</v>
      </c>
      <c r="F7" s="1">
        <v>5</v>
      </c>
      <c r="G7" s="1" t="s">
        <v>16</v>
      </c>
      <c r="H7" s="1" t="s">
        <v>11</v>
      </c>
    </row>
    <row r="8" spans="1:8">
      <c r="A8" s="5">
        <f>ROW(A7)</f>
        <v>7</v>
      </c>
      <c r="B8" s="1" t="s">
        <v>8</v>
      </c>
      <c r="C8" s="1" t="s">
        <v>26</v>
      </c>
      <c r="D8" s="1" t="s">
        <v>27</v>
      </c>
      <c r="E8" s="1" t="s">
        <v>56</v>
      </c>
      <c r="F8" s="1">
        <v>2</v>
      </c>
      <c r="G8" s="1" t="s">
        <v>16</v>
      </c>
      <c r="H8" s="1" t="s">
        <v>11</v>
      </c>
    </row>
    <row r="9" spans="1:8" ht="30">
      <c r="A9" s="5">
        <f>ROW(A8)</f>
        <v>8</v>
      </c>
      <c r="B9" s="1" t="s">
        <v>8</v>
      </c>
      <c r="C9" s="1" t="s">
        <v>21</v>
      </c>
      <c r="D9" s="2" t="s">
        <v>91</v>
      </c>
      <c r="E9" s="1" t="s">
        <v>55</v>
      </c>
      <c r="F9" s="1">
        <v>8</v>
      </c>
      <c r="G9" s="1" t="s">
        <v>20</v>
      </c>
      <c r="H9" s="1" t="s">
        <v>51</v>
      </c>
    </row>
    <row r="10" spans="1:8" ht="30">
      <c r="A10" s="5">
        <f>ROW(A9)</f>
        <v>9</v>
      </c>
      <c r="B10" s="1" t="s">
        <v>8</v>
      </c>
      <c r="C10" s="1" t="s">
        <v>39</v>
      </c>
      <c r="D10" s="2" t="s">
        <v>19</v>
      </c>
      <c r="E10" s="1" t="s">
        <v>57</v>
      </c>
      <c r="F10" s="1">
        <v>5</v>
      </c>
      <c r="G10" s="1" t="s">
        <v>20</v>
      </c>
      <c r="H10" s="1" t="s">
        <v>51</v>
      </c>
    </row>
    <row r="11" spans="1:8">
      <c r="A11" s="5">
        <f>ROW(A10)</f>
        <v>10</v>
      </c>
      <c r="B11" s="1" t="s">
        <v>8</v>
      </c>
      <c r="C11" s="1" t="s">
        <v>22</v>
      </c>
      <c r="D11" s="2" t="s">
        <v>23</v>
      </c>
      <c r="E11" s="1" t="s">
        <v>57</v>
      </c>
      <c r="F11" s="1">
        <v>3</v>
      </c>
      <c r="G11" s="1" t="s">
        <v>20</v>
      </c>
      <c r="H11" s="1" t="s">
        <v>51</v>
      </c>
    </row>
    <row r="12" spans="1:8" ht="30">
      <c r="A12" s="5">
        <f>ROW(A11)</f>
        <v>11</v>
      </c>
      <c r="B12" s="1" t="s">
        <v>8</v>
      </c>
      <c r="C12" s="1" t="s">
        <v>24</v>
      </c>
      <c r="D12" s="2" t="s">
        <v>25</v>
      </c>
      <c r="E12" s="1" t="s">
        <v>55</v>
      </c>
      <c r="F12" s="1">
        <v>8</v>
      </c>
      <c r="G12" s="1" t="s">
        <v>20</v>
      </c>
      <c r="H12" s="1" t="s">
        <v>52</v>
      </c>
    </row>
    <row r="13" spans="1:8">
      <c r="A13" s="5">
        <f>ROW(A12)</f>
        <v>12</v>
      </c>
      <c r="B13" s="1" t="s">
        <v>8</v>
      </c>
      <c r="C13" s="1" t="s">
        <v>28</v>
      </c>
      <c r="D13" s="2" t="s">
        <v>29</v>
      </c>
      <c r="E13" s="1" t="s">
        <v>55</v>
      </c>
      <c r="F13" s="1">
        <v>5</v>
      </c>
      <c r="G13" s="1" t="s">
        <v>20</v>
      </c>
      <c r="H13" s="1" t="s">
        <v>53</v>
      </c>
    </row>
    <row r="14" spans="1:8">
      <c r="A14" s="5">
        <f>ROW(A13)</f>
        <v>13</v>
      </c>
      <c r="B14" s="1" t="s">
        <v>8</v>
      </c>
      <c r="C14" s="1" t="s">
        <v>30</v>
      </c>
      <c r="D14" s="2" t="s">
        <v>31</v>
      </c>
      <c r="E14" s="1" t="s">
        <v>55</v>
      </c>
      <c r="F14" s="1">
        <v>3</v>
      </c>
      <c r="G14" s="1" t="s">
        <v>20</v>
      </c>
      <c r="H14" s="1" t="s">
        <v>54</v>
      </c>
    </row>
    <row r="15" spans="1:8">
      <c r="A15" s="5">
        <f>ROW(A14)</f>
        <v>14</v>
      </c>
      <c r="B15" s="1" t="s">
        <v>8</v>
      </c>
      <c r="C15" s="1" t="s">
        <v>32</v>
      </c>
      <c r="D15" s="2" t="s">
        <v>33</v>
      </c>
      <c r="E15" s="1" t="s">
        <v>56</v>
      </c>
      <c r="F15" s="1">
        <v>3</v>
      </c>
      <c r="G15" s="1" t="s">
        <v>20</v>
      </c>
      <c r="H15" s="1" t="s">
        <v>54</v>
      </c>
    </row>
    <row r="16" spans="1:8" ht="30">
      <c r="A16" s="5">
        <f>ROW(A15)</f>
        <v>15</v>
      </c>
      <c r="B16" s="1" t="s">
        <v>8</v>
      </c>
      <c r="C16" s="2" t="s">
        <v>34</v>
      </c>
      <c r="D16" s="2" t="s">
        <v>35</v>
      </c>
      <c r="E16" s="1" t="s">
        <v>55</v>
      </c>
      <c r="F16" s="1">
        <v>2</v>
      </c>
      <c r="G16" s="1" t="s">
        <v>20</v>
      </c>
      <c r="H16" s="1" t="s">
        <v>53</v>
      </c>
    </row>
    <row r="17" spans="1:8">
      <c r="A17" s="5">
        <f>ROW(A16)</f>
        <v>16</v>
      </c>
      <c r="B17" s="4" t="s">
        <v>36</v>
      </c>
      <c r="C17" s="1" t="s">
        <v>12</v>
      </c>
      <c r="D17" s="2" t="s">
        <v>37</v>
      </c>
      <c r="E17" s="1" t="s">
        <v>55</v>
      </c>
      <c r="F17" s="1">
        <v>8</v>
      </c>
      <c r="G17" s="1" t="s">
        <v>20</v>
      </c>
      <c r="H17" s="1" t="s">
        <v>52</v>
      </c>
    </row>
    <row r="18" spans="1:8" ht="30">
      <c r="A18" s="5">
        <f>ROW(A17)</f>
        <v>17</v>
      </c>
      <c r="B18" s="1" t="s">
        <v>36</v>
      </c>
      <c r="C18" s="1" t="s">
        <v>38</v>
      </c>
      <c r="D18" s="2" t="s">
        <v>40</v>
      </c>
      <c r="E18" s="1" t="s">
        <v>56</v>
      </c>
      <c r="F18" s="1">
        <v>5</v>
      </c>
      <c r="G18" s="1" t="s">
        <v>20</v>
      </c>
      <c r="H18" s="1" t="s">
        <v>52</v>
      </c>
    </row>
    <row r="19" spans="1:8" ht="30">
      <c r="A19" s="5">
        <f>ROW(A18)</f>
        <v>18</v>
      </c>
      <c r="B19" s="1" t="s">
        <v>36</v>
      </c>
      <c r="C19" s="1" t="s">
        <v>41</v>
      </c>
      <c r="D19" s="2" t="s">
        <v>42</v>
      </c>
      <c r="E19" s="1" t="s">
        <v>57</v>
      </c>
      <c r="F19" s="1">
        <v>3</v>
      </c>
      <c r="G19" s="1" t="s">
        <v>20</v>
      </c>
      <c r="H19" s="1" t="s">
        <v>54</v>
      </c>
    </row>
    <row r="20" spans="1:8" ht="30">
      <c r="A20" s="5">
        <f>ROW(A19)</f>
        <v>19</v>
      </c>
      <c r="B20" s="1" t="s">
        <v>36</v>
      </c>
      <c r="C20" s="1" t="s">
        <v>43</v>
      </c>
      <c r="D20" s="2" t="s">
        <v>44</v>
      </c>
      <c r="E20" s="1" t="s">
        <v>56</v>
      </c>
      <c r="F20" s="1">
        <v>5</v>
      </c>
      <c r="G20" s="1" t="s">
        <v>20</v>
      </c>
      <c r="H20" s="1" t="s">
        <v>51</v>
      </c>
    </row>
    <row r="21" spans="1:8">
      <c r="A21" s="5">
        <f>ROW(A20)</f>
        <v>20</v>
      </c>
      <c r="B21" s="1" t="s">
        <v>36</v>
      </c>
      <c r="C21" s="1" t="s">
        <v>45</v>
      </c>
      <c r="D21" s="2" t="s">
        <v>46</v>
      </c>
      <c r="E21" s="1" t="s">
        <v>55</v>
      </c>
      <c r="F21" s="1">
        <v>3</v>
      </c>
      <c r="G21" s="1" t="s">
        <v>20</v>
      </c>
      <c r="H21" s="1" t="s">
        <v>52</v>
      </c>
    </row>
    <row r="22" spans="1:8">
      <c r="A22" s="5">
        <f>ROW(A21)</f>
        <v>21</v>
      </c>
      <c r="B22" s="1" t="s">
        <v>36</v>
      </c>
      <c r="C22" s="1" t="s">
        <v>47</v>
      </c>
      <c r="D22" s="2" t="s">
        <v>48</v>
      </c>
      <c r="E22" s="1" t="s">
        <v>55</v>
      </c>
      <c r="F22" s="1">
        <v>5</v>
      </c>
      <c r="G22" s="1" t="s">
        <v>20</v>
      </c>
      <c r="H22" s="1" t="s">
        <v>53</v>
      </c>
    </row>
    <row r="23" spans="1:8">
      <c r="A23" s="5">
        <f>ROW(A22)</f>
        <v>22</v>
      </c>
      <c r="B23" s="1" t="s">
        <v>36</v>
      </c>
      <c r="C23" s="1" t="s">
        <v>49</v>
      </c>
      <c r="D23" s="2" t="s">
        <v>50</v>
      </c>
      <c r="E23" s="1" t="s">
        <v>56</v>
      </c>
      <c r="F23" s="1">
        <v>5</v>
      </c>
      <c r="G23" s="1" t="s">
        <v>20</v>
      </c>
      <c r="H23" s="1" t="s">
        <v>53</v>
      </c>
    </row>
    <row r="24" spans="1:8">
      <c r="A24" s="47">
        <f>ROW(A23)</f>
        <v>23</v>
      </c>
      <c r="B24" s="1" t="s">
        <v>36</v>
      </c>
      <c r="C24" s="1" t="s">
        <v>105</v>
      </c>
      <c r="D24" s="2" t="s">
        <v>106</v>
      </c>
      <c r="E24" s="1" t="s">
        <v>56</v>
      </c>
      <c r="F24" s="1">
        <v>3</v>
      </c>
      <c r="G24" s="1" t="s">
        <v>89</v>
      </c>
      <c r="H24" s="1" t="s">
        <v>11</v>
      </c>
    </row>
    <row r="25" spans="1:8">
      <c r="A25" s="1"/>
      <c r="B25" s="1"/>
      <c r="C25" s="1"/>
      <c r="D25" s="2"/>
      <c r="E25" s="1"/>
      <c r="F25" s="1"/>
      <c r="G25" s="1"/>
      <c r="H25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A14" sqref="A14"/>
    </sheetView>
  </sheetViews>
  <sheetFormatPr defaultRowHeight="15"/>
  <cols>
    <col min="1" max="1" width="27" customWidth="1"/>
    <col min="2" max="2" width="23.85546875" bestFit="1" customWidth="1"/>
    <col min="3" max="3" width="26.42578125" customWidth="1"/>
    <col min="4" max="4" width="11" customWidth="1"/>
    <col min="5" max="5" width="15.7109375" customWidth="1"/>
    <col min="12" max="12" width="13.42578125" customWidth="1"/>
  </cols>
  <sheetData>
    <row r="1" spans="1:12" ht="23.25">
      <c r="A1" s="6" t="s">
        <v>88</v>
      </c>
    </row>
    <row r="3" spans="1:12">
      <c r="A3" s="7" t="s">
        <v>64</v>
      </c>
      <c r="B3" s="8" t="s">
        <v>65</v>
      </c>
      <c r="C3" s="8" t="s">
        <v>67</v>
      </c>
      <c r="D3" s="8" t="s">
        <v>6</v>
      </c>
      <c r="E3" s="8" t="s">
        <v>68</v>
      </c>
      <c r="F3" s="8" t="s">
        <v>69</v>
      </c>
      <c r="G3" s="8" t="s">
        <v>70</v>
      </c>
      <c r="H3" s="8" t="s">
        <v>71</v>
      </c>
      <c r="I3" s="8" t="s">
        <v>73</v>
      </c>
      <c r="J3" s="8" t="s">
        <v>72</v>
      </c>
      <c r="K3" s="8" t="s">
        <v>74</v>
      </c>
      <c r="L3" s="8" t="s">
        <v>82</v>
      </c>
    </row>
    <row r="4" spans="1:12" ht="45.75" customHeight="1">
      <c r="A4" s="31" t="s">
        <v>77</v>
      </c>
      <c r="B4" s="12" t="s">
        <v>66</v>
      </c>
      <c r="C4" s="13" t="s">
        <v>85</v>
      </c>
      <c r="D4" s="14" t="s">
        <v>75</v>
      </c>
      <c r="E4" s="14">
        <v>15</v>
      </c>
      <c r="F4" s="15">
        <v>7</v>
      </c>
      <c r="G4" s="15">
        <v>3</v>
      </c>
      <c r="H4" s="14">
        <v>3</v>
      </c>
      <c r="I4" s="14">
        <v>3</v>
      </c>
      <c r="J4" s="14">
        <v>0</v>
      </c>
      <c r="K4" s="14">
        <v>0</v>
      </c>
      <c r="L4" s="14">
        <v>0</v>
      </c>
    </row>
    <row r="5" spans="1:12" ht="43.5" customHeight="1">
      <c r="A5" s="31"/>
      <c r="B5" s="14" t="s">
        <v>76</v>
      </c>
      <c r="C5" s="13" t="s">
        <v>85</v>
      </c>
      <c r="D5" s="14" t="s">
        <v>75</v>
      </c>
      <c r="E5" s="16">
        <v>5</v>
      </c>
      <c r="F5" s="14">
        <v>2</v>
      </c>
      <c r="G5" s="14">
        <v>2</v>
      </c>
      <c r="H5" s="14">
        <v>1</v>
      </c>
      <c r="I5" s="14">
        <v>0</v>
      </c>
      <c r="J5" s="14">
        <v>0</v>
      </c>
      <c r="K5" s="14">
        <v>0</v>
      </c>
      <c r="L5" s="16">
        <v>0</v>
      </c>
    </row>
    <row r="6" spans="1:12" ht="31.5" customHeight="1">
      <c r="A6" s="32" t="s">
        <v>78</v>
      </c>
      <c r="B6" s="11" t="s">
        <v>79</v>
      </c>
      <c r="C6" s="10" t="s">
        <v>87</v>
      </c>
      <c r="D6" s="11" t="s">
        <v>75</v>
      </c>
      <c r="E6" s="9">
        <v>3</v>
      </c>
      <c r="F6" s="11">
        <v>0</v>
      </c>
      <c r="G6" s="11">
        <v>1</v>
      </c>
      <c r="H6" s="11">
        <v>2</v>
      </c>
      <c r="I6" s="11">
        <v>0</v>
      </c>
      <c r="J6" s="11">
        <v>0</v>
      </c>
      <c r="K6" s="11">
        <v>0</v>
      </c>
      <c r="L6" s="9">
        <v>0</v>
      </c>
    </row>
    <row r="7" spans="1:12" ht="16.5" customHeight="1">
      <c r="A7" s="32"/>
      <c r="B7" s="11" t="s">
        <v>81</v>
      </c>
      <c r="C7" s="9" t="s">
        <v>86</v>
      </c>
      <c r="D7" s="11" t="s">
        <v>75</v>
      </c>
      <c r="E7" s="9">
        <v>3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0</v>
      </c>
      <c r="L7" s="9">
        <v>0</v>
      </c>
    </row>
    <row r="8" spans="1:12" ht="18" customHeight="1">
      <c r="A8" s="32"/>
      <c r="B8" s="11" t="s">
        <v>80</v>
      </c>
      <c r="C8" s="9" t="s">
        <v>84</v>
      </c>
      <c r="D8" s="11" t="s">
        <v>75</v>
      </c>
      <c r="E8" s="9">
        <v>2</v>
      </c>
      <c r="F8" s="9">
        <v>0</v>
      </c>
      <c r="G8" s="9">
        <v>0</v>
      </c>
      <c r="H8" s="9">
        <v>0</v>
      </c>
      <c r="I8" s="9">
        <v>0</v>
      </c>
      <c r="J8" s="9">
        <v>2</v>
      </c>
      <c r="K8" s="9">
        <v>0</v>
      </c>
      <c r="L8" s="9">
        <v>0</v>
      </c>
    </row>
    <row r="9" spans="1:1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>
      <c r="A10" s="18"/>
      <c r="B10" s="19" t="s">
        <v>83</v>
      </c>
      <c r="C10" s="20"/>
      <c r="D10" s="21"/>
      <c r="E10" s="16">
        <f>SUM(E4:E8)</f>
        <v>28</v>
      </c>
      <c r="F10" s="16">
        <f>SUM(F4:F9)</f>
        <v>9</v>
      </c>
      <c r="G10" s="16">
        <f t="shared" ref="G10:L10" si="0">SUM(G4:G8)</f>
        <v>6</v>
      </c>
      <c r="H10" s="16">
        <f t="shared" si="0"/>
        <v>6</v>
      </c>
      <c r="I10" s="16">
        <f t="shared" si="0"/>
        <v>5</v>
      </c>
      <c r="J10" s="16">
        <f t="shared" si="0"/>
        <v>3</v>
      </c>
      <c r="K10" s="16">
        <f t="shared" si="0"/>
        <v>0</v>
      </c>
      <c r="L10" s="16">
        <f t="shared" si="0"/>
        <v>0</v>
      </c>
    </row>
    <row r="17" spans="2:2">
      <c r="B17" s="48"/>
    </row>
  </sheetData>
  <mergeCells count="2">
    <mergeCell ref="A4:A5"/>
    <mergeCell ref="A6:A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27.5703125" style="24" customWidth="1"/>
    <col min="2" max="2" width="23.28515625" style="24" customWidth="1"/>
    <col min="3" max="3" width="27.85546875" style="24" customWidth="1"/>
    <col min="4" max="4" width="11.5703125" style="24" customWidth="1"/>
    <col min="5" max="5" width="16.140625" style="24" customWidth="1"/>
    <col min="6" max="11" width="9.140625" style="24"/>
    <col min="12" max="12" width="14.85546875" style="24" customWidth="1"/>
    <col min="13" max="16384" width="9.140625" style="24"/>
  </cols>
  <sheetData>
    <row r="1" spans="1:12" ht="23.25">
      <c r="A1" s="23" t="s">
        <v>90</v>
      </c>
    </row>
    <row r="3" spans="1:12">
      <c r="A3" s="25" t="s">
        <v>64</v>
      </c>
      <c r="B3" s="3" t="s">
        <v>65</v>
      </c>
      <c r="C3" s="3" t="s">
        <v>67</v>
      </c>
      <c r="D3" s="3" t="s">
        <v>6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73</v>
      </c>
      <c r="J3" s="3" t="s">
        <v>72</v>
      </c>
      <c r="K3" s="3" t="s">
        <v>74</v>
      </c>
      <c r="L3" s="3" t="s">
        <v>82</v>
      </c>
    </row>
    <row r="4" spans="1:12" ht="25.5" customHeight="1">
      <c r="A4" s="34" t="s">
        <v>92</v>
      </c>
      <c r="B4" s="12" t="s">
        <v>93</v>
      </c>
      <c r="C4" s="12" t="s">
        <v>52</v>
      </c>
      <c r="D4" s="12" t="s">
        <v>75</v>
      </c>
      <c r="E4" s="14">
        <v>4</v>
      </c>
      <c r="F4" s="15">
        <v>4</v>
      </c>
      <c r="G4" s="15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ht="23.25" customHeight="1">
      <c r="A5" s="36"/>
      <c r="B5" s="12" t="s">
        <v>94</v>
      </c>
      <c r="C5" s="12" t="s">
        <v>52</v>
      </c>
      <c r="D5" s="12" t="s">
        <v>75</v>
      </c>
      <c r="E5" s="14">
        <v>6</v>
      </c>
      <c r="F5" s="14">
        <v>1</v>
      </c>
      <c r="G5" s="14">
        <v>4</v>
      </c>
      <c r="H5" s="14">
        <v>3</v>
      </c>
      <c r="I5" s="14">
        <v>0</v>
      </c>
      <c r="J5" s="14">
        <v>0</v>
      </c>
      <c r="K5" s="14">
        <v>0</v>
      </c>
      <c r="L5" s="14">
        <v>0</v>
      </c>
    </row>
    <row r="6" spans="1:12" ht="47.25" customHeight="1">
      <c r="A6" s="36"/>
      <c r="B6" s="12" t="s">
        <v>95</v>
      </c>
      <c r="C6" s="12" t="s">
        <v>11</v>
      </c>
      <c r="D6" s="12" t="s">
        <v>75</v>
      </c>
      <c r="E6" s="14">
        <v>7</v>
      </c>
      <c r="F6" s="14">
        <v>0</v>
      </c>
      <c r="G6" s="14">
        <v>2</v>
      </c>
      <c r="H6" s="14">
        <v>3</v>
      </c>
      <c r="I6" s="14">
        <v>3</v>
      </c>
      <c r="J6" s="14">
        <v>1</v>
      </c>
      <c r="K6" s="14">
        <v>0</v>
      </c>
      <c r="L6" s="14"/>
    </row>
    <row r="7" spans="1:12" ht="21.75" customHeight="1">
      <c r="A7" s="35"/>
      <c r="B7" s="12" t="s">
        <v>96</v>
      </c>
      <c r="C7" s="12" t="s">
        <v>51</v>
      </c>
      <c r="D7" s="12" t="s">
        <v>75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  <c r="L7" s="14"/>
    </row>
    <row r="8" spans="1:12" ht="30.75" customHeight="1">
      <c r="A8" s="33" t="s">
        <v>97</v>
      </c>
      <c r="B8" s="22" t="s">
        <v>98</v>
      </c>
      <c r="C8" s="22" t="s">
        <v>52</v>
      </c>
      <c r="D8" s="22" t="s">
        <v>75</v>
      </c>
      <c r="E8" s="11">
        <v>3</v>
      </c>
      <c r="F8" s="11">
        <v>0</v>
      </c>
      <c r="G8" s="11">
        <v>2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</row>
    <row r="9" spans="1:12" ht="45" customHeight="1">
      <c r="A9" s="33"/>
      <c r="B9" s="22" t="s">
        <v>99</v>
      </c>
      <c r="C9" s="22" t="s">
        <v>11</v>
      </c>
      <c r="D9" s="22" t="s">
        <v>75</v>
      </c>
      <c r="E9" s="11">
        <v>3</v>
      </c>
      <c r="F9" s="11">
        <v>0</v>
      </c>
      <c r="G9" s="11">
        <v>0</v>
      </c>
      <c r="H9" s="11">
        <v>0</v>
      </c>
      <c r="I9" s="11">
        <v>2</v>
      </c>
      <c r="J9" s="11">
        <v>1</v>
      </c>
      <c r="K9" s="11">
        <v>0</v>
      </c>
      <c r="L9" s="11">
        <v>0</v>
      </c>
    </row>
    <row r="10" spans="1:12" ht="26.25" customHeight="1">
      <c r="A10" s="33"/>
      <c r="B10" s="22" t="s">
        <v>96</v>
      </c>
      <c r="C10" s="22" t="s">
        <v>51</v>
      </c>
      <c r="D10" s="22" t="s">
        <v>75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</row>
    <row r="11" spans="1:1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>
      <c r="A12" s="27"/>
      <c r="B12" s="28" t="s">
        <v>83</v>
      </c>
      <c r="C12" s="29"/>
      <c r="D12" s="30"/>
      <c r="E12" s="14">
        <f>SUM(E4:E10)</f>
        <v>25</v>
      </c>
      <c r="F12" s="14">
        <f>SUM(F4:F11)</f>
        <v>5</v>
      </c>
      <c r="G12" s="14">
        <f t="shared" ref="G12:L12" si="0">SUM(G4:G10)</f>
        <v>8</v>
      </c>
      <c r="H12" s="14">
        <f t="shared" si="0"/>
        <v>7</v>
      </c>
      <c r="I12" s="14">
        <f t="shared" si="0"/>
        <v>5</v>
      </c>
      <c r="J12" s="14">
        <f t="shared" si="0"/>
        <v>3</v>
      </c>
      <c r="K12" s="14">
        <f t="shared" si="0"/>
        <v>1</v>
      </c>
      <c r="L12" s="14">
        <f t="shared" si="0"/>
        <v>0</v>
      </c>
    </row>
  </sheetData>
  <mergeCells count="2">
    <mergeCell ref="A8:A10"/>
    <mergeCell ref="A4:A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B21" sqref="B21"/>
    </sheetView>
  </sheetViews>
  <sheetFormatPr defaultRowHeight="15"/>
  <cols>
    <col min="1" max="1" width="30.28515625" style="38" customWidth="1"/>
    <col min="2" max="2" width="27" style="38" customWidth="1"/>
    <col min="3" max="3" width="16.5703125" style="38" customWidth="1"/>
    <col min="4" max="4" width="13.140625" style="38" customWidth="1"/>
    <col min="5" max="5" width="16.42578125" style="38" customWidth="1"/>
    <col min="6" max="11" width="9.140625" style="38"/>
    <col min="12" max="12" width="14.85546875" style="38" customWidth="1"/>
    <col min="13" max="16384" width="9.140625" style="38"/>
  </cols>
  <sheetData>
    <row r="1" spans="1:13" ht="28.5" customHeight="1">
      <c r="A1" s="23" t="s">
        <v>110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4.25" customHeight="1">
      <c r="A2" s="23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0.25" customHeight="1">
      <c r="A3" s="39" t="s">
        <v>64</v>
      </c>
      <c r="B3" s="40" t="s">
        <v>65</v>
      </c>
      <c r="C3" s="40" t="s">
        <v>67</v>
      </c>
      <c r="D3" s="40" t="s">
        <v>6</v>
      </c>
      <c r="E3" s="40" t="s">
        <v>68</v>
      </c>
      <c r="F3" s="40" t="s">
        <v>69</v>
      </c>
      <c r="G3" s="40" t="s">
        <v>70</v>
      </c>
      <c r="H3" s="40" t="s">
        <v>71</v>
      </c>
      <c r="I3" s="40" t="s">
        <v>73</v>
      </c>
      <c r="J3" s="40" t="s">
        <v>72</v>
      </c>
      <c r="K3" s="40" t="s">
        <v>74</v>
      </c>
      <c r="L3" s="40" t="s">
        <v>82</v>
      </c>
      <c r="M3" s="37"/>
    </row>
    <row r="4" spans="1:13" ht="30" customHeight="1">
      <c r="A4" s="34" t="s">
        <v>100</v>
      </c>
      <c r="B4" s="12" t="s">
        <v>101</v>
      </c>
      <c r="C4" s="12" t="s">
        <v>52</v>
      </c>
      <c r="D4" s="12" t="s">
        <v>75</v>
      </c>
      <c r="E4" s="12">
        <v>2</v>
      </c>
      <c r="F4" s="41">
        <v>2</v>
      </c>
      <c r="G4" s="41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37"/>
    </row>
    <row r="5" spans="1:13" ht="33" customHeight="1">
      <c r="A5" s="36"/>
      <c r="B5" s="12" t="s">
        <v>102</v>
      </c>
      <c r="C5" s="12" t="s">
        <v>11</v>
      </c>
      <c r="D5" s="12" t="s">
        <v>75</v>
      </c>
      <c r="E5" s="12">
        <v>5</v>
      </c>
      <c r="F5" s="12">
        <v>2</v>
      </c>
      <c r="G5" s="12">
        <v>2</v>
      </c>
      <c r="H5" s="12">
        <v>1</v>
      </c>
      <c r="I5" s="12">
        <v>0</v>
      </c>
      <c r="J5" s="12">
        <v>0</v>
      </c>
      <c r="K5" s="12">
        <v>0</v>
      </c>
      <c r="L5" s="12">
        <v>0</v>
      </c>
      <c r="M5" s="37"/>
    </row>
    <row r="6" spans="1:13">
      <c r="A6" s="36"/>
      <c r="B6" s="12" t="s">
        <v>96</v>
      </c>
      <c r="C6" s="12" t="s">
        <v>11</v>
      </c>
      <c r="D6" s="12" t="s">
        <v>75</v>
      </c>
      <c r="E6" s="12">
        <v>1</v>
      </c>
      <c r="F6" s="12">
        <v>0</v>
      </c>
      <c r="G6" s="12">
        <v>0</v>
      </c>
      <c r="H6" s="12">
        <v>1</v>
      </c>
      <c r="I6" s="12">
        <v>0</v>
      </c>
      <c r="J6" s="12">
        <v>0</v>
      </c>
      <c r="K6" s="12">
        <v>0</v>
      </c>
      <c r="L6" s="12">
        <v>0</v>
      </c>
      <c r="M6" s="37"/>
    </row>
    <row r="7" spans="1:13" ht="18" customHeight="1">
      <c r="A7" s="36"/>
      <c r="B7" s="12" t="s">
        <v>104</v>
      </c>
      <c r="C7" s="12" t="s">
        <v>51</v>
      </c>
      <c r="D7" s="12" t="s">
        <v>75</v>
      </c>
      <c r="E7" s="12">
        <v>2</v>
      </c>
      <c r="F7" s="12">
        <v>0</v>
      </c>
      <c r="G7" s="12">
        <v>0</v>
      </c>
      <c r="H7" s="12">
        <v>2</v>
      </c>
      <c r="I7" s="12">
        <v>0</v>
      </c>
      <c r="J7" s="12">
        <v>0</v>
      </c>
      <c r="K7" s="12">
        <v>0</v>
      </c>
      <c r="L7" s="12">
        <v>0</v>
      </c>
      <c r="M7" s="37"/>
    </row>
    <row r="8" spans="1:13" ht="33.75" customHeight="1">
      <c r="A8" s="36"/>
      <c r="B8" s="12" t="s">
        <v>103</v>
      </c>
      <c r="C8" s="12" t="s">
        <v>11</v>
      </c>
      <c r="D8" s="12" t="s">
        <v>75</v>
      </c>
      <c r="E8" s="12">
        <v>6</v>
      </c>
      <c r="F8" s="12">
        <v>0</v>
      </c>
      <c r="G8" s="12">
        <v>0</v>
      </c>
      <c r="H8" s="12">
        <v>2</v>
      </c>
      <c r="I8" s="12">
        <v>3</v>
      </c>
      <c r="J8" s="12">
        <v>1</v>
      </c>
      <c r="K8" s="12">
        <v>0</v>
      </c>
      <c r="L8" s="12">
        <v>0</v>
      </c>
      <c r="M8" s="37"/>
    </row>
    <row r="9" spans="1:13">
      <c r="A9" s="35"/>
      <c r="B9" s="12" t="s">
        <v>96</v>
      </c>
      <c r="C9" s="12" t="s">
        <v>11</v>
      </c>
      <c r="D9" s="12" t="s">
        <v>75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37"/>
    </row>
    <row r="10" spans="1:13">
      <c r="A10" s="33" t="s">
        <v>107</v>
      </c>
      <c r="B10" s="22" t="s">
        <v>108</v>
      </c>
      <c r="C10" s="22" t="s">
        <v>52</v>
      </c>
      <c r="D10" s="22" t="s">
        <v>75</v>
      </c>
      <c r="E10" s="22">
        <v>1</v>
      </c>
      <c r="F10" s="22">
        <v>0</v>
      </c>
      <c r="G10" s="22">
        <v>1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37"/>
    </row>
    <row r="11" spans="1:13" ht="36" customHeight="1">
      <c r="A11" s="33"/>
      <c r="B11" s="22" t="s">
        <v>109</v>
      </c>
      <c r="C11" s="22" t="s">
        <v>11</v>
      </c>
      <c r="D11" s="22" t="s">
        <v>75</v>
      </c>
      <c r="E11" s="22">
        <v>4</v>
      </c>
      <c r="F11" s="22">
        <v>0</v>
      </c>
      <c r="G11" s="22">
        <v>0</v>
      </c>
      <c r="H11" s="22">
        <v>0</v>
      </c>
      <c r="I11" s="22">
        <v>0</v>
      </c>
      <c r="J11" s="22">
        <v>3</v>
      </c>
      <c r="K11" s="22">
        <v>0</v>
      </c>
      <c r="L11" s="22">
        <v>0</v>
      </c>
      <c r="M11" s="37"/>
    </row>
    <row r="12" spans="1:13">
      <c r="A12" s="33"/>
      <c r="B12" s="22" t="s">
        <v>96</v>
      </c>
      <c r="C12" s="22" t="s">
        <v>11</v>
      </c>
      <c r="D12" s="22" t="s">
        <v>75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1</v>
      </c>
      <c r="L12" s="22">
        <v>0</v>
      </c>
      <c r="M12" s="37"/>
    </row>
    <row r="13" spans="1:1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7"/>
    </row>
    <row r="14" spans="1:13">
      <c r="A14" s="43"/>
      <c r="B14" s="44" t="s">
        <v>83</v>
      </c>
      <c r="C14" s="45"/>
      <c r="D14" s="46"/>
      <c r="E14" s="12">
        <f>SUM(E4:E12)</f>
        <v>23</v>
      </c>
      <c r="F14" s="12">
        <f>SUM(F4:F13)</f>
        <v>4</v>
      </c>
      <c r="G14" s="12">
        <f t="shared" ref="G14:L14" si="0">SUM(G4:G12)</f>
        <v>3</v>
      </c>
      <c r="H14" s="12">
        <f t="shared" si="0"/>
        <v>6</v>
      </c>
      <c r="I14" s="12">
        <f t="shared" si="0"/>
        <v>3</v>
      </c>
      <c r="J14" s="12">
        <f t="shared" si="0"/>
        <v>5</v>
      </c>
      <c r="K14" s="12">
        <f t="shared" si="0"/>
        <v>1</v>
      </c>
      <c r="L14" s="12">
        <f t="shared" si="0"/>
        <v>0</v>
      </c>
      <c r="M14" s="37"/>
    </row>
    <row r="15" spans="1:13" ht="1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</row>
    <row r="18" spans="1:13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3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spans="1:13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1:13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1:13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</row>
    <row r="31" spans="1:13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</row>
    <row r="32" spans="1:1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</sheetData>
  <mergeCells count="2">
    <mergeCell ref="A4:A9"/>
    <mergeCell ref="A10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Product_Backlog</vt:lpstr>
      <vt:lpstr>Sprint-1</vt:lpstr>
      <vt:lpstr>Sprint-2</vt:lpstr>
      <vt:lpstr>Sprint-3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Maanya</dc:creator>
  <cp:lastModifiedBy>Uma</cp:lastModifiedBy>
  <dcterms:created xsi:type="dcterms:W3CDTF">2017-09-26T08:53:54Z</dcterms:created>
  <dcterms:modified xsi:type="dcterms:W3CDTF">2017-10-03T09:09:44Z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b71d0d51-42a1-4a1c-89d8-cd32691af206</vt:lpwstr>
  </property>
</Properties>
</file>