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Data-Analysis-Projects\Blinkit Grocery Data workbook\"/>
    </mc:Choice>
  </mc:AlternateContent>
  <bookViews>
    <workbookView xWindow="-105" yWindow="-105" windowWidth="23250" windowHeight="13170"/>
  </bookViews>
  <sheets>
    <sheet name="Dashboard" sheetId="2" r:id="rId1"/>
    <sheet name="KPI'S" sheetId="3" r:id="rId2"/>
    <sheet name="Outlet establishment Year" sheetId="4" r:id="rId3"/>
    <sheet name="Item fat content" sheetId="5" r:id="rId4"/>
    <sheet name="Sheet5" sheetId="6" r:id="rId5"/>
    <sheet name="Outlet Location Type" sheetId="7" r:id="rId6"/>
    <sheet name="Total sales" sheetId="8" r:id="rId7"/>
    <sheet name="Average sales" sheetId="9" r:id="rId8"/>
    <sheet name="No. of Items" sheetId="10" r:id="rId9"/>
    <sheet name="Item Type" sheetId="11" r:id="rId10"/>
    <sheet name="Fat by location" sheetId="12" r:id="rId11"/>
    <sheet name="BlinkIT Grocery Data" sheetId="1" r:id="rId12"/>
  </sheets>
  <definedNames>
    <definedName name="Slicer_Item_Type">#N/A</definedName>
    <definedName name="Slicer_Outlet_Location_Type">#N/A</definedName>
    <definedName name="Slicer_Outlet_Size">#N/A</definedName>
  </definedNames>
  <calcPr calcId="162913"/>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D9" i="3" l="1"/>
  <c r="C9" i="3"/>
  <c r="B9" i="3"/>
  <c r="A9" i="3"/>
</calcChain>
</file>

<file path=xl/sharedStrings.xml><?xml version="1.0" encoding="utf-8"?>
<sst xmlns="http://schemas.openxmlformats.org/spreadsheetml/2006/main" count="59747" uniqueCount="1623">
  <si>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</si>
  <si>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</si>
  <si>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</si>
  <si>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</si>
  <si>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</si>
  <si>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</si>
  <si>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</si>
  <si>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</si>
  <si>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</si>
  <si>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</si>
  <si>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</si>
  <si>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</si>
  <si>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</si>
  <si>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</si>
  <si>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</si>
  <si>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</si>
  <si>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</si>
  <si>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</si>
  <si>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</si>
  <si>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</si>
  <si>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</si>
  <si>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</si>
  <si>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</si>
  <si>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</si>
  <si>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</si>
  <si>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</si>
  <si>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</si>
  <si>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</si>
  <si>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</si>
  <si>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</si>
  <si>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</si>
  <si>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</si>
  <si>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</si>
  <si>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</si>
  <si>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</si>
  <si>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</si>
  <si>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</si>
  <si>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</si>
  <si>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</si>
  <si>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</si>
  <si>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</si>
  <si>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</si>
  <si>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</si>
  <si>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</si>
  <si>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</si>
  <si>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</si>
  <si>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</si>
  <si>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</si>
  <si>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</si>
  <si>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</si>
  <si>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</si>
  <si>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</si>
  <si>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</si>
  <si>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</si>
  <si>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</si>
  <si>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</si>
  <si>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</si>
  <si>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</si>
  <si>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</si>
  <si>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</si>
  <si>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</si>
  <si>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</si>
  <si>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</si>
  <si>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</si>
  <si>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</si>
  <si>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</si>
  <si>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</si>
  <si>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</si>
  <si>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</si>
  <si>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</si>
  <si>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</si>
  <si>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</si>
  <si>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</si>
  <si>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</si>
  <si>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</si>
  <si>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</si>
  <si>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</si>
  <si>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</si>
  <si>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</si>
  <si>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</si>
  <si>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</si>
  <si>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</si>
  <si>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</si>
  <si>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</si>
  <si>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</si>
  <si>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</si>
  <si>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</si>
  <si>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</si>
  <si>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</si>
  <si>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</si>
  <si>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</si>
  <si>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</si>
  <si>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</si>
  <si>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</si>
  <si>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</si>
  <si>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</si>
  <si>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</si>
  <si>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</si>
  <si>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</si>
  <si>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</si>
  <si>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</si>
  <si>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</si>
  <si>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</si>
  <si>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</si>
  <si>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</si>
  <si>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</si>
  <si>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</si>
  <si>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</si>
  <si>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</si>
  <si>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</si>
  <si>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</si>
  <si>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</si>
  <si>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</si>
  <si>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</si>
  <si>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</si>
  <si>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</si>
  <si>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</si>
  <si>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</si>
  <si>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</si>
  <si>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</si>
  <si>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</si>
  <si>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</si>
  <si>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</si>
  <si>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</si>
  <si>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</si>
  <si>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</si>
  <si>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</si>
  <si>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</si>
  <si>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</si>
  <si>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</si>
  <si>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</si>
  <si>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</si>
  <si>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</si>
  <si>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</si>
  <si>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</si>
  <si>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</si>
  <si>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</si>
  <si>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</si>
  <si>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</si>
  <si>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</si>
  <si>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</si>
  <si>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</si>
  <si>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</si>
  <si>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</si>
  <si>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</si>
  <si>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</si>
  <si>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</si>
  <si>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</si>
  <si>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</si>
  <si>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</si>
  <si>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</si>
  <si>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</si>
  <si>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</si>
  <si>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</si>
  <si>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</si>
  <si>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</si>
  <si>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</si>
  <si>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</si>
  <si>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</si>
  <si>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</si>
  <si>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</si>
  <si>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</si>
  <si>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</si>
  <si>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</si>
  <si>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</si>
  <si>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</si>
  <si>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</si>
  <si>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</si>
  <si>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</si>
  <si>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</si>
  <si>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</si>
  <si>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</si>
  <si>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</si>
  <si>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</si>
  <si>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</si>
  <si>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</si>
  <si>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</si>
  <si>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</si>
  <si>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</si>
  <si>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</si>
  <si>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</si>
  <si>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</si>
  <si>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</si>
  <si>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</si>
  <si>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</si>
  <si>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</si>
  <si>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</si>
  <si>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</si>
  <si>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</si>
  <si>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</si>
  <si>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</si>
  <si>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</si>
  <si>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</si>
  <si>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</si>
  <si>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</si>
  <si>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</si>
  <si>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</si>
  <si>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</si>
  <si>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</si>
  <si>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</si>
  <si>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</si>
  <si>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</si>
  <si>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</si>
  <si>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</si>
  <si>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</si>
  <si>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</si>
  <si>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</si>
  <si>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</si>
  <si>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</si>
  <si>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</si>
  <si>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</si>
  <si>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</si>
  <si>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</si>
  <si>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</si>
  <si>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</si>
  <si>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</si>
  <si>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</si>
  <si>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</si>
  <si>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</si>
  <si>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</si>
  <si>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</si>
  <si>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</si>
  <si>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</si>
  <si>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</si>
  <si>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</si>
  <si>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</si>
  <si>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</si>
  <si>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</si>
  <si>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</si>
  <si>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</si>
  <si>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</si>
  <si>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</si>
  <si>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</si>
  <si>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</si>
  <si>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</si>
  <si>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</si>
  <si>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</si>
  <si>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</si>
  <si>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</si>
  <si>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</si>
  <si>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</si>
  <si>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</si>
  <si>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</si>
  <si>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</si>
  <si>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</si>
  <si>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</si>
  <si>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</si>
  <si>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</si>
  <si>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</si>
  <si>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</si>
  <si>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</si>
  <si>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</si>
  <si>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</si>
  <si>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</si>
  <si>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</si>
  <si>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</si>
  <si>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</si>
  <si>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</si>
  <si>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</si>
  <si>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</si>
  <si>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</si>
  <si>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</si>
  <si>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</si>
  <si>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</si>
  <si>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</si>
  <si>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</si>
  <si>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</si>
  <si>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</si>
  <si>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</si>
  <si>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</si>
  <si>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</si>
  <si>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</si>
  <si>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</si>
  <si>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</si>
  <si>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</si>
  <si>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</si>
  <si>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</si>
  <si>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</si>
  <si>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</si>
  <si>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</si>
  <si>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</si>
  <si>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</si>
  <si>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</si>
  <si>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</si>
  <si>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</si>
  <si>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</si>
  <si>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</si>
  <si>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</si>
  <si>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</si>
  <si>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</si>
  <si>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</si>
  <si>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</si>
  <si>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</si>
  <si>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</si>
  <si>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</si>
  <si>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</si>
  <si>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</si>
  <si>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</si>
  <si>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</si>
  <si>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</si>
  <si>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</si>
  <si>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</si>
  <si>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</si>
  <si>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</si>
  <si>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</si>
  <si>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</si>
  <si>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</si>
  <si>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</si>
  <si>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</si>
  <si>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</si>
  <si>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</si>
  <si>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</si>
  <si>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</si>
  <si>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</si>
  <si>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</si>
  <si>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</si>
  <si>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</si>
  <si>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</si>
  <si>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</si>
  <si>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</si>
  <si>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</si>
  <si>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</si>
  <si>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</si>
  <si>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</si>
  <si>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</si>
  <si>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</si>
  <si>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</si>
  <si>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</si>
  <si>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</si>
  <si>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</si>
  <si>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</si>
  <si>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</si>
  <si>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</si>
  <si>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</si>
  <si>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</si>
  <si>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</si>
  <si>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</si>
  <si>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</si>
  <si>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</si>
  <si>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</si>
  <si>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</si>
  <si>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</si>
  <si>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</si>
  <si>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</si>
  <si>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</si>
  <si>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</si>
  <si>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</si>
  <si>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</si>
  <si>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</si>
  <si>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</si>
  <si>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</si>
  <si>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</si>
  <si>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</si>
  <si>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</si>
  <si>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</si>
  <si>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</si>
  <si>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</si>
  <si>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</si>
  <si>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</si>
  <si>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</si>
  <si>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</si>
  <si>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</si>
  <si>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</si>
  <si>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</si>
  <si>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</si>
  <si>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</si>
  <si>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</si>
  <si>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</si>
  <si>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</si>
  <si>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</si>
  <si>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</si>
  <si>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</si>
  <si>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</si>
  <si>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</si>
  <si>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</si>
  <si>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</si>
  <si>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</si>
  <si>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</si>
  <si>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</si>
  <si>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</si>
  <si>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</si>
  <si>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</si>
  <si>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</si>
  <si>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</si>
  <si>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</si>
  <si>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</si>
  <si>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</si>
  <si>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</si>
  <si>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</si>
  <si>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</si>
  <si>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</si>
  <si>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</si>
  <si>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</si>
  <si>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</si>
  <si>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</si>
  <si>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</si>
  <si>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</si>
  <si>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</si>
  <si>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</si>
  <si>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</si>
  <si>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</si>
  <si>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</si>
  <si>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</si>
  <si>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</si>
  <si>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</si>
  <si>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</si>
  <si>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</si>
  <si>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</si>
  <si>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</si>
  <si>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</si>
  <si>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</si>
  <si>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</si>
  <si>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</si>
  <si>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</si>
  <si>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</si>
  <si>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</si>
  <si>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</si>
  <si>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</si>
  <si>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</si>
  <si>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</si>
  <si>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</si>
  <si>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</si>
  <si>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</si>
  <si>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</si>
  <si>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</si>
  <si>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</si>
  <si>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</si>
  <si>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</si>
  <si>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</si>
  <si>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</si>
  <si>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</si>
  <si>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</si>
  <si>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</si>
  <si>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</si>
  <si>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</si>
  <si>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</si>
  <si>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</si>
  <si>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</si>
  <si>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</si>
  <si>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</si>
  <si>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</si>
  <si>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</si>
  <si>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</si>
  <si>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</si>
  <si>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</si>
  <si>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</si>
  <si>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</si>
  <si>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</si>
  <si>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</si>
  <si>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</si>
  <si>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</si>
  <si>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</si>
  <si>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</si>
  <si>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</si>
  <si>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</si>
  <si>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</si>
  <si>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</si>
  <si>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</si>
  <si>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</si>
  <si>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</si>
  <si>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</si>
  <si>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</si>
  <si>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</si>
  <si>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</si>
  <si>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</si>
  <si>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</si>
  <si>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</si>
  <si>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</si>
  <si>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</si>
  <si>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</si>
  <si>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</si>
  <si>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</si>
  <si>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</si>
  <si>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</si>
  <si>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</si>
  <si>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</si>
  <si>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</si>
  <si>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</si>
  <si>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</si>
  <si>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</si>
  <si>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</si>
  <si>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</si>
  <si>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</si>
  <si>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</si>
  <si>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</si>
  <si>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</si>
  <si>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</si>
  <si>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</si>
  <si>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</si>
  <si>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</si>
  <si>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</si>
  <si>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</si>
  <si>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</si>
  <si>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</si>
  <si>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</si>
  <si>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</si>
  <si>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</si>
  <si>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</si>
  <si>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</si>
  <si>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</si>
  <si>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</si>
  <si>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</si>
  <si>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</si>
  <si>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</si>
  <si>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</si>
  <si>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</si>
  <si>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</si>
  <si>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</si>
  <si>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</si>
  <si>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</si>
  <si>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</si>
  <si>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</si>
  <si>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</si>
  <si>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</si>
  <si>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</si>
  <si>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</si>
  <si>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</si>
  <si>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</si>
  <si>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</si>
  <si>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</si>
  <si>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</si>
  <si>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</si>
  <si>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</si>
  <si>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</si>
  <si>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</si>
  <si>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</si>
  <si>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</si>
  <si>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</si>
  <si>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</si>
  <si>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</si>
  <si>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</si>
  <si>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</si>
  <si>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</si>
  <si>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</si>
  <si>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</si>
  <si>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</si>
  <si>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</si>
  <si>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</si>
  <si>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</si>
  <si>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</si>
  <si>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</si>
  <si>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</si>
  <si>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</si>
  <si>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</si>
  <si>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</si>
  <si>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</si>
  <si>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</si>
  <si>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</si>
  <si>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</si>
  <si>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</si>
  <si>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</si>
  <si>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</si>
  <si>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</si>
  <si>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</si>
  <si>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</si>
  <si>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</si>
  <si>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</si>
  <si>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</si>
  <si>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</si>
  <si>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</si>
  <si>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</si>
  <si>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</si>
  <si>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</si>
  <si>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</si>
  <si>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</si>
  <si>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</si>
  <si>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</si>
  <si>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</si>
  <si>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</si>
  <si>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</si>
  <si>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</si>
  <si>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</si>
  <si>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</si>
  <si>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</si>
  <si>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</si>
  <si>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</si>
  <si>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</si>
  <si>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</si>
  <si>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</si>
  <si>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</si>
  <si>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</si>
  <si>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</si>
  <si>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</si>
  <si>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</si>
  <si>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</si>
  <si>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</si>
  <si>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</si>
  <si>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</si>
  <si>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</si>
  <si>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</si>
  <si>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</si>
  <si>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</si>
  <si>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</si>
  <si>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</si>
  <si>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</si>
  <si>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</si>
  <si>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</si>
  <si>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</si>
  <si>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</si>
  <si>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</si>
  <si>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</si>
  <si>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</si>
  <si>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</si>
  <si>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</si>
  <si>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</si>
  <si>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</si>
  <si>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</si>
  <si>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</si>
  <si>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</si>
  <si>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</si>
  <si>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</si>
  <si>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</si>
  <si>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</si>
  <si>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</si>
  <si>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</si>
  <si>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</si>
  <si>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</si>
  <si>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</si>
  <si>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</si>
  <si>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</si>
  <si>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</si>
  <si>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</si>
  <si>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</si>
  <si>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</si>
  <si>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</si>
  <si>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</si>
  <si>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</si>
  <si>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</si>
  <si>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</si>
  <si>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</si>
  <si>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</si>
  <si>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</si>
  <si>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</si>
  <si>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</si>
  <si>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</si>
  <si>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</si>
  <si>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</si>
  <si>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</si>
  <si>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</si>
  <si>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</si>
  <si>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</si>
  <si>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</si>
  <si>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</si>
  <si>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</si>
  <si>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</si>
  <si>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</si>
  <si>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</si>
  <si>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</si>
  <si>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</si>
  <si>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</si>
  <si>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</si>
  <si>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</si>
  <si>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</si>
  <si>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</si>
  <si>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</si>
  <si>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</si>
  <si>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</si>
  <si>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</si>
  <si>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</si>
  <si>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</si>
  <si>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</si>
  <si>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</si>
  <si>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</si>
  <si>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</si>
  <si>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</si>
  <si>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</si>
  <si>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</si>
  <si>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</si>
  <si>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</si>
  <si>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</si>
  <si>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</si>
  <si>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</si>
  <si>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</si>
  <si>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</si>
  <si>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</si>
  <si>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</si>
  <si>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</si>
  <si>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</si>
  <si>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</si>
  <si>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</si>
  <si>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</si>
  <si>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</si>
  <si>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</si>
  <si>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</si>
  <si>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</si>
  <si>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</si>
  <si>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</si>
  <si>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</si>
  <si>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</si>
  <si>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</si>
  <si>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</si>
  <si>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</si>
  <si>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</si>
  <si>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</si>
  <si>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</si>
  <si>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</si>
  <si>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</si>
  <si>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</si>
  <si>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</si>
  <si>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</si>
  <si>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</si>
  <si>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</si>
  <si>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</si>
  <si>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</si>
  <si>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</si>
  <si>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</si>
  <si>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</si>
  <si>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</si>
  <si>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</si>
  <si>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</si>
  <si>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</si>
  <si>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</si>
  <si>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</si>
  <si>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</si>
  <si>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</si>
  <si>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</si>
  <si>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</si>
  <si>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</si>
  <si>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</si>
  <si>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</si>
  <si>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</si>
  <si>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</si>
  <si>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</si>
  <si>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</si>
  <si>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</si>
  <si>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</si>
  <si>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</si>
  <si>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</si>
  <si>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</si>
  <si>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</si>
  <si>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</si>
  <si>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</si>
  <si>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</si>
  <si>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</si>
  <si>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</si>
  <si>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</si>
  <si>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</si>
  <si>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</si>
  <si>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</si>
  <si>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</si>
  <si>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</si>
  <si>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</si>
  <si>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</si>
  <si>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</si>
  <si>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</si>
  <si>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</si>
  <si>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</si>
  <si>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</si>
  <si>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</si>
  <si>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</si>
  <si>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</si>
  <si>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</si>
  <si>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</si>
  <si>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</si>
  <si>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</si>
  <si>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</si>
  <si>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</si>
  <si>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</si>
  <si>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</si>
  <si>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</si>
  <si>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</si>
  <si>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</si>
  <si>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</si>
  <si>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</si>
  <si>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</si>
  <si>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</si>
  <si>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</si>
  <si>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</si>
  <si>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</si>
  <si>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</si>
  <si>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</si>
  <si>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</si>
  <si>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</si>
  <si>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</si>
  <si>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</si>
  <si>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</si>
  <si>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</si>
  <si>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</si>
  <si>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</si>
  <si>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</si>
  <si>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</si>
  <si>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</si>
  <si>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</si>
  <si>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</si>
  <si>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</si>
  <si>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</si>
  <si>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</si>
  <si>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</si>
  <si>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</si>
  <si>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</si>
  <si>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</si>
  <si>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</si>
  <si>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</si>
  <si>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</si>
  <si>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</si>
  <si>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</si>
  <si>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</si>
  <si>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</si>
  <si>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</si>
  <si>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</si>
  <si>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</si>
  <si>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</si>
  <si>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</si>
  <si>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</si>
  <si>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</si>
  <si>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</si>
  <si>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</si>
  <si>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</si>
  <si>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</si>
  <si>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</si>
  <si>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</si>
  <si>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</si>
  <si>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</si>
  <si>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</si>
  <si>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</si>
  <si>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</si>
  <si>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</si>
  <si>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</si>
  <si>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</si>
  <si>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</si>
  <si>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</si>
  <si>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</si>
  <si>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</si>
  <si>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</si>
  <si>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</si>
  <si>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</si>
  <si>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</si>
  <si>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</si>
  <si>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</si>
  <si>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</si>
  <si>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</si>
  <si>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</si>
  <si>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</si>
  <si>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</si>
  <si>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</si>
  <si>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</si>
  <si>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</si>
  <si>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</si>
  <si>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</si>
  <si>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</si>
  <si>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</si>
  <si>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</si>
  <si>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</si>
  <si>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</si>
  <si>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</si>
  <si>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</si>
  <si>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</si>
  <si>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</si>
  <si>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</si>
  <si>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</si>
  <si>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</si>
  <si>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</si>
  <si>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</si>
  <si>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</si>
  <si>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</si>
  <si>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</si>
  <si>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</si>
  <si>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</si>
  <si>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</si>
  <si>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</si>
  <si>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</si>
  <si>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</si>
  <si>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</si>
  <si>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</si>
  <si>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</si>
  <si>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</si>
  <si>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</si>
  <si>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</si>
  <si>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</si>
  <si>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</si>
  <si>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</si>
  <si>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</si>
  <si>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</si>
  <si>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</si>
  <si>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</si>
  <si>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</si>
  <si>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</si>
  <si>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</si>
  <si>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</si>
  <si>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</si>
  <si>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</si>
  <si>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</si>
  <si>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</si>
  <si>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</si>
  <si>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</si>
  <si>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</si>
  <si>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</si>
  <si>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</si>
  <si>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</si>
  <si>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</si>
  <si>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</si>
  <si>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</si>
  <si>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</si>
  <si>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</si>
  <si>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</si>
  <si>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</si>
  <si>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</si>
  <si>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</si>
  <si>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</si>
  <si>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</si>
  <si>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</si>
  <si>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</si>
  <si>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</si>
  <si>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</si>
  <si>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</si>
  <si>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</si>
  <si>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</si>
  <si>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</si>
  <si>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</si>
  <si>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</si>
  <si>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</si>
  <si>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</si>
  <si>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</si>
  <si>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</si>
  <si>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</si>
  <si>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</si>
  <si>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</si>
  <si>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</si>
  <si>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</si>
  <si>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</si>
  <si>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</si>
  <si>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</si>
  <si>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</si>
  <si>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</si>
  <si>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</si>
  <si>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</si>
  <si>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</si>
  <si>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</si>
  <si>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</si>
  <si>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</si>
  <si>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</si>
  <si>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</si>
  <si>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</si>
  <si>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</si>
  <si>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</si>
  <si>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</si>
  <si>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</si>
  <si>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</si>
  <si>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</si>
  <si>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</si>
  <si>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</si>
  <si>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</si>
  <si>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</si>
  <si>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</si>
  <si>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</si>
  <si>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</si>
  <si>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</si>
  <si>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</si>
  <si>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</si>
  <si>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</si>
  <si>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</si>
  <si>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</si>
  <si>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</si>
  <si>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</si>
  <si>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</si>
  <si>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</si>
  <si>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</si>
  <si>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</si>
  <si>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</si>
  <si>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</si>
  <si>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</si>
  <si>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</si>
  <si>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</si>
  <si>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</si>
  <si>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</si>
  <si>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</si>
  <si>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</si>
  <si>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</si>
  <si>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</si>
  <si>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</si>
  <si>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</si>
  <si>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</si>
  <si>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</si>
  <si>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</si>
  <si>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</si>
  <si>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</si>
  <si>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</si>
  <si>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</si>
  <si>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</si>
  <si>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</si>
  <si>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</si>
  <si>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</si>
  <si>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</si>
  <si>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</si>
  <si>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</si>
  <si>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</si>
  <si>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</si>
  <si>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</si>
  <si>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</si>
  <si>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</si>
  <si>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</si>
  <si>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</si>
  <si>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</si>
  <si>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</si>
  <si>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</si>
  <si>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</si>
  <si>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</si>
  <si>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</si>
  <si>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</si>
  <si>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</si>
  <si>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</si>
  <si>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</si>
  <si>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</si>
  <si>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</si>
  <si>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</si>
  <si>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</si>
  <si>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</si>
  <si>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</si>
  <si>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</si>
  <si>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</si>
  <si>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</si>
  <si>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</si>
  <si>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</si>
  <si>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</si>
  <si>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</si>
  <si>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</si>
  <si>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</si>
  <si>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</si>
  <si>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</si>
  <si>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</si>
  <si>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</si>
  <si>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</si>
  <si>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</si>
  <si>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</si>
  <si>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</si>
  <si>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</si>
  <si>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</si>
  <si>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</si>
  <si>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</si>
  <si>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</si>
  <si>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</si>
  <si>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</si>
  <si>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</si>
  <si>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</si>
  <si>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</si>
  <si>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</si>
  <si>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</si>
  <si>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</si>
  <si>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</si>
  <si>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</si>
  <si>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</si>
  <si>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</si>
  <si>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</si>
  <si>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</si>
  <si>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</si>
  <si>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</si>
  <si>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</si>
  <si>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</si>
  <si>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</si>
  <si>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</si>
  <si>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</si>
  <si>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</si>
  <si>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</si>
  <si>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</si>
  <si>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</si>
  <si>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</si>
  <si>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</si>
  <si>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</si>
  <si>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</si>
  <si>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</si>
  <si>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</si>
  <si>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</si>
  <si>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</si>
  <si>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</si>
  <si>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</si>
  <si>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</si>
  <si>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</si>
  <si>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</si>
  <si>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</si>
  <si>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</si>
  <si>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</si>
  <si>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</si>
  <si>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</si>
  <si>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</si>
  <si>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</si>
  <si>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</si>
  <si>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</si>
  <si>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</si>
  <si>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</si>
  <si>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</si>
  <si>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</si>
  <si>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</si>
  <si>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</si>
  <si>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</si>
  <si>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</si>
  <si>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</si>
  <si>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</si>
  <si>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</si>
  <si>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</si>
  <si>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</si>
  <si>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</si>
  <si>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</si>
  <si>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</si>
  <si>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</si>
  <si>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</si>
  <si>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</si>
  <si>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</si>
  <si>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</si>
  <si>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</si>
  <si>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</si>
  <si>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</si>
  <si>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</si>
  <si>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</si>
  <si>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</si>
  <si>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</si>
  <si>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</si>
  <si>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</si>
  <si>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</si>
  <si>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</si>
  <si>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</si>
  <si>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</si>
  <si>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</si>
  <si>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</si>
  <si>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</si>
  <si>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</si>
  <si>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</si>
  <si>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</si>
  <si>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</si>
  <si>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</si>
  <si>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</si>
  <si>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</si>
  <si>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</si>
  <si>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</si>
  <si>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</si>
  <si>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</si>
  <si>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</si>
  <si>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</si>
  <si>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</si>
  <si>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</si>
  <si>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</si>
  <si>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</si>
  <si>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</si>
  <si>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</si>
  <si>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</si>
  <si>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</si>
  <si>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</si>
  <si>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</si>
  <si>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</si>
  <si>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</si>
  <si>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</si>
  <si>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</si>
  <si>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</si>
  <si>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</si>
  <si>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</si>
  <si>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</si>
  <si>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</si>
  <si>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</si>
  <si>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</si>
  <si>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</si>
  <si>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</si>
  <si>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</si>
  <si>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</si>
  <si>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</si>
  <si>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</si>
  <si>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</si>
  <si>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</si>
  <si>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</si>
  <si>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</si>
  <si>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</si>
  <si>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</si>
  <si>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</si>
  <si>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</si>
  <si>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</si>
  <si>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</si>
  <si>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</si>
  <si>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</si>
  <si>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</si>
  <si>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</si>
  <si>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</si>
  <si>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</si>
  <si>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</si>
  <si>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</si>
  <si>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</si>
  <si>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</si>
  <si>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</si>
  <si>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</si>
  <si>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</si>
  <si>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</si>
  <si>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</si>
  <si>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</si>
  <si>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</si>
  <si>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</si>
  <si>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</si>
  <si>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</si>
  <si>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</si>
  <si>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</si>
  <si>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</si>
  <si>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</si>
  <si>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</si>
  <si>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</si>
  <si>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</si>
  <si>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</si>
  <si>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</si>
  <si>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</si>
  <si>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</si>
  <si>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</si>
  <si>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</si>
  <si>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</si>
  <si>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</si>
  <si>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</si>
  <si>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</si>
  <si>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</si>
  <si>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</si>
  <si>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</si>
  <si>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</si>
  <si>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</si>
  <si>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</si>
  <si>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</si>
  <si>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</si>
  <si>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</si>
  <si>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</si>
  <si>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</si>
  <si>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</si>
  <si>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</si>
  <si>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</si>
  <si>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</si>
  <si>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</si>
  <si>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</si>
  <si>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</si>
  <si>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</si>
  <si>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</si>
  <si>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</si>
  <si>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</si>
  <si>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</si>
  <si>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</si>
  <si>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</si>
  <si>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</si>
  <si>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</si>
  <si>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</si>
  <si>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</si>
  <si>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</si>
  <si>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</si>
  <si>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</si>
  <si>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</si>
  <si>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</si>
  <si>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</si>
  <si>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</si>
  <si>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</si>
  <si>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</si>
  <si>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</si>
  <si>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</si>
  <si>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</si>
  <si>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</si>
  <si>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</si>
  <si>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</si>
  <si>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</si>
  <si>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</si>
  <si>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</si>
  <si>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</si>
  <si>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</si>
  <si>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</si>
  <si>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</si>
  <si>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</si>
  <si>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</si>
  <si>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</si>
  <si>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</si>
  <si>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</si>
  <si>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</si>
  <si>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</si>
  <si>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</si>
  <si>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</si>
  <si>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</si>
  <si>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</si>
  <si>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</si>
  <si>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</si>
  <si>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</si>
  <si>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</si>
  <si>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</si>
  <si>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</si>
  <si>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</si>
  <si>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</si>
  <si>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</si>
  <si>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</si>
  <si>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</si>
  <si>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</si>
  <si>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</si>
  <si>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</si>
  <si>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</si>
  <si>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</si>
  <si>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</si>
  <si>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</si>
  <si>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</si>
  <si>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</si>
  <si>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</si>
  <si>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</si>
  <si>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</si>
  <si>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</si>
  <si>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</si>
  <si>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</si>
  <si>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</si>
  <si>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</si>
  <si>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</si>
  <si>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</si>
  <si>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</si>
  <si>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</si>
  <si>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</si>
  <si>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</si>
  <si>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</si>
  <si>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</si>
  <si>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</si>
  <si>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</si>
  <si>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</si>
  <si>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</si>
  <si>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</si>
  <si>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</si>
  <si>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</si>
  <si>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</si>
  <si>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</si>
  <si>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</si>
  <si>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</si>
  <si>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</si>
  <si>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</si>
  <si>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</si>
  <si>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</si>
  <si>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</si>
  <si>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</si>
  <si>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</si>
  <si>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</si>
  <si>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</si>
  <si>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</si>
  <si>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</si>
  <si>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</si>
  <si>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</si>
  <si>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</si>
  <si>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</si>
  <si>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</si>
  <si>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</si>
  <si>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</si>
  <si>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</si>
  <si>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</si>
  <si>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</si>
  <si>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</si>
  <si>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</si>
  <si>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</si>
  <si>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</si>
  <si>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</si>
  <si>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</si>
  <si>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</si>
  <si>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</si>
  <si>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</si>
  <si>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</si>
  <si>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</si>
  <si>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</si>
  <si>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</si>
  <si>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</si>
  <si>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</si>
  <si>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</si>
  <si>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</si>
  <si>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</si>
  <si>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</si>
  <si>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</si>
  <si>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</si>
  <si>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</si>
  <si>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</si>
  <si>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</si>
  <si>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</si>
  <si>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</si>
  <si>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</si>
  <si>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</si>
  <si>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</si>
  <si>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</si>
  <si>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</si>
  <si>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</si>
  <si>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</si>
  <si>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</si>
  <si>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</si>
  <si>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</si>
  <si>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</si>
  <si>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</si>
  <si>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</si>
  <si>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</si>
  <si>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</si>
  <si>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</si>
  <si>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</si>
  <si>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</si>
  <si>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</si>
  <si>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</si>
  <si>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</si>
  <si>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</si>
  <si>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</si>
  <si>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</si>
  <si>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</si>
  <si>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</si>
  <si>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</si>
  <si>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</si>
  <si>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</si>
  <si>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</si>
  <si>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</si>
  <si>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</si>
  <si>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</si>
  <si>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</si>
  <si>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</si>
  <si>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</si>
  <si>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</si>
  <si>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</si>
  <si>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</si>
  <si>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</si>
  <si>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</si>
  <si>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</si>
  <si>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</si>
  <si>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</si>
  <si>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</si>
  <si>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</si>
  <si>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</si>
  <si>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</si>
  <si>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</si>
  <si>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</si>
  <si>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</si>
  <si>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</si>
  <si>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</si>
  <si>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</si>
  <si>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</si>
  <si>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</si>
  <si>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</si>
  <si>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</si>
  <si>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</si>
  <si>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</si>
  <si>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</si>
  <si>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</si>
  <si>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</si>
  <si>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</si>
  <si>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</si>
  <si>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</si>
  <si>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</si>
  <si>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</si>
  <si>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</si>
  <si>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</si>
  <si>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</si>
  <si>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</si>
  <si>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</si>
  <si>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</si>
  <si>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</si>
  <si>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</si>
  <si>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</si>
  <si>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</si>
  <si>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</si>
  <si>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</si>
  <si>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</si>
  <si>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</si>
  <si>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</si>
  <si>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</si>
  <si>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</si>
  <si>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</si>
  <si>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</si>
  <si>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</si>
  <si>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</si>
  <si>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</si>
  <si>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</si>
  <si>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</si>
  <si>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</si>
  <si>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</si>
  <si>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</si>
  <si>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</si>
  <si>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</si>
  <si>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</si>
  <si>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</si>
  <si>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</si>
  <si>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</si>
  <si>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</si>
  <si>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</si>
  <si>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</si>
  <si>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</si>
  <si>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</si>
  <si>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</si>
  <si>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</si>
  <si>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</si>
  <si>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</si>
  <si>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</si>
  <si>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</si>
  <si>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</si>
  <si>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</si>
  <si>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</si>
  <si>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</si>
  <si>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</si>
  <si>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</si>
  <si>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</si>
  <si>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</si>
  <si>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</si>
  <si>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</si>
  <si>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</si>
  <si>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</si>
  <si>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</si>
  <si>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</si>
  <si>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</si>
  <si>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</si>
  <si>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</si>
  <si>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</si>
  <si>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</si>
  <si>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</si>
  <si>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</si>
  <si>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</si>
  <si>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</si>
  <si>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</si>
  <si>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</si>
  <si>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</si>
  <si>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</si>
  <si>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</si>
  <si>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</si>
  <si>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</si>
  <si>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</si>
  <si>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</si>
  <si>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</si>
  <si>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</si>
  <si>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</si>
  <si>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</si>
  <si>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</si>
  <si>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</si>
  <si>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</si>
  <si>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</si>
  <si>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</si>
  <si>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</si>
  <si>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</si>
  <si>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</si>
  <si>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</si>
  <si>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</si>
  <si>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</si>
  <si>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</si>
  <si>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</si>
  <si>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</si>
  <si>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</si>
  <si>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</si>
  <si>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</si>
  <si>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</si>
  <si>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</si>
  <si>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</si>
  <si>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</si>
  <si>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</si>
  <si>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</si>
  <si>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</si>
  <si>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</si>
  <si>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</si>
  <si>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</si>
  <si>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</si>
  <si>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</si>
  <si>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</si>
  <si>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</si>
  <si>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</si>
  <si>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</si>
  <si>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</si>
  <si>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</si>
  <si>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</si>
  <si>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</si>
  <si>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</si>
  <si>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</si>
  <si>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</si>
  <si>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</si>
  <si>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</si>
  <si>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</si>
  <si>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</si>
  <si>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</si>
  <si>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</si>
  <si>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</si>
  <si>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</si>
  <si>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</si>
  <si>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</si>
  <si>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</si>
  <si>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</si>
  <si>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</si>
  <si>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</si>
  <si>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</si>
  <si>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</si>
  <si>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</si>
  <si>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</si>
  <si>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</si>
  <si>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</si>
  <si>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</si>
  <si>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</si>
  <si>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</si>
  <si>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</si>
  <si>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</si>
  <si>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</si>
  <si>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</si>
  <si>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</si>
  <si>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</si>
  <si>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</si>
  <si>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</si>
  <si>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</si>
  <si>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</si>
  <si>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</si>
  <si>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</si>
  <si>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</si>
  <si>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</si>
  <si>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</si>
  <si>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</si>
  <si>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</si>
  <si>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</si>
  <si>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</si>
  <si>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</si>
  <si>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</si>
  <si>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</si>
  <si>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</si>
  <si>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</si>
  <si>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</si>
  <si>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</si>
  <si>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</si>
  <si>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</si>
  <si>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</si>
  <si>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</si>
  <si>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</si>
  <si>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</si>
  <si>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</si>
  <si>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</si>
  <si>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</si>
  <si>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</si>
  <si>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</si>
  <si>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</si>
  <si>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</si>
  <si>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</si>
  <si>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</si>
  <si>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</si>
  <si>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BlinkIT Grocery Data Analysis</t>
  </si>
  <si>
    <t>Sum of Sales</t>
  </si>
  <si>
    <t>Average of Sales2</t>
  </si>
  <si>
    <t>Count of Item Type</t>
  </si>
  <si>
    <t>Average of Rating</t>
  </si>
  <si>
    <t>Total Sales</t>
  </si>
  <si>
    <t>Avg Sales</t>
  </si>
  <si>
    <t>No. of Items</t>
  </si>
  <si>
    <t>Avg Rating</t>
  </si>
  <si>
    <t>Row Labels</t>
  </si>
  <si>
    <t>Grand Total</t>
  </si>
  <si>
    <t>Average of Sales</t>
  </si>
  <si>
    <t>KPI'S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</si>
</sst>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 &quot;M&quot;"/>
    <numFmt numFmtId="165" formatCode="[$$-409]#,##0"/>
    <numFmt numFmtId="166" formatCode="\$#,##0.0,\ &quot;k&quot;"/>
    <numFmt numFmtId="167" formatCode="\$#,##0,\ &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4"/>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5"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167" fontId="0" fillId="0" borderId="0" xfId="0" applyNumberFormat="1"/>
    <xf numFmtId="0" fontId="0" fillId="0" borderId="0" xfId="0" applyAlignment="1">
      <alignment horizontal="left" indent="1"/>
    </xf>
    <xf numFmtId="0" fontId="18" fillId="33" borderId="0" xfId="0" applyFont="1" applyFill="1" applyAlignment="1">
      <alignment horizontal="center"/>
    </xf>
    <xf numFmtId="0" fontId="19" fillId="34" borderId="0" xfId="0" applyFont="1" applyFill="1" applyAlignment="1">
      <alignment horizontal="center"/>
    </xf>
    <xf numFmtId="0" fontId="0" fillId="0" borderId="10" xfId="0" applyBorder="1"/>
    <xf numFmtId="0" fontId="0" fillId="0" borderId="0" xfId="0" applyBorder="1"/>
    <xf numFmtId="0" fontId="0" fillId="0" borderId="11" xfId="0" applyBorder="1"/>
    <xf numFmtId="164" fontId="0" fillId="0" borderId="12" xfId="0" applyNumberFormat="1" applyBorder="1"/>
    <xf numFmtId="165" fontId="0" fillId="0" borderId="13" xfId="0" applyNumberFormat="1" applyBorder="1"/>
    <xf numFmtId="0" fontId="0" fillId="0" borderId="13" xfId="0" applyBorder="1"/>
    <xf numFmtId="2" fontId="0" fillId="0" borderId="14" xfId="0" applyNumberFormat="1" applyBorder="1"/>
    <xf numFmtId="0" fontId="0" fillId="0" borderId="15" xfId="0" applyNumberFormat="1" applyBorder="1"/>
    <xf numFmtId="0" fontId="0" fillId="0" borderId="16" xfId="0" applyNumberFormat="1" applyBorder="1"/>
    <xf numFmtId="0" fontId="0" fillId="0" borderId="17" xfId="0" applyNumberFormat="1" applyBorder="1"/>
    <xf numFmtId="0" fontId="0" fillId="0" borderId="15" xfId="0" applyBorder="1"/>
    <xf numFmtId="0" fontId="0" fillId="0" borderId="16" xfId="0" applyBorder="1"/>
    <xf numFmtId="0" fontId="0" fillId="0" borderId="17"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Workbook.xlsx]Outlet establishment Year!PivotTable2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Establishment Yea</a:t>
            </a:r>
            <a:r>
              <a:rPr lang="en-US" b="1" baseline="0"/>
              <a:t>r</a:t>
            </a:r>
            <a:endParaRPr lang="en-US" b="1"/>
          </a:p>
        </c:rich>
      </c:tx>
      <c:layout>
        <c:manualLayout>
          <c:xMode val="edge"/>
          <c:yMode val="edge"/>
          <c:x val="2.2041557305336846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barChart>
        <c:barDir val="col"/>
        <c:grouping val="clustered"/>
        <c:varyColors val="1"/>
        <c:ser>
          <c:idx val="0"/>
          <c:order val="0"/>
          <c:tx>
            <c:strRef>
              <c:f>'Outlet establishment Year'!$B$3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62C-4EB6-8DD2-7DA9AE875E9F}"/>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62C-4EB6-8DD2-7DA9AE875E9F}"/>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762C-4EB6-8DD2-7DA9AE875E9F}"/>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62C-4EB6-8DD2-7DA9AE875E9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62C-4EB6-8DD2-7DA9AE875E9F}"/>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62C-4EB6-8DD2-7DA9AE875E9F}"/>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762C-4EB6-8DD2-7DA9AE875E9F}"/>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762C-4EB6-8DD2-7DA9AE875E9F}"/>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762C-4EB6-8DD2-7DA9AE875E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'Outlet establishment Year'!$A$4:$A$12</c:f>
              <c:strCache>
                <c:ptCount val="9"/>
                <c:pt idx="0">
                  <c:v>2011</c:v>
                </c:pt>
                <c:pt idx="1">
                  <c:v>2012</c:v>
                </c:pt>
                <c:pt idx="2">
                  <c:v>2014</c:v>
                </c:pt>
                <c:pt idx="3">
                  <c:v>2015</c:v>
                </c:pt>
                <c:pt idx="4">
                  <c:v>2016</c:v>
                </c:pt>
                <c:pt idx="5">
                  <c:v>2017</c:v>
                </c:pt>
                <c:pt idx="6">
                  <c:v>2018</c:v>
                </c:pt>
                <c:pt idx="7">
                  <c:v>2020</c:v>
                </c:pt>
                <c:pt idx="8">
                  <c:v>2022</c:v>
                </c:pt>
              </c:strCache>
            </c:strRef>
          </c:cat>
          <c:val>
            <c:numRef>
              <c:f>'Outlet establishment Year'!$B$4:$B$12</c:f>
              <c:numCache>
                <c:formatCode>\$#,##0.0,\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12-762C-4EB6-8DD2-7DA9AE875E9F}"/>
            </c:ext>
          </c:extLst>
        </c:ser>
        <c:dLbls>
          <c:dLblPos val="outEnd"/>
          <c:showLegendKey val="0"/>
          <c:showVal val="1"/>
          <c:showCatName val="0"/>
          <c:showSerName val="0"/>
          <c:showPercent val="0"/>
          <c:showBubbleSize val="0"/>
        </c:dLbls>
        <c:gapWidth val="219"/>
        <c:overlap val="-27"/>
        <c:axId val="414710456"/>
        <c:axId val="414706520"/>
      </c:barChart>
      <c:catAx>
        <c:axId val="414710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06520"/>
        <c:crosses val="autoZero"/>
        <c:auto val="1"/>
        <c:lblAlgn val="ctr"/>
        <c:lblOffset val="100"/>
        <c:noMultiLvlLbl val="0"/>
      </c:catAx>
      <c:valAx>
        <c:axId val="414706520"/>
        <c:scaling>
          <c:orientation val="minMax"/>
        </c:scaling>
        <c:delete val="1"/>
        <c:axPos val="l"/>
        <c:numFmt formatCode="\$#,##0.0,\ &quot;k&quot;" sourceLinked="1"/>
        <c:majorTickMark val="none"/>
        <c:minorTickMark val="none"/>
        <c:tickLblPos val="nextTo"/>
        <c:crossAx val="414710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Workbook.xlsx]Item fat content!PivotTable3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Fat</a:t>
            </a:r>
            <a:r>
              <a:rPr lang="en-US" sz="1800" b="1" baseline="0"/>
              <a:t> Content</a:t>
            </a:r>
            <a:endParaRPr lang="en-US" sz="1800" b="1"/>
          </a:p>
        </c:rich>
      </c:tx>
      <c:layout>
        <c:manualLayout>
          <c:xMode val="edge"/>
          <c:yMode val="edge"/>
          <c:x val="3.2902668416447907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75000"/>
            </a:schemeClr>
          </a:solidFill>
          <a:ln w="19050">
            <a:solidFill>
              <a:schemeClr val="lt1"/>
            </a:solidFill>
          </a:ln>
          <a:effectLst/>
        </c:spPr>
        <c:dLbl>
          <c:idx val="0"/>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C000"/>
          </a:solidFill>
          <a:ln w="19050">
            <a:solidFill>
              <a:schemeClr val="lt1"/>
            </a:solidFill>
          </a:ln>
          <a:effectLst/>
        </c:spPr>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C000"/>
          </a:solidFill>
          <a:ln w="19050">
            <a:solidFill>
              <a:schemeClr val="lt1"/>
            </a:solidFill>
          </a:ln>
          <a:effectLst/>
        </c:spPr>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75000"/>
            </a:schemeClr>
          </a:solidFill>
          <a:ln w="19050">
            <a:solidFill>
              <a:schemeClr val="lt1"/>
            </a:solidFill>
          </a:ln>
          <a:effectLst/>
        </c:spPr>
        <c:dLbl>
          <c:idx val="0"/>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C000"/>
          </a:solidFill>
          <a:ln w="19050">
            <a:solidFill>
              <a:schemeClr val="lt1"/>
            </a:solidFill>
          </a:ln>
          <a:effectLst/>
        </c:spPr>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6">
              <a:lumMod val="75000"/>
            </a:schemeClr>
          </a:solidFill>
          <a:ln w="19050">
            <a:solidFill>
              <a:schemeClr val="lt1"/>
            </a:solidFill>
          </a:ln>
          <a:effectLst/>
        </c:spPr>
        <c:dLbl>
          <c:idx val="0"/>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7799325084364451"/>
          <c:y val="0.18731991834354042"/>
          <c:w val="0.56122166547363395"/>
          <c:h val="0.7502442403032954"/>
        </c:manualLayout>
      </c:layout>
      <c:doughnutChart>
        <c:varyColors val="1"/>
        <c:ser>
          <c:idx val="0"/>
          <c:order val="0"/>
          <c:tx>
            <c:strRef>
              <c:f>'Item fat content'!$B$3</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BA2F-4FA7-81CE-7BD243CF461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A2F-4FA7-81CE-7BD243CF4610}"/>
              </c:ext>
            </c:extLst>
          </c:dPt>
          <c:dLbls>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1-BA2F-4FA7-81CE-7BD243CF4610}"/>
                </c:ext>
              </c:extLst>
            </c:dLbl>
            <c:dLbl>
              <c:idx val="1"/>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3-BA2F-4FA7-81CE-7BD243CF461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'Item fat content'!$A$4:$A$5</c:f>
              <c:strCache>
                <c:ptCount val="2"/>
                <c:pt idx="0">
                  <c:v>Low Fat</c:v>
                </c:pt>
                <c:pt idx="1">
                  <c:v>Regular</c:v>
                </c:pt>
              </c:strCache>
            </c:strRef>
          </c:cat>
          <c:val>
            <c:numRef>
              <c:f>'Item fat content'!$B$4:$B$5</c:f>
              <c:numCache>
                <c:formatCode>0.00%</c:formatCode>
                <c:ptCount val="2"/>
                <c:pt idx="0">
                  <c:v>0.64602783104458283</c:v>
                </c:pt>
                <c:pt idx="1">
                  <c:v>0.35397216895541711</c:v>
                </c:pt>
              </c:numCache>
            </c:numRef>
          </c:val>
          <c:extLst>
            <c:ext xmlns:c16="http://schemas.microsoft.com/office/drawing/2014/chart" uri="{C3380CC4-5D6E-409C-BE32-E72D297353CC}">
              <c16:uniqueId val="{00000004-BA2F-4FA7-81CE-7BD243CF461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Workbook.xlsx]Sheet5!PivotTable4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Size</a:t>
            </a:r>
            <a:endParaRPr lang="en-US" sz="1800" b="1"/>
          </a:p>
        </c:rich>
      </c:tx>
      <c:layout>
        <c:manualLayout>
          <c:xMode val="edge"/>
          <c:yMode val="edge"/>
          <c:x val="1.868044619422571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997198879551827"/>
              <c:y val="0.19444444444444445"/>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0525199056000354"/>
              <c:y val="8.796296296296288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layout>
            <c:manualLayout>
              <c:x val="-0.18580765639589175"/>
              <c:y val="-0.19444444444444453"/>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2997198879551827"/>
              <c:y val="0.19444444444444445"/>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8580765639589175"/>
              <c:y val="-0.19444444444444453"/>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0525199056000354"/>
              <c:y val="8.796296296296288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9"/>
        <c:spPr>
          <a:solidFill>
            <a:schemeClr val="accent1"/>
          </a:solidFill>
          <a:ln w="19050">
            <a:solidFill>
              <a:schemeClr val="lt1"/>
            </a:solidFill>
          </a:ln>
          <a:effectLst/>
        </c:spPr>
        <c:dLbl>
          <c:idx val="0"/>
          <c:layout>
            <c:manualLayout>
              <c:x val="-0.12997198879551827"/>
              <c:y val="0.19444444444444445"/>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c:spPr>
        <c:dLbl>
          <c:idx val="0"/>
          <c:layout>
            <c:manualLayout>
              <c:x val="-0.16854776648064632"/>
              <c:y val="-0.1652046783625731"/>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dLbl>
          <c:idx val="0"/>
          <c:layout>
            <c:manualLayout>
              <c:x val="0.20525199056000354"/>
              <c:y val="8.796296296296288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2"/>
        <c:dLbl>
          <c:idx val="0"/>
          <c:layout>
            <c:manualLayout>
              <c:x val="1.7259978425026967E-2"/>
              <c:y val="-8.771929824561414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18646698574442899"/>
          <c:y val="0.15064377369495482"/>
          <c:w val="0.66067947388929327"/>
          <c:h val="0.81896726450860313"/>
        </c:manualLayout>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EA-493C-BB04-F63FABC4B9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EA-493C-BB04-F63FABC4B9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EA-493C-BB04-F63FABC4B91C}"/>
              </c:ext>
            </c:extLst>
          </c:dPt>
          <c:dLbls>
            <c:dLbl>
              <c:idx val="0"/>
              <c:layout>
                <c:manualLayout>
                  <c:x val="-0.12997198879551827"/>
                  <c:y val="0.19444444444444445"/>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1-C8EA-493C-BB04-F63FABC4B91C}"/>
                </c:ext>
              </c:extLst>
            </c:dLbl>
            <c:dLbl>
              <c:idx val="1"/>
              <c:layout>
                <c:manualLayout>
                  <c:x val="-0.16854776648064632"/>
                  <c:y val="-0.1652046783625731"/>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3-C8EA-493C-BB04-F63FABC4B91C}"/>
                </c:ext>
              </c:extLst>
            </c:dLbl>
            <c:dLbl>
              <c:idx val="2"/>
              <c:layout>
                <c:manualLayout>
                  <c:x val="0.20525199056000354"/>
                  <c:y val="8.796296296296288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5-C8EA-493C-BB04-F63FABC4B91C}"/>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Sheet5!$A$4:$A$6</c:f>
              <c:strCache>
                <c:ptCount val="3"/>
                <c:pt idx="0">
                  <c:v>High</c:v>
                </c:pt>
                <c:pt idx="1">
                  <c:v>Medium</c:v>
                </c:pt>
                <c:pt idx="2">
                  <c:v>Small</c:v>
                </c:pt>
              </c:strCache>
            </c:strRef>
          </c:cat>
          <c:val>
            <c:numRef>
              <c:f>Sheet5!$B$4:$B$6</c:f>
              <c:numCache>
                <c:formatCode>0.00%</c:formatCode>
                <c:ptCount val="3"/>
                <c:pt idx="0">
                  <c:v>0.20720264686762638</c:v>
                </c:pt>
                <c:pt idx="1">
                  <c:v>0.42265420533070547</c:v>
                </c:pt>
                <c:pt idx="2">
                  <c:v>0.37014314780166835</c:v>
                </c:pt>
              </c:numCache>
            </c:numRef>
          </c:val>
          <c:extLst>
            <c:ext xmlns:c16="http://schemas.microsoft.com/office/drawing/2014/chart" uri="{C3380CC4-5D6E-409C-BE32-E72D297353CC}">
              <c16:uniqueId val="{00000006-C8EA-493C-BB04-F63FABC4B91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Workbook.xlsx]Outlet Location Type!PivotTable5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Location</a:t>
            </a:r>
            <a:endParaRPr lang="en-US" sz="1800" b="1"/>
          </a:p>
        </c:rich>
      </c:tx>
      <c:layout>
        <c:manualLayout>
          <c:xMode val="edge"/>
          <c:yMode val="edge"/>
          <c:x val="2.893744531933508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2">
              <a:lumMod val="75000"/>
            </a:schemeClr>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2">
              <a:lumMod val="75000"/>
            </a:schemeClr>
          </a:solidFill>
          <a:ln>
            <a:noFill/>
          </a:ln>
          <a:effectLst/>
        </c:spPr>
      </c:pivotFmt>
      <c:pivotFmt>
        <c:idx val="10"/>
        <c:spPr>
          <a:solidFill>
            <a:schemeClr val="accent1"/>
          </a:solidFill>
          <a:ln>
            <a:noFill/>
          </a:ln>
          <a:effectLst/>
        </c:spPr>
      </c:pivotFmt>
    </c:pivotFmts>
    <c:plotArea>
      <c:layout/>
      <c:barChart>
        <c:barDir val="bar"/>
        <c:grouping val="clustered"/>
        <c:varyColors val="1"/>
        <c:ser>
          <c:idx val="0"/>
          <c:order val="0"/>
          <c:tx>
            <c:strRef>
              <c:f>'Outlet Location Type'!$B$3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D09-49C6-B212-48228A861C1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BD09-49C6-B212-48228A861C15}"/>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BD09-49C6-B212-48228A861C15}"/>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'Outlet Location Type'!$A$4:$A$6</c:f>
              <c:strCache>
                <c:ptCount val="3"/>
                <c:pt idx="0">
                  <c:v>Tier 1</c:v>
                </c:pt>
                <c:pt idx="1">
                  <c:v>Tier 2</c:v>
                </c:pt>
                <c:pt idx="2">
                  <c:v>Tier 3</c:v>
                </c:pt>
              </c:strCache>
            </c:strRef>
          </c:cat>
          <c:val>
            <c:numRef>
              <c:f>'Outlet Location Type'!$B$4:$B$6</c:f>
              <c:numCache>
                <c:formatCode>\$#,##0.0,\ "k"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6-BD09-49C6-B212-48228A861C15}"/>
            </c:ext>
          </c:extLst>
        </c:ser>
        <c:dLbls>
          <c:dLblPos val="inEnd"/>
          <c:showLegendKey val="0"/>
          <c:showVal val="1"/>
          <c:showCatName val="0"/>
          <c:showSerName val="0"/>
          <c:showPercent val="0"/>
          <c:showBubbleSize val="0"/>
        </c:dLbls>
        <c:gapWidth val="182"/>
        <c:axId val="497349848"/>
        <c:axId val="497352800"/>
      </c:barChart>
      <c:catAx>
        <c:axId val="497349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52800"/>
        <c:crosses val="autoZero"/>
        <c:auto val="1"/>
        <c:lblAlgn val="ctr"/>
        <c:lblOffset val="100"/>
        <c:noMultiLvlLbl val="0"/>
      </c:catAx>
      <c:valAx>
        <c:axId val="497352800"/>
        <c:scaling>
          <c:orientation val="minMax"/>
        </c:scaling>
        <c:delete val="1"/>
        <c:axPos val="b"/>
        <c:numFmt formatCode="\$#,##0.0,\ &quot;k&quot;" sourceLinked="1"/>
        <c:majorTickMark val="none"/>
        <c:minorTickMark val="none"/>
        <c:tickLblPos val="nextTo"/>
        <c:crossAx val="497349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Workbook.xlsx]Total sales!PivotTable6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Type</a:t>
            </a:r>
            <a:endParaRPr lang="en-US" sz="1800" b="1"/>
          </a:p>
        </c:rich>
      </c:tx>
      <c:layout>
        <c:manualLayout>
          <c:xMode val="edge"/>
          <c:yMode val="edge"/>
          <c:x val="2.0374975928263758E-2"/>
          <c:y val="3.10001049868766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bar"/>
        <c:grouping val="clustered"/>
        <c:varyColors val="1"/>
        <c:ser>
          <c:idx val="0"/>
          <c:order val="0"/>
          <c:tx>
            <c:strRef>
              <c:f>'Total sales'!$B$3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058-4388-BCBC-CF47F125254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058-4388-BCBC-CF47F125254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058-4388-BCBC-CF47F125254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058-4388-BCBC-CF47F1252545}"/>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sales'!$A$4:$A$7</c:f>
              <c:strCache>
                <c:ptCount val="4"/>
                <c:pt idx="0">
                  <c:v>Supermarket Type3</c:v>
                </c:pt>
                <c:pt idx="1">
                  <c:v>Supermarket Type2</c:v>
                </c:pt>
                <c:pt idx="2">
                  <c:v>Grocery Store</c:v>
                </c:pt>
                <c:pt idx="3">
                  <c:v>Supermarket Type1</c:v>
                </c:pt>
              </c:strCache>
            </c:strRef>
          </c:cat>
          <c:val>
            <c:numRef>
              <c:f>'Total sales'!$B$4:$B$7</c:f>
              <c:numCache>
                <c:formatCode>\$#,##0.0,\ "k"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8-F058-4388-BCBC-CF47F1252545}"/>
            </c:ext>
          </c:extLst>
        </c:ser>
        <c:dLbls>
          <c:dLblPos val="outEnd"/>
          <c:showLegendKey val="0"/>
          <c:showVal val="1"/>
          <c:showCatName val="0"/>
          <c:showSerName val="0"/>
          <c:showPercent val="0"/>
          <c:showBubbleSize val="0"/>
        </c:dLbls>
        <c:gapWidth val="182"/>
        <c:axId val="503566248"/>
        <c:axId val="503567560"/>
      </c:barChart>
      <c:catAx>
        <c:axId val="503566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567560"/>
        <c:crosses val="autoZero"/>
        <c:auto val="1"/>
        <c:lblAlgn val="ctr"/>
        <c:lblOffset val="100"/>
        <c:noMultiLvlLbl val="0"/>
      </c:catAx>
      <c:valAx>
        <c:axId val="50356756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quot;k&quot;" sourceLinked="1"/>
        <c:majorTickMark val="none"/>
        <c:minorTickMark val="none"/>
        <c:tickLblPos val="nextTo"/>
        <c:crossAx val="503566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Workbook.xlsx]Average sales!PivotTable7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pivotFmt>
    </c:pivotFmts>
    <c:plotArea>
      <c:layout>
        <c:manualLayout>
          <c:layoutTarget val="inner"/>
          <c:xMode val="edge"/>
          <c:yMode val="edge"/>
          <c:x val="0.35951954603805364"/>
          <c:y val="5.8666666666666666E-2"/>
          <c:w val="0.59478990359849881"/>
          <c:h val="0.78853333333333331"/>
        </c:manualLayout>
      </c:layout>
      <c:barChart>
        <c:barDir val="bar"/>
        <c:grouping val="clustered"/>
        <c:varyColors val="1"/>
        <c:ser>
          <c:idx val="0"/>
          <c:order val="0"/>
          <c:tx>
            <c:strRef>
              <c:f>'Average sales'!$B$3</c:f>
              <c:strCache>
                <c:ptCount val="1"/>
                <c:pt idx="0">
                  <c:v>Total</c:v>
                </c:pt>
              </c:strCache>
            </c:strRef>
          </c:tx>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c:spPr>
          <c:invertIfNegative val="0"/>
          <c:dPt>
            <c:idx val="0"/>
            <c:invertIfNegative val="0"/>
            <c:bubble3D val="0"/>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1-D55C-4BE2-A7A4-081DAFCD144B}"/>
              </c:ext>
            </c:extLst>
          </c:dPt>
          <c:dPt>
            <c:idx val="1"/>
            <c:invertIfNegative val="0"/>
            <c:bubble3D val="0"/>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dPt>
          <c:dPt>
            <c:idx val="2"/>
            <c:invertIfNegative val="0"/>
            <c:bubble3D val="0"/>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dPt>
          <c:dPt>
            <c:idx val="3"/>
            <c:invertIfNegative val="0"/>
            <c:bubble3D val="0"/>
            <c:spPr>
              <a:gradFill>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sales'!$A$4:$A$8</c:f>
              <c:strCache>
                <c:ptCount val="4"/>
                <c:pt idx="0">
                  <c:v>Grocery Store</c:v>
                </c:pt>
                <c:pt idx="1">
                  <c:v>Supermarket Type1</c:v>
                </c:pt>
                <c:pt idx="2">
                  <c:v>Supermarket Type2</c:v>
                </c:pt>
                <c:pt idx="3">
                  <c:v>Supermarket Type3</c:v>
                </c:pt>
              </c:strCache>
            </c:strRef>
          </c:cat>
          <c:val>
            <c:numRef>
              <c:f>'Average sales'!$B$4:$B$8</c:f>
              <c:numCache>
                <c:formatCode>[$$-409]#,##0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47CB-46EA-AA8C-3B6F18DF1269}"/>
            </c:ext>
          </c:extLst>
        </c:ser>
        <c:dLbls>
          <c:dLblPos val="outEnd"/>
          <c:showLegendKey val="0"/>
          <c:showVal val="1"/>
          <c:showCatName val="0"/>
          <c:showSerName val="0"/>
          <c:showPercent val="0"/>
          <c:showBubbleSize val="0"/>
        </c:dLbls>
        <c:gapWidth val="182"/>
        <c:axId val="410310888"/>
        <c:axId val="410308592"/>
      </c:barChart>
      <c:catAx>
        <c:axId val="410310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308592"/>
        <c:crosses val="autoZero"/>
        <c:auto val="1"/>
        <c:lblAlgn val="ctr"/>
        <c:lblOffset val="100"/>
        <c:noMultiLvlLbl val="0"/>
      </c:catAx>
      <c:valAx>
        <c:axId val="4103085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Avg</a:t>
                </a:r>
                <a:r>
                  <a:rPr lang="en-US" sz="1200" b="1" baseline="0"/>
                  <a:t> Sales</a:t>
                </a:r>
                <a:endParaRPr lang="en-US" sz="1200" b="1"/>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crossAx val="410310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Workbook.xlsx]No. of Items!PivotTable8</c:name>
    <c:fmtId val="3"/>
  </c:pivotSource>
  <c:chart>
    <c:autoTitleDeleted val="1"/>
    <c:pivotFmts>
      <c:pivotFmt>
        <c:idx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3"/>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4"/>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5"/>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6"/>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8"/>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9"/>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
        <c:idx val="1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s>
    <c:plotArea>
      <c:layout/>
      <c:barChart>
        <c:barDir val="bar"/>
        <c:grouping val="clustered"/>
        <c:varyColors val="1"/>
        <c:ser>
          <c:idx val="0"/>
          <c:order val="0"/>
          <c:tx>
            <c:strRef>
              <c:f>'No. of Items'!$B$3</c:f>
              <c:strCache>
                <c:ptCount val="1"/>
                <c:pt idx="0">
                  <c:v>Total</c:v>
                </c:pt>
              </c:strCache>
            </c:strRef>
          </c:tx>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c:spPr>
          <c:invertIfNegative val="0"/>
          <c:dPt>
            <c:idx val="0"/>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1-E83D-4F50-BB48-979E2E66D18B}"/>
              </c:ext>
            </c:extLst>
          </c:dPt>
          <c:dPt>
            <c:idx val="1"/>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3-E83D-4F50-BB48-979E2E66D18B}"/>
              </c:ext>
            </c:extLst>
          </c:dPt>
          <c:dPt>
            <c:idx val="2"/>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5-E83D-4F50-BB48-979E2E66D18B}"/>
              </c:ext>
            </c:extLst>
          </c:dPt>
          <c:dPt>
            <c:idx val="3"/>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7-E83D-4F50-BB48-979E2E66D18B}"/>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'No. of Items'!$A$4:$A$7</c:f>
              <c:strCache>
                <c:ptCount val="4"/>
                <c:pt idx="0">
                  <c:v>Grocery Store</c:v>
                </c:pt>
                <c:pt idx="1">
                  <c:v>Supermarket Type1</c:v>
                </c:pt>
                <c:pt idx="2">
                  <c:v>Supermarket Type2</c:v>
                </c:pt>
                <c:pt idx="3">
                  <c:v>Supermarket Type3</c:v>
                </c:pt>
              </c:strCache>
            </c:strRef>
          </c:cat>
          <c:val>
            <c:numRef>
              <c:f>'No. of Items'!$B$4:$B$7</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8-E83D-4F50-BB48-979E2E66D18B}"/>
            </c:ext>
          </c:extLst>
        </c:ser>
        <c:dLbls>
          <c:dLblPos val="ctr"/>
          <c:showLegendKey val="0"/>
          <c:showVal val="1"/>
          <c:showCatName val="0"/>
          <c:showSerName val="0"/>
          <c:showPercent val="0"/>
          <c:showBubbleSize val="0"/>
        </c:dLbls>
        <c:gapWidth val="182"/>
        <c:axId val="414759416"/>
        <c:axId val="414759744"/>
      </c:barChart>
      <c:catAx>
        <c:axId val="414759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59744"/>
        <c:crosses val="autoZero"/>
        <c:auto val="1"/>
        <c:lblAlgn val="ctr"/>
        <c:lblOffset val="100"/>
        <c:noMultiLvlLbl val="0"/>
      </c:catAx>
      <c:valAx>
        <c:axId val="414759744"/>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No.</a:t>
                </a:r>
                <a:r>
                  <a:rPr lang="en-US" sz="1200" b="1" baseline="0"/>
                  <a:t> of Items</a:t>
                </a:r>
                <a:endParaRPr lang="en-US" sz="1200" b="1"/>
              </a:p>
            </c:rich>
          </c:tx>
          <c:layout>
            <c:manualLayout>
              <c:xMode val="edge"/>
              <c:yMode val="edge"/>
              <c:x val="0.41183223972003502"/>
              <c:y val="0.871990740740740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14759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Workbook.xlsx]Item Type!PivotTable9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Item</a:t>
            </a:r>
            <a:r>
              <a:rPr lang="en-US" sz="1800" b="1" baseline="0"/>
              <a:t> Type</a:t>
            </a:r>
            <a:endParaRPr lang="en-US" sz="1800" b="1"/>
          </a:p>
        </c:rich>
      </c:tx>
      <c:layout>
        <c:manualLayout>
          <c:xMode val="edge"/>
          <c:yMode val="edge"/>
          <c:x val="3.7609544478412492E-2"/>
          <c:y val="2.43531202435312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'Item Type'!$B$3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'Item Type'!$A$4:$A$19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'Item Type'!$B$4:$B$19</c:f>
              <c:numCache>
                <c:formatCode>\$#,##0,\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45C-469D-A7D7-674741709755}"/>
            </c:ext>
          </c:extLst>
        </c:ser>
        <c:dLbls>
          <c:dLblPos val="outEnd"/>
          <c:showLegendKey val="0"/>
          <c:showVal val="1"/>
          <c:showCatName val="0"/>
          <c:showSerName val="0"/>
          <c:showPercent val="0"/>
          <c:showBubbleSize val="0"/>
        </c:dLbls>
        <c:gapWidth val="182"/>
        <c:axId val="419461512"/>
        <c:axId val="419462496"/>
      </c:barChart>
      <c:catAx>
        <c:axId val="419461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62496"/>
        <c:crosses val="autoZero"/>
        <c:auto val="1"/>
        <c:lblAlgn val="ctr"/>
        <c:lblOffset val="100"/>
        <c:noMultiLvlLbl val="0"/>
      </c:catAx>
      <c:valAx>
        <c:axId val="419462496"/>
        <c:scaling>
          <c:orientation val="minMax"/>
        </c:scaling>
        <c:delete val="1"/>
        <c:axPos val="b"/>
        <c:numFmt formatCode="\$#,##0,\ &quot;k&quot;" sourceLinked="1"/>
        <c:majorTickMark val="none"/>
        <c:minorTickMark val="none"/>
        <c:tickLblPos val="nextTo"/>
        <c:crossAx val="419461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Workbook.xlsx]Fat by location!PivotTable10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Fat</a:t>
            </a:r>
            <a:r>
              <a:rPr lang="en-US" sz="1800" b="1" baseline="0"/>
              <a:t> by Oulet Location</a:t>
            </a:r>
            <a:endParaRPr lang="en-US" sz="1800" b="1"/>
          </a:p>
        </c:rich>
      </c:tx>
      <c:layout>
        <c:manualLayout>
          <c:xMode val="edge"/>
          <c:yMode val="edge"/>
          <c:x val="3.071522309711285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75000"/>
            </a:schemeClr>
          </a:solidFill>
          <a:ln>
            <a:noFill/>
          </a:ln>
          <a:effectLst/>
        </c:spP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C00000"/>
          </a:solidFill>
          <a:ln>
            <a:noFill/>
          </a:ln>
          <a:effectLst/>
        </c:spPr>
      </c:pivotFmt>
      <c:pivotFmt>
        <c:idx val="10"/>
        <c:spPr>
          <a:solidFill>
            <a:srgbClr val="C00000"/>
          </a:solidFill>
          <a:ln>
            <a:noFill/>
          </a:ln>
          <a:effectLst/>
        </c:spPr>
      </c:pivotFmt>
      <c:pivotFmt>
        <c:idx val="11"/>
        <c:spPr>
          <a:solidFill>
            <a:srgbClr val="C00000"/>
          </a:solidFill>
          <a:ln>
            <a:noFill/>
          </a:ln>
          <a:effectLst/>
        </c:spPr>
      </c:pivotFmt>
    </c:pivotFmts>
    <c:plotArea>
      <c:layout/>
      <c:barChart>
        <c:barDir val="bar"/>
        <c:grouping val="clustered"/>
        <c:varyColors val="0"/>
        <c:ser>
          <c:idx val="0"/>
          <c:order val="0"/>
          <c:tx>
            <c:strRef>
              <c:f>'Fat by location'!$B$3</c:f>
              <c:strCache>
                <c:ptCount val="1"/>
                <c:pt idx="0">
                  <c:v>Total</c:v>
                </c:pt>
              </c:strCache>
            </c:strRef>
          </c:tx>
          <c:spPr>
            <a:solidFill>
              <a:schemeClr val="accent1"/>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01-A6FB-4C68-8A42-A5BBFA895764}"/>
              </c:ext>
            </c:extLst>
          </c:dPt>
          <c:dPt>
            <c:idx val="3"/>
            <c:invertIfNegative val="0"/>
            <c:bubble3D val="0"/>
            <c:spPr>
              <a:solidFill>
                <a:srgbClr val="C00000"/>
              </a:solidFill>
              <a:ln>
                <a:noFill/>
              </a:ln>
              <a:effectLst/>
            </c:spPr>
            <c:extLst>
              <c:ext xmlns:c16="http://schemas.microsoft.com/office/drawing/2014/chart" uri="{C3380CC4-5D6E-409C-BE32-E72D297353CC}">
                <c16:uniqueId val="{00000003-A6FB-4C68-8A42-A5BBFA895764}"/>
              </c:ext>
            </c:extLst>
          </c:dPt>
          <c:dPt>
            <c:idx val="5"/>
            <c:invertIfNegative val="0"/>
            <c:bubble3D val="0"/>
            <c:spPr>
              <a:solidFill>
                <a:srgbClr val="C00000"/>
              </a:solidFill>
              <a:ln>
                <a:noFill/>
              </a:ln>
              <a:effectLst/>
            </c:spPr>
            <c:extLst>
              <c:ext xmlns:c16="http://schemas.microsoft.com/office/drawing/2014/chart" uri="{C3380CC4-5D6E-409C-BE32-E72D297353CC}">
                <c16:uniqueId val="{00000005-A6FB-4C68-8A42-A5BBFA895764}"/>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'Fat by location'!$A$4:$A$12</c:f>
              <c:multiLvlStrCache>
                <c:ptCount val="6"/>
                <c:lvl>
                  <c:pt idx="0">
                    <c:v>Low Fat</c:v>
                  </c:pt>
                  <c:pt idx="1">
                    <c:v>Regular</c:v>
                  </c:pt>
                  <c:pt idx="2">
                    <c:v>Low Fat</c:v>
                  </c:pt>
                  <c:pt idx="3">
                    <c:v>Regular</c:v>
                  </c:pt>
                  <c:pt idx="4">
                    <c:v>Low Fat</c:v>
                  </c:pt>
                  <c:pt idx="5">
                    <c:v>Regular</c:v>
                  </c:pt>
                </c:lvl>
                <c:lvl>
                  <c:pt idx="0">
                    <c:v>Tier 1</c:v>
                  </c:pt>
                  <c:pt idx="2">
                    <c:v>Tier 2</c:v>
                  </c:pt>
                  <c:pt idx="4">
                    <c:v>Tier 3</c:v>
                  </c:pt>
                </c:lvl>
              </c:multiLvlStrCache>
            </c:multiLvlStrRef>
          </c:cat>
          <c:val>
            <c:numRef>
              <c:f>'Fat by location'!$B$4:$B$12</c:f>
              <c:numCache>
                <c:formatCode>\$#,##0,\ "k"</c:formatCode>
                <c:ptCount val="6"/>
                <c:pt idx="0">
                  <c:v>215047.9126000001</c:v>
                </c:pt>
                <c:pt idx="1">
                  <c:v>121349.89940000001</c:v>
                </c:pt>
                <c:pt idx="2">
                  <c:v>254464.77940000014</c:v>
                </c:pt>
                <c:pt idx="3">
                  <c:v>138685.86819999994</c:v>
                </c:pt>
                <c:pt idx="4">
                  <c:v>306806.99640000012</c:v>
                </c:pt>
                <c:pt idx="5">
                  <c:v>165326.0368</c:v>
                </c:pt>
              </c:numCache>
            </c:numRef>
          </c:val>
          <c:extLst>
            <c:ext xmlns:c16="http://schemas.microsoft.com/office/drawing/2014/chart" uri="{C3380CC4-5D6E-409C-BE32-E72D297353CC}">
              <c16:uniqueId val="{00000006-A6FB-4C68-8A42-A5BBFA895764}"/>
            </c:ext>
          </c:extLst>
        </c:ser>
        <c:dLbls>
          <c:dLblPos val="outEnd"/>
          <c:showLegendKey val="0"/>
          <c:showVal val="1"/>
          <c:showCatName val="0"/>
          <c:showSerName val="0"/>
          <c:showPercent val="0"/>
          <c:showBubbleSize val="0"/>
        </c:dLbls>
        <c:gapWidth val="182"/>
        <c:axId val="509359328"/>
        <c:axId val="509362936"/>
      </c:barChart>
      <c:catAx>
        <c:axId val="509359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362936"/>
        <c:crosses val="autoZero"/>
        <c:auto val="1"/>
        <c:lblAlgn val="ctr"/>
        <c:lblOffset val="100"/>
        <c:noMultiLvlLbl val="0"/>
      </c:catAx>
      <c:valAx>
        <c:axId val="509362936"/>
        <c:scaling>
          <c:orientation val="minMax"/>
        </c:scaling>
        <c:delete val="1"/>
        <c:axPos val="b"/>
        <c:numFmt formatCode="\$#,##0,\ &quot;k&quot;" sourceLinked="1"/>
        <c:majorTickMark val="none"/>
        <c:minorTickMark val="none"/>
        <c:tickLblPos val="nextTo"/>
        <c:crossAx val="509359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Workbook.xlsx]Outlet establishment Year!PivotTable2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Establishment Yea</a:t>
            </a:r>
            <a:r>
              <a:rPr lang="en-US" b="1" baseline="0"/>
              <a:t>r</a:t>
            </a:r>
            <a:endParaRPr lang="en-US" b="1"/>
          </a:p>
        </c:rich>
      </c:tx>
      <c:layout>
        <c:manualLayout>
          <c:xMode val="edge"/>
          <c:yMode val="edge"/>
          <c:x val="2.2041557305336846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barChart>
        <c:barDir val="col"/>
        <c:grouping val="clustered"/>
        <c:varyColors val="1"/>
        <c:ser>
          <c:idx val="0"/>
          <c:order val="0"/>
          <c:tx>
            <c:strRef>
              <c:f>'Outlet establishment Year'!$B$3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88CC-4497-B190-6B8768DE573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8CC-4497-B190-6B8768DE5736}"/>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88CC-4497-B190-6B8768DE5736}"/>
              </c:ext>
            </c:extLst>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Pt>
            <c:idx val="6"/>
            <c:invertIfNegative val="0"/>
            <c:bubble3D val="0"/>
            <c:spPr>
              <a:solidFill>
                <a:schemeClr val="accent1">
                  <a:lumMod val="60000"/>
                </a:schemeClr>
              </a:solidFill>
              <a:ln>
                <a:noFill/>
              </a:ln>
              <a:effectLst/>
            </c:spPr>
          </c:dPt>
          <c:dPt>
            <c:idx val="7"/>
            <c:invertIfNegative val="0"/>
            <c:bubble3D val="0"/>
            <c:spPr>
              <a:solidFill>
                <a:schemeClr val="accent2">
                  <a:lumMod val="60000"/>
                </a:schemeClr>
              </a:solidFill>
              <a:ln>
                <a:noFill/>
              </a:ln>
              <a:effectLst/>
            </c:spPr>
          </c:dPt>
          <c:dPt>
            <c:idx val="8"/>
            <c:invertIfNegative val="0"/>
            <c:bubble3D val="0"/>
            <c:spPr>
              <a:solidFill>
                <a:schemeClr val="accent3">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'Outlet establishment Year'!$A$4:$A$12</c:f>
              <c:strCache>
                <c:ptCount val="9"/>
                <c:pt idx="0">
                  <c:v>2011</c:v>
                </c:pt>
                <c:pt idx="1">
                  <c:v>2012</c:v>
                </c:pt>
                <c:pt idx="2">
                  <c:v>2014</c:v>
                </c:pt>
                <c:pt idx="3">
                  <c:v>2015</c:v>
                </c:pt>
                <c:pt idx="4">
                  <c:v>2016</c:v>
                </c:pt>
                <c:pt idx="5">
                  <c:v>2017</c:v>
                </c:pt>
                <c:pt idx="6">
                  <c:v>2018</c:v>
                </c:pt>
                <c:pt idx="7">
                  <c:v>2020</c:v>
                </c:pt>
                <c:pt idx="8">
                  <c:v>2022</c:v>
                </c:pt>
              </c:strCache>
            </c:strRef>
          </c:cat>
          <c:val>
            <c:numRef>
              <c:f>'Outlet establishment Year'!$B$4:$B$12</c:f>
              <c:numCache>
                <c:formatCode>\$#,##0.0,\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AAD-4BA1-98AD-DC10B7697F87}"/>
            </c:ext>
          </c:extLst>
        </c:ser>
        <c:dLbls>
          <c:dLblPos val="outEnd"/>
          <c:showLegendKey val="0"/>
          <c:showVal val="1"/>
          <c:showCatName val="0"/>
          <c:showSerName val="0"/>
          <c:showPercent val="0"/>
          <c:showBubbleSize val="0"/>
        </c:dLbls>
        <c:gapWidth val="219"/>
        <c:overlap val="-27"/>
        <c:axId val="414710456"/>
        <c:axId val="414706520"/>
      </c:barChart>
      <c:catAx>
        <c:axId val="414710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06520"/>
        <c:crosses val="autoZero"/>
        <c:auto val="1"/>
        <c:lblAlgn val="ctr"/>
        <c:lblOffset val="100"/>
        <c:noMultiLvlLbl val="0"/>
      </c:catAx>
      <c:valAx>
        <c:axId val="414706520"/>
        <c:scaling>
          <c:orientation val="minMax"/>
        </c:scaling>
        <c:delete val="1"/>
        <c:axPos val="l"/>
        <c:numFmt formatCode="\$#,##0.0,\ &quot;k&quot;" sourceLinked="1"/>
        <c:majorTickMark val="none"/>
        <c:minorTickMark val="none"/>
        <c:tickLblPos val="nextTo"/>
        <c:crossAx val="414710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Workbook.xlsx]Item fat content!PivotTable3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Fat</a:t>
            </a:r>
            <a:r>
              <a:rPr lang="en-US" sz="1800" b="1" baseline="0"/>
              <a:t> Content</a:t>
            </a:r>
            <a:endParaRPr lang="en-US" sz="1800" b="1"/>
          </a:p>
        </c:rich>
      </c:tx>
      <c:layout>
        <c:manualLayout>
          <c:xMode val="edge"/>
          <c:yMode val="edge"/>
          <c:x val="3.2902668416447907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75000"/>
            </a:schemeClr>
          </a:solidFill>
          <a:ln w="19050">
            <a:solidFill>
              <a:schemeClr val="lt1"/>
            </a:solidFill>
          </a:ln>
          <a:effectLst/>
        </c:spPr>
        <c:dLbl>
          <c:idx val="0"/>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C000"/>
          </a:solidFill>
          <a:ln w="19050">
            <a:solidFill>
              <a:schemeClr val="lt1"/>
            </a:solidFill>
          </a:ln>
          <a:effectLst/>
        </c:spPr>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7799325084364451"/>
          <c:y val="0.18731991834354042"/>
          <c:w val="0.56122166547363395"/>
          <c:h val="0.7502442403032954"/>
        </c:manualLayout>
      </c:layout>
      <c:doughnutChart>
        <c:varyColors val="1"/>
        <c:ser>
          <c:idx val="0"/>
          <c:order val="0"/>
          <c:tx>
            <c:strRef>
              <c:f>'Item fat content'!$B$3</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8-0E20-44C6-B472-6711D1B1D8F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4-0E20-44C6-B472-6711D1B1D8F5}"/>
              </c:ext>
            </c:extLst>
          </c:dPt>
          <c:dLbls>
            <c:dLbl>
              <c:idx val="0"/>
              <c:layout>
                <c:manualLayout>
                  <c:x val="0.11244585335923919"/>
                  <c:y val="0.1018518518518517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8-0E20-44C6-B472-6711D1B1D8F5}"/>
                </c:ext>
              </c:extLst>
            </c:dLbl>
            <c:dLbl>
              <c:idx val="1"/>
              <c:layout>
                <c:manualLayout>
                  <c:x val="-0.11666666666666667"/>
                  <c:y val="-5.555555555555555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0E20-44C6-B472-6711D1B1D8F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'Item fat content'!$A$4:$A$5</c:f>
              <c:strCache>
                <c:ptCount val="2"/>
                <c:pt idx="0">
                  <c:v>Low Fat</c:v>
                </c:pt>
                <c:pt idx="1">
                  <c:v>Regular</c:v>
                </c:pt>
              </c:strCache>
            </c:strRef>
          </c:cat>
          <c:val>
            <c:numRef>
              <c:f>'Item fat content'!$B$4:$B$5</c:f>
              <c:numCache>
                <c:formatCode>0.00%</c:formatCode>
                <c:ptCount val="2"/>
                <c:pt idx="0">
                  <c:v>0.64602783104458283</c:v>
                </c:pt>
                <c:pt idx="1">
                  <c:v>0.35397216895541711</c:v>
                </c:pt>
              </c:numCache>
            </c:numRef>
          </c:val>
          <c:extLst>
            <c:ext xmlns:c16="http://schemas.microsoft.com/office/drawing/2014/chart" uri="{C3380CC4-5D6E-409C-BE32-E72D297353CC}">
              <c16:uniqueId val="{00000000-0E20-44C6-B472-6711D1B1D8F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Size</a:t>
            </a:r>
            <a:endParaRPr lang="en-US" sz="1800" b="1"/>
          </a:p>
        </c:rich>
      </c:tx>
      <c:layout>
        <c:manualLayout>
          <c:xMode val="edge"/>
          <c:yMode val="edge"/>
          <c:x val="1.868044619422571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2997198879551827"/>
              <c:y val="0.19444444444444445"/>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0525199056000354"/>
              <c:y val="8.7962962962962882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dLbl>
          <c:idx val="0"/>
          <c:layout>
            <c:manualLayout>
              <c:x val="-0.18580765639589175"/>
              <c:y val="-0.19444444444444453"/>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18646698574442899"/>
          <c:y val="0.15064377369495482"/>
          <c:w val="0.66067947388929327"/>
          <c:h val="0.81896726450860313"/>
        </c:manualLayout>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4B-415C-B523-F50B4DC0C4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4B-415C-B523-F50B4DC0C4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1D4B-415C-B523-F50B4DC0C410}"/>
              </c:ext>
            </c:extLst>
          </c:dPt>
          <c:cat>
            <c:strRef>
              <c:f>Sheet5!$A$4:$A$6</c:f>
              <c:strCache>
                <c:ptCount val="3"/>
                <c:pt idx="0">
                  <c:v>High</c:v>
                </c:pt>
                <c:pt idx="1">
                  <c:v>Medium</c:v>
                </c:pt>
                <c:pt idx="2">
                  <c:v>Small</c:v>
                </c:pt>
              </c:strCache>
            </c:strRef>
          </c:cat>
          <c:val>
            <c:numRef>
              <c:f>Sheet5!$B$4:$B$6</c:f>
              <c:numCache>
                <c:formatCode>0.00%</c:formatCode>
                <c:ptCount val="3"/>
                <c:pt idx="0">
                  <c:v>0.20720264686762638</c:v>
                </c:pt>
                <c:pt idx="1">
                  <c:v>0.42265420533070547</c:v>
                </c:pt>
                <c:pt idx="2">
                  <c:v>0.37014314780166835</c:v>
                </c:pt>
              </c:numCache>
            </c:numRef>
          </c:val>
          <c:extLst>
            <c:ext xmlns:c16="http://schemas.microsoft.com/office/drawing/2014/chart" uri="{C3380CC4-5D6E-409C-BE32-E72D297353CC}">
              <c16:uniqueId val="{00000000-1D4B-415C-B523-F50B4DC0C41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Workbook.xlsx]Outlet Location Type!PivotTable5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Location</a:t>
            </a:r>
            <a:endParaRPr lang="en-US" sz="1800" b="1"/>
          </a:p>
        </c:rich>
      </c:tx>
      <c:layout>
        <c:manualLayout>
          <c:xMode val="edge"/>
          <c:yMode val="edge"/>
          <c:x val="2.338188976377952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3"/>
          </a:solidFill>
          <a:ln>
            <a:noFill/>
          </a:ln>
          <a:effectLst/>
        </c:spPr>
      </c:pivotFmt>
      <c:pivotFmt>
        <c:idx val="2"/>
        <c:spPr>
          <a:solidFill>
            <a:schemeClr val="accent1"/>
          </a:solidFill>
          <a:ln>
            <a:noFill/>
          </a:ln>
          <a:effectLst/>
        </c:spPr>
      </c:pivotFmt>
    </c:pivotFmts>
    <c:plotArea>
      <c:layout/>
      <c:barChart>
        <c:barDir val="bar"/>
        <c:grouping val="clustered"/>
        <c:varyColors val="1"/>
        <c:ser>
          <c:idx val="0"/>
          <c:order val="0"/>
          <c:tx>
            <c:strRef>
              <c:f>'Outlet Location Type'!$B$3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409-4005-AC96-83273F8FB7C8}"/>
              </c:ext>
            </c:extLst>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'Outlet Location Type'!$A$4:$A$6</c:f>
              <c:strCache>
                <c:ptCount val="3"/>
                <c:pt idx="0">
                  <c:v>Tier 1</c:v>
                </c:pt>
                <c:pt idx="1">
                  <c:v>Tier 2</c:v>
                </c:pt>
                <c:pt idx="2">
                  <c:v>Tier 3</c:v>
                </c:pt>
              </c:strCache>
            </c:strRef>
          </c:cat>
          <c:val>
            <c:numRef>
              <c:f>'Outlet Location Type'!$B$4:$B$6</c:f>
              <c:numCache>
                <c:formatCode>\$#,##0.0,\ "k"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C120-4184-A631-888BE3DB2E74}"/>
            </c:ext>
          </c:extLst>
        </c:ser>
        <c:dLbls>
          <c:dLblPos val="inEnd"/>
          <c:showLegendKey val="0"/>
          <c:showVal val="1"/>
          <c:showCatName val="0"/>
          <c:showSerName val="0"/>
          <c:showPercent val="0"/>
          <c:showBubbleSize val="0"/>
        </c:dLbls>
        <c:gapWidth val="182"/>
        <c:axId val="497349848"/>
        <c:axId val="497352800"/>
      </c:barChart>
      <c:catAx>
        <c:axId val="497349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52800"/>
        <c:crosses val="autoZero"/>
        <c:auto val="1"/>
        <c:lblAlgn val="ctr"/>
        <c:lblOffset val="100"/>
        <c:noMultiLvlLbl val="0"/>
      </c:catAx>
      <c:valAx>
        <c:axId val="497352800"/>
        <c:scaling>
          <c:orientation val="minMax"/>
        </c:scaling>
        <c:delete val="1"/>
        <c:axPos val="b"/>
        <c:numFmt formatCode="\$#,##0.0,\ &quot;k&quot;" sourceLinked="1"/>
        <c:majorTickMark val="none"/>
        <c:minorTickMark val="none"/>
        <c:tickLblPos val="nextTo"/>
        <c:crossAx val="497349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Workbook.xlsx]Total sales!PivotTable6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Outlet</a:t>
            </a:r>
            <a:r>
              <a:rPr lang="en-US" sz="1800" b="1" baseline="0"/>
              <a:t> Type</a:t>
            </a:r>
            <a:endParaRPr lang="en-US" sz="1800" b="1"/>
          </a:p>
        </c:rich>
      </c:tx>
      <c:layout>
        <c:manualLayout>
          <c:xMode val="edge"/>
          <c:yMode val="edge"/>
          <c:x val="2.0374890638670155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bar"/>
        <c:grouping val="clustered"/>
        <c:varyColors val="1"/>
        <c:ser>
          <c:idx val="0"/>
          <c:order val="0"/>
          <c:tx>
            <c:strRef>
              <c:f>'Total sales'!$B$3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B47-44E5-864C-961B2F58C415}"/>
              </c:ext>
            </c:extLst>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sales'!$A$4:$A$7</c:f>
              <c:strCache>
                <c:ptCount val="4"/>
                <c:pt idx="0">
                  <c:v>Supermarket Type3</c:v>
                </c:pt>
                <c:pt idx="1">
                  <c:v>Supermarket Type2</c:v>
                </c:pt>
                <c:pt idx="2">
                  <c:v>Grocery Store</c:v>
                </c:pt>
                <c:pt idx="3">
                  <c:v>Supermarket Type1</c:v>
                </c:pt>
              </c:strCache>
            </c:strRef>
          </c:cat>
          <c:val>
            <c:numRef>
              <c:f>'Total sales'!$B$4:$B$7</c:f>
              <c:numCache>
                <c:formatCode>\$#,##0.0,\ "k"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72FD-4B91-A983-646E7BC76497}"/>
            </c:ext>
          </c:extLst>
        </c:ser>
        <c:dLbls>
          <c:dLblPos val="outEnd"/>
          <c:showLegendKey val="0"/>
          <c:showVal val="1"/>
          <c:showCatName val="0"/>
          <c:showSerName val="0"/>
          <c:showPercent val="0"/>
          <c:showBubbleSize val="0"/>
        </c:dLbls>
        <c:gapWidth val="182"/>
        <c:axId val="503566248"/>
        <c:axId val="503567560"/>
      </c:barChart>
      <c:catAx>
        <c:axId val="503566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567560"/>
        <c:crosses val="autoZero"/>
        <c:auto val="1"/>
        <c:lblAlgn val="ctr"/>
        <c:lblOffset val="100"/>
        <c:noMultiLvlLbl val="0"/>
      </c:catAx>
      <c:valAx>
        <c:axId val="50356756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Total</a:t>
                </a:r>
                <a:r>
                  <a:rPr lang="en-US" sz="1200" b="1" baseline="0"/>
                  <a:t> Sales</a:t>
                </a:r>
                <a:endParaRPr lang="en-US"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quot;k&quot;" sourceLinked="1"/>
        <c:majorTickMark val="none"/>
        <c:minorTickMark val="none"/>
        <c:tickLblPos val="nextTo"/>
        <c:crossAx val="503566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Workbook.xlsx]Average sales!PivotTable7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sales'!$A$4:$A$8</c:f>
              <c:strCache>
                <c:ptCount val="4"/>
                <c:pt idx="0">
                  <c:v>Grocery Store</c:v>
                </c:pt>
                <c:pt idx="1">
                  <c:v>Supermarket Type1</c:v>
                </c:pt>
                <c:pt idx="2">
                  <c:v>Supermarket Type2</c:v>
                </c:pt>
                <c:pt idx="3">
                  <c:v>Supermarket Type3</c:v>
                </c:pt>
              </c:strCache>
            </c:strRef>
          </c:cat>
          <c:val>
            <c:numRef>
              <c:f>'Average sales'!$B$4:$B$8</c:f>
              <c:numCache>
                <c:formatCode>[$$-409]#,##0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10C4-4E85-BF0F-D2E361D5787B}"/>
            </c:ext>
          </c:extLst>
        </c:ser>
        <c:dLbls>
          <c:dLblPos val="outEnd"/>
          <c:showLegendKey val="0"/>
          <c:showVal val="1"/>
          <c:showCatName val="0"/>
          <c:showSerName val="0"/>
          <c:showPercent val="0"/>
          <c:showBubbleSize val="0"/>
        </c:dLbls>
        <c:gapWidth val="182"/>
        <c:axId val="410310888"/>
        <c:axId val="410308592"/>
      </c:barChart>
      <c:catAx>
        <c:axId val="410310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308592"/>
        <c:crosses val="autoZero"/>
        <c:auto val="1"/>
        <c:lblAlgn val="ctr"/>
        <c:lblOffset val="100"/>
        <c:noMultiLvlLbl val="0"/>
      </c:catAx>
      <c:valAx>
        <c:axId val="4103085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Avg</a:t>
                </a:r>
                <a:r>
                  <a:rPr lang="en-US" sz="1200" b="1" baseline="0"/>
                  <a:t> Sales</a:t>
                </a:r>
                <a:endParaRPr lang="en-US" sz="12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crossAx val="410310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Workbook.xlsx]No. of Items!PivotTable8</c:name>
    <c:fmtId val="0"/>
  </c:pivotSource>
  <c:chart>
    <c:autoTitleDeleted val="1"/>
    <c:pivotFmts>
      <c:pivotFmt>
        <c:idx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pivotFmt>
    </c:pivotFmts>
    <c:plotArea>
      <c:layout/>
      <c:barChart>
        <c:barDir val="bar"/>
        <c:grouping val="clustered"/>
        <c:varyColors val="1"/>
        <c:ser>
          <c:idx val="0"/>
          <c:order val="0"/>
          <c:tx>
            <c:strRef>
              <c:f>'No. of Items'!$B$3</c:f>
              <c:strCache>
                <c:ptCount val="1"/>
                <c:pt idx="0">
                  <c:v>Total</c:v>
                </c:pt>
              </c:strCache>
            </c:strRef>
          </c:tx>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c:spPr>
          <c:invertIfNegative val="0"/>
          <c:dPt>
            <c:idx val="0"/>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extLst>
              <c:ext xmlns:c16="http://schemas.microsoft.com/office/drawing/2014/chart" uri="{C3380CC4-5D6E-409C-BE32-E72D297353CC}">
                <c16:uniqueId val="{00000001-0F56-4D1E-9CE5-6997ABE05006}"/>
              </c:ext>
            </c:extLst>
          </c:dPt>
          <c:dPt>
            <c:idx val="1"/>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dPt>
          <c:dPt>
            <c:idx val="2"/>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dPt>
          <c:dPt>
            <c:idx val="3"/>
            <c:invertIfNegative val="0"/>
            <c:bubble3D val="0"/>
            <c:spPr>
              <a:gradFill>
                <a:gsLst>
                  <a:gs pos="25668">
                    <a:schemeClr val="accent1">
                      <a:lumMod val="60000"/>
                      <a:lumOff val="40000"/>
                    </a:schemeClr>
                  </a:gs>
                  <a:gs pos="15041">
                    <a:schemeClr val="accent2">
                      <a:lumMod val="75000"/>
                    </a:schemeClr>
                  </a:gs>
                  <a:gs pos="61050">
                    <a:srgbClr val="FF0000"/>
                  </a:gs>
                  <a:gs pos="0">
                    <a:srgbClr val="FFC000"/>
                  </a:gs>
                  <a:gs pos="74000">
                    <a:schemeClr val="accent6">
                      <a:lumMod val="60000"/>
                      <a:lumOff val="40000"/>
                    </a:schemeClr>
                  </a:gs>
                  <a:gs pos="83000">
                    <a:schemeClr val="accent4">
                      <a:lumMod val="40000"/>
                      <a:lumOff val="60000"/>
                    </a:schemeClr>
                  </a:gs>
                  <a:gs pos="38950">
                    <a:schemeClr val="accent4">
                      <a:lumMod val="60000"/>
                      <a:lumOff val="40000"/>
                    </a:schemeClr>
                  </a:gs>
                  <a:gs pos="100000">
                    <a:schemeClr val="accent6">
                      <a:lumMod val="60000"/>
                      <a:lumOff val="40000"/>
                    </a:schemeClr>
                  </a:gs>
                </a:gsLst>
                <a:lin ang="0" scaled="1"/>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Items'!$A$4:$A$7</c:f>
              <c:strCache>
                <c:ptCount val="4"/>
                <c:pt idx="0">
                  <c:v>Grocery Store</c:v>
                </c:pt>
                <c:pt idx="1">
                  <c:v>Supermarket Type1</c:v>
                </c:pt>
                <c:pt idx="2">
                  <c:v>Supermarket Type2</c:v>
                </c:pt>
                <c:pt idx="3">
                  <c:v>Supermarket Type3</c:v>
                </c:pt>
              </c:strCache>
            </c:strRef>
          </c:cat>
          <c:val>
            <c:numRef>
              <c:f>'No. of Items'!$B$4:$B$7</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6368-4758-8A6B-2264B5BF1DF1}"/>
            </c:ext>
          </c:extLst>
        </c:ser>
        <c:dLbls>
          <c:dLblPos val="ctr"/>
          <c:showLegendKey val="0"/>
          <c:showVal val="1"/>
          <c:showCatName val="0"/>
          <c:showSerName val="0"/>
          <c:showPercent val="0"/>
          <c:showBubbleSize val="0"/>
        </c:dLbls>
        <c:gapWidth val="182"/>
        <c:axId val="414759416"/>
        <c:axId val="414759744"/>
      </c:barChart>
      <c:catAx>
        <c:axId val="414759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759744"/>
        <c:crosses val="autoZero"/>
        <c:auto val="1"/>
        <c:lblAlgn val="ctr"/>
        <c:lblOffset val="100"/>
        <c:noMultiLvlLbl val="0"/>
      </c:catAx>
      <c:valAx>
        <c:axId val="414759744"/>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No.</a:t>
                </a:r>
                <a:r>
                  <a:rPr lang="en-US" sz="1200" b="1" baseline="0"/>
                  <a:t> of Items</a:t>
                </a:r>
                <a:endParaRPr lang="en-US" sz="1200" b="1"/>
              </a:p>
            </c:rich>
          </c:tx>
          <c:layout>
            <c:manualLayout>
              <c:xMode val="edge"/>
              <c:yMode val="edge"/>
              <c:x val="0.41183223972003502"/>
              <c:y val="0.8719907407407407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14759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Workbook.xlsx]Item Type!PivotTable9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Item</a:t>
            </a:r>
            <a:r>
              <a:rPr lang="en-US" sz="1800" b="1" baseline="0"/>
              <a:t> Type</a:t>
            </a:r>
            <a:endParaRPr lang="en-US" sz="1800" b="1"/>
          </a:p>
        </c:rich>
      </c:tx>
      <c:layout>
        <c:manualLayout>
          <c:xMode val="edge"/>
          <c:yMode val="edge"/>
          <c:x val="3.7609544478412492E-2"/>
          <c:y val="2.43531202435312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'Item Type'!$B$3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Type'!$A$4:$A$19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'Item Type'!$B$4:$B$19</c:f>
              <c:numCache>
                <c:formatCode>\$#,##0,\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930-4860-B1C3-0A9F9B4EE737}"/>
            </c:ext>
          </c:extLst>
        </c:ser>
        <c:dLbls>
          <c:dLblPos val="outEnd"/>
          <c:showLegendKey val="0"/>
          <c:showVal val="1"/>
          <c:showCatName val="0"/>
          <c:showSerName val="0"/>
          <c:showPercent val="0"/>
          <c:showBubbleSize val="0"/>
        </c:dLbls>
        <c:gapWidth val="182"/>
        <c:axId val="419461512"/>
        <c:axId val="419462496"/>
      </c:barChart>
      <c:catAx>
        <c:axId val="419461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62496"/>
        <c:crosses val="autoZero"/>
        <c:auto val="1"/>
        <c:lblAlgn val="ctr"/>
        <c:lblOffset val="100"/>
        <c:noMultiLvlLbl val="0"/>
      </c:catAx>
      <c:valAx>
        <c:axId val="419462496"/>
        <c:scaling>
          <c:orientation val="minMax"/>
        </c:scaling>
        <c:delete val="1"/>
        <c:axPos val="b"/>
        <c:numFmt formatCode="\$#,##0,\ &quot;k&quot;" sourceLinked="1"/>
        <c:majorTickMark val="none"/>
        <c:minorTickMark val="none"/>
        <c:tickLblPos val="nextTo"/>
        <c:crossAx val="419461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Workbook.xlsx]Fat by location!PivotTable10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Fat</a:t>
            </a:r>
            <a:r>
              <a:rPr lang="en-US" sz="1800" b="1" baseline="0"/>
              <a:t> by Oulet Location</a:t>
            </a:r>
            <a:endParaRPr lang="en-US" sz="1800" b="1"/>
          </a:p>
        </c:rich>
      </c:tx>
      <c:layout>
        <c:manualLayout>
          <c:xMode val="edge"/>
          <c:yMode val="edge"/>
          <c:x val="3.071522309711285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2">
              <a:lumMod val="75000"/>
            </a:schemeClr>
          </a:solidFill>
          <a:ln>
            <a:noFill/>
          </a:ln>
          <a:effectLst/>
        </c:spPr>
      </c:pivotFmt>
    </c:pivotFmts>
    <c:plotArea>
      <c:layout/>
      <c:barChart>
        <c:barDir val="bar"/>
        <c:grouping val="clustered"/>
        <c:varyColors val="0"/>
        <c:ser>
          <c:idx val="0"/>
          <c:order val="0"/>
          <c:tx>
            <c:strRef>
              <c:f>'Fat by location'!$B$3</c:f>
              <c:strCache>
                <c:ptCount val="1"/>
                <c:pt idx="0">
                  <c:v>Total</c:v>
                </c:pt>
              </c:strCache>
            </c:strRef>
          </c:tx>
          <c:spPr>
            <a:solidFill>
              <a:schemeClr val="accent1"/>
            </a:solidFill>
            <a:ln>
              <a:noFill/>
            </a:ln>
            <a:effectLst/>
          </c:spPr>
          <c:invertIfNegative val="0"/>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C-312A-4F3F-9F75-8480DF2CA889}"/>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'Fat by location'!$A$4:$A$12</c:f>
              <c:multiLvlStrCache>
                <c:ptCount val="6"/>
                <c:lvl>
                  <c:pt idx="0">
                    <c:v>Low Fat</c:v>
                  </c:pt>
                  <c:pt idx="1">
                    <c:v>Regular</c:v>
                  </c:pt>
                  <c:pt idx="2">
                    <c:v>Low Fat</c:v>
                  </c:pt>
                  <c:pt idx="3">
                    <c:v>Regular</c:v>
                  </c:pt>
                  <c:pt idx="4">
                    <c:v>Low Fat</c:v>
                  </c:pt>
                  <c:pt idx="5">
                    <c:v>Regular</c:v>
                  </c:pt>
                </c:lvl>
                <c:lvl>
                  <c:pt idx="0">
                    <c:v>Tier 1</c:v>
                  </c:pt>
                  <c:pt idx="2">
                    <c:v>Tier 2</c:v>
                  </c:pt>
                  <c:pt idx="4">
                    <c:v>Tier 3</c:v>
                  </c:pt>
                </c:lvl>
              </c:multiLvlStrCache>
            </c:multiLvlStrRef>
          </c:cat>
          <c:val>
            <c:numRef>
              <c:f>'Fat by location'!$B$4:$B$12</c:f>
              <c:numCache>
                <c:formatCode>\$#,##0,\ "k"</c:formatCode>
                <c:ptCount val="6"/>
                <c:pt idx="0">
                  <c:v>215047.9126000001</c:v>
                </c:pt>
                <c:pt idx="1">
                  <c:v>121349.89940000001</c:v>
                </c:pt>
                <c:pt idx="2">
                  <c:v>254464.77940000014</c:v>
                </c:pt>
                <c:pt idx="3">
                  <c:v>138685.86819999994</c:v>
                </c:pt>
                <c:pt idx="4">
                  <c:v>306806.99640000012</c:v>
                </c:pt>
                <c:pt idx="5">
                  <c:v>165326.0368</c:v>
                </c:pt>
              </c:numCache>
            </c:numRef>
          </c:val>
          <c:extLst>
            <c:ext xmlns:c16="http://schemas.microsoft.com/office/drawing/2014/chart" uri="{C3380CC4-5D6E-409C-BE32-E72D297353CC}">
              <c16:uniqueId val="{00000000-312A-4F3F-9F75-8480DF2CA889}"/>
            </c:ext>
          </c:extLst>
        </c:ser>
        <c:dLbls>
          <c:dLblPos val="outEnd"/>
          <c:showLegendKey val="0"/>
          <c:showVal val="1"/>
          <c:showCatName val="0"/>
          <c:showSerName val="0"/>
          <c:showPercent val="0"/>
          <c:showBubbleSize val="0"/>
        </c:dLbls>
        <c:gapWidth val="182"/>
        <c:axId val="509359328"/>
        <c:axId val="509362936"/>
      </c:barChart>
      <c:catAx>
        <c:axId val="509359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362936"/>
        <c:crosses val="autoZero"/>
        <c:auto val="1"/>
        <c:lblAlgn val="ctr"/>
        <c:lblOffset val="100"/>
        <c:noMultiLvlLbl val="0"/>
      </c:catAx>
      <c:valAx>
        <c:axId val="509362936"/>
        <c:scaling>
          <c:orientation val="minMax"/>
        </c:scaling>
        <c:delete val="1"/>
        <c:axPos val="b"/>
        <c:numFmt formatCode="\$#,##0,\ &quot;k&quot;" sourceLinked="1"/>
        <c:majorTickMark val="none"/>
        <c:minorTickMark val="none"/>
        <c:tickLblPos val="nextTo"/>
        <c:crossAx val="509359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6.png"/><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85723</xdr:colOff>
      <xdr:row>1</xdr:row>
      <xdr:rowOff>38401</xdr:rowOff>
    </xdr:from>
    <xdr:to>
      <xdr:col>18</xdr:col>
      <xdr:colOff>123824</xdr:colOff>
      <xdr:row>59</xdr:row>
      <xdr:rowOff>28576</xdr:rowOff>
    </xdr:to>
    <xdr:grpSp>
      <xdr:nvGrpSpPr>
        <xdr:cNvPr id="2" name="Group 1"/>
        <xdr:cNvGrpSpPr/>
      </xdr:nvGrpSpPr>
      <xdr:grpSpPr>
        <a:xfrm>
          <a:off x="85723" y="438451"/>
          <a:ext cx="12382501" cy="11591625"/>
          <a:chOff x="85723" y="438451"/>
          <a:chExt cx="12382501" cy="11591625"/>
        </a:xfrm>
      </xdr:grpSpPr>
      <xdr:sp macro="" textlink="">
        <xdr:nvSpPr>
          <xdr:cNvPr id="3" name="Snip Single Corner Rectangle 2"/>
          <xdr:cNvSpPr/>
        </xdr:nvSpPr>
        <xdr:spPr>
          <a:xfrm>
            <a:off x="85723" y="457199"/>
            <a:ext cx="2514601" cy="11544301"/>
          </a:xfrm>
          <a:prstGeom prst="snip1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12" name="Outlet Size 1"/>
              <xdr:cNvGraphicFramePr/>
            </xdr:nvGraphicFramePr>
            <xdr:xfrm>
              <a:off x="304801" y="2171700"/>
              <a:ext cx="2152650" cy="1457325"/>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04801" y="2171700"/>
                <a:ext cx="215265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23" name="Group 22"/>
          <xdr:cNvGrpSpPr/>
        </xdr:nvGrpSpPr>
        <xdr:grpSpPr>
          <a:xfrm>
            <a:off x="2667000" y="446274"/>
            <a:ext cx="3810000" cy="1951887"/>
            <a:chOff x="1657350" y="455799"/>
            <a:chExt cx="3810000" cy="1951887"/>
          </a:xfrm>
        </xdr:grpSpPr>
        <xdr:grpSp>
          <xdr:nvGrpSpPr>
            <xdr:cNvPr id="13" name="Group 12"/>
            <xdr:cNvGrpSpPr/>
          </xdr:nvGrpSpPr>
          <xdr:grpSpPr>
            <a:xfrm>
              <a:off x="1657350" y="455799"/>
              <a:ext cx="3810000" cy="1868301"/>
              <a:chOff x="2209800" y="455799"/>
              <a:chExt cx="3810000" cy="1868301"/>
            </a:xfrm>
          </xdr:grpSpPr>
          <xdr:sp macro="" textlink="">
            <xdr:nvSpPr>
              <xdr:cNvPr id="4" name="Rounded Rectangle 3"/>
              <xdr:cNvSpPr/>
            </xdr:nvSpPr>
            <xdr:spPr>
              <a:xfrm>
                <a:off x="2209800" y="514350"/>
                <a:ext cx="1866900" cy="838200"/>
              </a:xfrm>
              <a:prstGeom prst="roundRect">
                <a:avLst/>
              </a:prstGeom>
              <a:gradFill flip="none" rotWithShape="1">
                <a:gsLst>
                  <a:gs pos="61050">
                    <a:schemeClr val="accent6">
                      <a:lumMod val="60000"/>
                      <a:lumOff val="40000"/>
                    </a:schemeClr>
                  </a:gs>
                  <a:gs pos="0">
                    <a:srgbClr val="FFC000"/>
                  </a:gs>
                  <a:gs pos="74000">
                    <a:schemeClr val="accent6">
                      <a:lumMod val="60000"/>
                      <a:lumOff val="40000"/>
                    </a:schemeClr>
                  </a:gs>
                  <a:gs pos="83000">
                    <a:schemeClr val="accent6">
                      <a:lumMod val="60000"/>
                      <a:lumOff val="40000"/>
                    </a:schemeClr>
                  </a:gs>
                  <a:gs pos="38950">
                    <a:schemeClr val="accent4">
                      <a:lumMod val="60000"/>
                      <a:lumOff val="40000"/>
                    </a:schemeClr>
                  </a:gs>
                  <a:gs pos="100000">
                    <a:schemeClr val="accent6">
                      <a:lumMod val="60000"/>
                      <a:lumOff val="40000"/>
                    </a:schemeClr>
                  </a:gs>
                </a:gsLst>
                <a:lin ang="0" scaled="1"/>
                <a:tileRect/>
              </a:gra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ounded Rectangle 4"/>
              <xdr:cNvSpPr/>
            </xdr:nvSpPr>
            <xdr:spPr>
              <a:xfrm>
                <a:off x="4200524" y="514349"/>
                <a:ext cx="1819275" cy="828675"/>
              </a:xfrm>
              <a:prstGeom prst="roundRect">
                <a:avLst/>
              </a:pr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ounded Rectangle 5"/>
              <xdr:cNvSpPr/>
            </xdr:nvSpPr>
            <xdr:spPr>
              <a:xfrm>
                <a:off x="2247900" y="1495425"/>
                <a:ext cx="1819275" cy="828675"/>
              </a:xfrm>
              <a:prstGeom prst="roundRect">
                <a:avLst/>
              </a:pr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ounded Rectangle 6"/>
              <xdr:cNvSpPr/>
            </xdr:nvSpPr>
            <xdr:spPr>
              <a:xfrm>
                <a:off x="4200525" y="1495425"/>
                <a:ext cx="1819275" cy="828675"/>
              </a:xfrm>
              <a:prstGeom prst="roundRect">
                <a:avLst/>
              </a:prstGeom>
              <a:solidFill>
                <a:schemeClr val="bg1"/>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KPI''S'!A9">
            <xdr:nvSpPr>
              <xdr:cNvPr id="8" name="TextBox 7"/>
              <xdr:cNvSpPr txBox="1"/>
            </xdr:nvSpPr>
            <xdr:spPr>
              <a:xfrm>
                <a:off x="2266949" y="476251"/>
                <a:ext cx="1190625"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1A30990-09EF-4730-8C42-CC8922BBC005}" type="TxLink">
                  <a:rPr lang="en-AE" sz="2800" b="1" i="0" u="none" strike="noStrike">
                    <a:solidFill>
                      <a:srgbClr val="000000"/>
                    </a:solidFill>
                    <a:latin typeface="Calibri"/>
                    <a:ea typeface="Calibri"/>
                    <a:cs typeface="Calibri"/>
                  </a:rPr>
                  <a:pPr algn="ctr"/>
                  <a:t>$1.20 M</a:t>
                </a:fld>
                <a:endParaRPr lang="en-US" sz="2800" b="1"/>
              </a:p>
            </xdr:txBody>
          </xdr:sp>
          <xdr:sp macro="" textlink="'KPI''S'!B9">
            <xdr:nvSpPr>
              <xdr:cNvPr id="9" name="TextBox 8"/>
              <xdr:cNvSpPr txBox="1"/>
            </xdr:nvSpPr>
            <xdr:spPr>
              <a:xfrm>
                <a:off x="4210050" y="455799"/>
                <a:ext cx="11620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B8FF52F-2F35-4F72-A6BC-20051EF00BB0}" type="TxLink">
                  <a:rPr lang="en-AE" sz="2800" b="1" i="0" u="none" strike="noStrike">
                    <a:solidFill>
                      <a:srgbClr val="000000"/>
                    </a:solidFill>
                    <a:latin typeface="Calibri"/>
                    <a:ea typeface="Calibri"/>
                    <a:cs typeface="Calibri"/>
                  </a:rPr>
                  <a:pPr algn="ctr"/>
                  <a:t>$141</a:t>
                </a:fld>
                <a:endParaRPr lang="en-US" sz="2800" b="1"/>
              </a:p>
            </xdr:txBody>
          </xdr:sp>
          <xdr:sp macro="" textlink="'KPI''S'!C9">
            <xdr:nvSpPr>
              <xdr:cNvPr id="10" name="TextBox 9"/>
              <xdr:cNvSpPr txBox="1"/>
            </xdr:nvSpPr>
            <xdr:spPr>
              <a:xfrm>
                <a:off x="2228850" y="1455924"/>
                <a:ext cx="128587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B9D858F-580E-4538-8E43-80905A01970C}" type="TxLink">
                  <a:rPr lang="en-AE" sz="2800" b="1" i="0" u="none" strike="noStrike">
                    <a:solidFill>
                      <a:srgbClr val="000000"/>
                    </a:solidFill>
                    <a:latin typeface="Calibri"/>
                    <a:ea typeface="Calibri"/>
                    <a:cs typeface="Calibri"/>
                  </a:rPr>
                  <a:pPr algn="ctr"/>
                  <a:t>8523</a:t>
                </a:fld>
                <a:endParaRPr lang="en-US" sz="2800" b="1"/>
              </a:p>
            </xdr:txBody>
          </xdr:sp>
          <xdr:sp macro="" textlink="'KPI''S'!D9">
            <xdr:nvSpPr>
              <xdr:cNvPr id="11" name="TextBox 10"/>
              <xdr:cNvSpPr txBox="1"/>
            </xdr:nvSpPr>
            <xdr:spPr>
              <a:xfrm>
                <a:off x="4210050" y="1465449"/>
                <a:ext cx="12954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7E35313-BD8D-414C-835A-BE765FEF059A}" type="TxLink">
                  <a:rPr lang="en-AE" sz="2800" b="1" i="0" u="none" strike="noStrike">
                    <a:solidFill>
                      <a:srgbClr val="000000"/>
                    </a:solidFill>
                    <a:latin typeface="Calibri"/>
                    <a:ea typeface="Calibri"/>
                    <a:cs typeface="Calibri"/>
                  </a:rPr>
                  <a:pPr algn="ctr"/>
                  <a:t>3.97</a:t>
                </a:fld>
                <a:endParaRPr lang="en-US" sz="2800" b="1"/>
              </a:p>
            </xdr:txBody>
          </xdr:sp>
        </xdr:grpSp>
        <xdr:sp macro="" textlink="">
          <xdr:nvSpPr>
            <xdr:cNvPr id="14" name="TextBox 13"/>
            <xdr:cNvSpPr txBox="1"/>
          </xdr:nvSpPr>
          <xdr:spPr>
            <a:xfrm>
              <a:off x="1724025" y="926285"/>
              <a:ext cx="142875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800" b="1"/>
                <a:t>TOTAL</a:t>
              </a:r>
              <a:r>
                <a:rPr lang="en-US" sz="1800" b="1" baseline="0"/>
                <a:t> SALES</a:t>
              </a:r>
              <a:endParaRPr lang="en-US" sz="1800" b="1"/>
            </a:p>
          </xdr:txBody>
        </xdr:sp>
        <xdr:sp macro="" textlink="">
          <xdr:nvSpPr>
            <xdr:cNvPr id="15" name="TextBox 14"/>
            <xdr:cNvSpPr txBox="1"/>
          </xdr:nvSpPr>
          <xdr:spPr>
            <a:xfrm>
              <a:off x="1800225" y="1914525"/>
              <a:ext cx="152022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t>NO.</a:t>
              </a:r>
              <a:r>
                <a:rPr lang="en-US" sz="1800" b="1" baseline="0"/>
                <a:t> OF ITEMS</a:t>
              </a:r>
              <a:endParaRPr lang="en-US" sz="1800" b="1"/>
            </a:p>
          </xdr:txBody>
        </xdr:sp>
        <xdr:sp macro="" textlink="">
          <xdr:nvSpPr>
            <xdr:cNvPr id="16" name="TextBox 15"/>
            <xdr:cNvSpPr txBox="1"/>
          </xdr:nvSpPr>
          <xdr:spPr>
            <a:xfrm>
              <a:off x="3771900" y="914400"/>
              <a:ext cx="122860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t>AVG</a:t>
              </a:r>
              <a:r>
                <a:rPr lang="en-US" sz="1800" b="1" baseline="0"/>
                <a:t> SALES</a:t>
              </a:r>
              <a:endParaRPr lang="en-US" sz="1800" b="1"/>
            </a:p>
          </xdr:txBody>
        </xdr:sp>
        <xdr:sp macro="" textlink="">
          <xdr:nvSpPr>
            <xdr:cNvPr id="17" name="TextBox 16"/>
            <xdr:cNvSpPr txBox="1"/>
          </xdr:nvSpPr>
          <xdr:spPr>
            <a:xfrm>
              <a:off x="3771899" y="1800226"/>
              <a:ext cx="1400176" cy="607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800" b="1"/>
                <a:t>AVG</a:t>
              </a:r>
              <a:r>
                <a:rPr lang="en-US" sz="1800" b="1" baseline="0"/>
                <a:t> RATING</a:t>
              </a:r>
              <a:endParaRPr lang="en-US" sz="1800" b="1"/>
            </a:p>
          </xdr:txBody>
        </xdr:sp>
        <xdr:pic>
          <xdr:nvPicPr>
            <xdr:cNvPr id="18" name="Picture 17" descr="C:\Users\computer world\Downloads\1755079699183.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0" y="571500"/>
              <a:ext cx="400049" cy="4000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9" name="Picture 18" descr="C:\Users\computer world\Downloads\1755079699169.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43475" y="1524000"/>
              <a:ext cx="428624" cy="42862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0" name="Picture 19" descr="C:\Users\computer world\Downloads\1755079699157.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53001" y="561977"/>
              <a:ext cx="409574" cy="409574"/>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 name="Picture 20" descr="C:\Users\computer world\Downloads\1755079699129.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019425" y="1571625"/>
              <a:ext cx="361950" cy="36195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24" name="TextBox 23"/>
          <xdr:cNvSpPr txBox="1"/>
        </xdr:nvSpPr>
        <xdr:spPr>
          <a:xfrm>
            <a:off x="514350" y="438451"/>
            <a:ext cx="1743075"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4000" b="1"/>
              <a:t>BlinkIT</a:t>
            </a:r>
          </a:p>
        </xdr:txBody>
      </xdr:sp>
      <xdr:sp macro="" textlink="">
        <xdr:nvSpPr>
          <xdr:cNvPr id="25" name="TextBox 24"/>
          <xdr:cNvSpPr txBox="1"/>
        </xdr:nvSpPr>
        <xdr:spPr>
          <a:xfrm>
            <a:off x="285750" y="971550"/>
            <a:ext cx="213360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India's last-minute</a:t>
            </a:r>
            <a:r>
              <a:rPr lang="en-US" sz="1600" b="1" baseline="0"/>
              <a:t> app</a:t>
            </a:r>
            <a:endParaRPr lang="en-US" sz="1600" b="1"/>
          </a:p>
        </xdr:txBody>
      </xdr:sp>
      <xdr:pic>
        <xdr:nvPicPr>
          <xdr:cNvPr id="26" name="Picture 25" descr="C:\Users\computer world\Downloads\1755079699116.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23850" y="1390649"/>
            <a:ext cx="657225" cy="6572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7" name="TextBox 26"/>
          <xdr:cNvSpPr txBox="1"/>
        </xdr:nvSpPr>
        <xdr:spPr>
          <a:xfrm>
            <a:off x="1066800" y="1419224"/>
            <a:ext cx="1685925" cy="561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b="1"/>
              <a:t>FILTERS</a:t>
            </a:r>
          </a:p>
        </xdr:txBody>
      </xdr:sp>
      <xdr:graphicFrame macro="">
        <xdr:nvGraphicFramePr>
          <xdr:cNvPr id="28" name="Chart 27"/>
          <xdr:cNvGraphicFramePr>
            <a:graphicFrameLocks/>
          </xdr:cNvGraphicFramePr>
        </xdr:nvGraphicFramePr>
        <xdr:xfrm>
          <a:off x="6562725" y="485775"/>
          <a:ext cx="5829300" cy="2428875"/>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9" name="Chart 28"/>
          <xdr:cNvGraphicFramePr>
            <a:graphicFrameLocks/>
          </xdr:cNvGraphicFramePr>
        </xdr:nvGraphicFramePr>
        <xdr:xfrm>
          <a:off x="2686050" y="2419350"/>
          <a:ext cx="3800475" cy="27432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30" name="Chart 29"/>
          <xdr:cNvGraphicFramePr>
            <a:graphicFrameLocks/>
          </xdr:cNvGraphicFramePr>
        </xdr:nvGraphicFramePr>
        <xdr:xfrm>
          <a:off x="6572250" y="2981325"/>
          <a:ext cx="2943225" cy="217170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31" name="Chart 30"/>
          <xdr:cNvGraphicFramePr>
            <a:graphicFrameLocks/>
          </xdr:cNvGraphicFramePr>
        </xdr:nvGraphicFramePr>
        <xdr:xfrm>
          <a:off x="9582150" y="2990850"/>
          <a:ext cx="2828924" cy="21717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32" name="Chart 31"/>
          <xdr:cNvGraphicFramePr>
            <a:graphicFrameLocks/>
          </xdr:cNvGraphicFramePr>
        </xdr:nvGraphicFramePr>
        <xdr:xfrm>
          <a:off x="2695574" y="5219700"/>
          <a:ext cx="3371851" cy="238125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3" name="Chart 32"/>
          <xdr:cNvGraphicFramePr>
            <a:graphicFrameLocks/>
          </xdr:cNvGraphicFramePr>
        </xdr:nvGraphicFramePr>
        <xdr:xfrm>
          <a:off x="6124575" y="5219701"/>
          <a:ext cx="3000375" cy="238125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34" name="Chart 33"/>
          <xdr:cNvGraphicFramePr>
            <a:graphicFrameLocks/>
          </xdr:cNvGraphicFramePr>
        </xdr:nvGraphicFramePr>
        <xdr:xfrm>
          <a:off x="9210675" y="5238751"/>
          <a:ext cx="3219450" cy="238125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35" name="Chart 34"/>
          <xdr:cNvGraphicFramePr>
            <a:graphicFrameLocks/>
          </xdr:cNvGraphicFramePr>
        </xdr:nvGraphicFramePr>
        <xdr:xfrm>
          <a:off x="2714626" y="7724775"/>
          <a:ext cx="5838824" cy="43053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6" name="Chart 35"/>
          <xdr:cNvGraphicFramePr>
            <a:graphicFrameLocks/>
          </xdr:cNvGraphicFramePr>
        </xdr:nvGraphicFramePr>
        <xdr:xfrm>
          <a:off x="8610600" y="7724776"/>
          <a:ext cx="3857624" cy="4305300"/>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mc:Choice xmlns:a14="http://schemas.microsoft.com/office/drawing/2010/main" Requires="a14">
          <xdr:graphicFrame macro="">
            <xdr:nvGraphicFramePr>
              <xdr:cNvPr id="37" name="Outlet Location Type"/>
              <xdr:cNvGraphicFramePr/>
            </xdr:nvGraphicFramePr>
            <xdr:xfrm>
              <a:off x="295273" y="3924300"/>
              <a:ext cx="2152652" cy="144780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95273" y="3924300"/>
                <a:ext cx="2152652"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8" name="Item Type"/>
              <xdr:cNvGraphicFramePr/>
            </xdr:nvGraphicFramePr>
            <xdr:xfrm>
              <a:off x="304799" y="5657849"/>
              <a:ext cx="2133601" cy="5029201"/>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304799" y="5657849"/>
                <a:ext cx="2133601" cy="5029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9" name="Rectangle 38"/>
          <xdr:cNvSpPr/>
        </xdr:nvSpPr>
        <xdr:spPr>
          <a:xfrm>
            <a:off x="85725" y="11344275"/>
            <a:ext cx="2495550" cy="4000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Developed</a:t>
            </a:r>
            <a:r>
              <a:rPr lang="en-US" sz="1400" b="1" baseline="0"/>
              <a:t> by: UMAIR RAZZAQ</a:t>
            </a:r>
            <a:endParaRPr lang="en-US" sz="1400" b="1"/>
          </a:p>
        </xdr:txBody>
      </xdr:sp>
      <xdr:pic>
        <xdr:nvPicPr>
          <xdr:cNvPr id="40" name="Picture 39" descr="C:\Users\computer world\Downloads\1755079699142.png"/>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704975" y="10810875"/>
            <a:ext cx="447675" cy="44767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40" descr="C:\Users\computer world\Downloads\1755103261561.png"/>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66751" y="10744199"/>
            <a:ext cx="571499" cy="57149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428625</xdr:colOff>
      <xdr:row>6</xdr:row>
      <xdr:rowOff>19050</xdr:rowOff>
    </xdr:from>
    <xdr:to>
      <xdr:col>8</xdr:col>
      <xdr:colOff>200025</xdr:colOff>
      <xdr:row>19</xdr:row>
      <xdr:rowOff>76200</xdr:rowOff>
    </xdr:to>
    <mc:AlternateContent xmlns:mc="http://schemas.openxmlformats.org/markup-compatibility/2006" xmlns:a14="http://schemas.microsoft.com/office/drawing/2010/main">
      <mc:Choice Requires="a14">
        <xdr:graphicFrame macro="">
          <xdr:nvGraphicFramePr>
            <xdr:cNvPr id="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791200" y="12192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557211</xdr:colOff>
      <xdr:row>5</xdr:row>
      <xdr:rowOff>114300</xdr:rowOff>
    </xdr:from>
    <xdr:to>
      <xdr:col>11</xdr:col>
      <xdr:colOff>409574</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6</xdr:row>
      <xdr:rowOff>95250</xdr:rowOff>
    </xdr:from>
    <xdr:to>
      <xdr:col>9</xdr:col>
      <xdr:colOff>266700</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400050</xdr:colOff>
      <xdr:row>3</xdr:row>
      <xdr:rowOff>133350</xdr:rowOff>
    </xdr:from>
    <xdr:ext cx="990600" cy="264560"/>
    <xdr:sp macro="" textlink="">
      <xdr:nvSpPr>
        <xdr:cNvPr id="3" name="TextBox 2"/>
        <xdr:cNvSpPr txBox="1"/>
      </xdr:nvSpPr>
      <xdr:spPr>
        <a:xfrm>
          <a:off x="9086850" y="733425"/>
          <a:ext cx="9906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171449</xdr:colOff>
      <xdr:row>6</xdr:row>
      <xdr:rowOff>95250</xdr:rowOff>
    </xdr:from>
    <xdr:to>
      <xdr:col>9</xdr:col>
      <xdr:colOff>142874</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357187</xdr:colOff>
      <xdr:row>6</xdr:row>
      <xdr:rowOff>95250</xdr:rowOff>
    </xdr:from>
    <xdr:to>
      <xdr:col>10</xdr:col>
      <xdr:colOff>128587</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42862</xdr:colOff>
      <xdr:row>6</xdr:row>
      <xdr:rowOff>95250</xdr:rowOff>
    </xdr:from>
    <xdr:to>
      <xdr:col>9</xdr:col>
      <xdr:colOff>180975</xdr:colOff>
      <xdr:row>18</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471487</xdr:colOff>
      <xdr:row>6</xdr:row>
      <xdr:rowOff>95250</xdr:rowOff>
    </xdr:from>
    <xdr:to>
      <xdr:col>8</xdr:col>
      <xdr:colOff>657225</xdr:colOff>
      <xdr:row>19</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280987</xdr:colOff>
      <xdr:row>6</xdr:row>
      <xdr:rowOff>95250</xdr:rowOff>
    </xdr:from>
    <xdr:to>
      <xdr:col>9</xdr:col>
      <xdr:colOff>52387</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557210</xdr:colOff>
      <xdr:row>2</xdr:row>
      <xdr:rowOff>9525</xdr:rowOff>
    </xdr:from>
    <xdr:to>
      <xdr:col>8</xdr:col>
      <xdr:colOff>400049</xdr:colOff>
      <xdr:row>22</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357187</xdr:colOff>
      <xdr:row>6</xdr:row>
      <xdr:rowOff>95250</xdr:rowOff>
    </xdr:from>
    <xdr:to>
      <xdr:col>10</xdr:col>
      <xdr:colOff>128587</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mputer world" refreshedDate="45882.816268865739" createdVersion="6" refreshedVersion="6" minRefreshableVersion="3" recordCount="852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Count of Item Type" fld="2" subtotal="count" baseField="0" baseItem="0"/>
    <dataField name="Average of Rating" fld="11" subtotal="average" baseField="0" baseItem="1"/>
  </dataFields>
  <formats count="3">
    <format dxfId="35">
      <pivotArea type="all" dataOnly="0" outline="0" fieldPosition="0"/>
    </format>
    <format dxfId="34">
      <pivotArea outline="0" collapsedLevelsAreSubtotals="1" fieldPosition="0"/>
    </format>
    <format dxfId="3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1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6"/>
  </dataFields>
  <chartFormats count="14">
    <chartFormat chart="0" format="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3" count="1" selected="0">
            <x v="0"/>
          </reference>
        </references>
      </pivotArea>
    </chartFormat>
    <chartFormat chart="3" format="13">
      <pivotArea type="data" outline="0" fieldPosition="0">
        <references count="2">
          <reference field="4294967294" count="1" selected="0">
            <x v="0"/>
          </reference>
          <reference field="3" count="1" selected="0">
            <x v="1"/>
          </reference>
        </references>
      </pivotArea>
    </chartFormat>
    <chartFormat chart="3" format="14">
      <pivotArea type="data" outline="0" fieldPosition="0">
        <references count="2">
          <reference field="4294967294" count="1" selected="0">
            <x v="0"/>
          </reference>
          <reference field="3" count="1" selected="0">
            <x v="2"/>
          </reference>
        </references>
      </pivotArea>
    </chartFormat>
    <chartFormat chart="3" format="15">
      <pivotArea type="data" outline="0" fieldPosition="0">
        <references count="2">
          <reference field="4294967294" count="1" selected="0">
            <x v="0"/>
          </reference>
          <reference field="3" count="1" selected="0">
            <x v="3"/>
          </reference>
        </references>
      </pivotArea>
    </chartFormat>
    <chartFormat chart="3" format="16">
      <pivotArea type="data" outline="0" fieldPosition="0">
        <references count="2">
          <reference field="4294967294" count="1" selected="0">
            <x v="0"/>
          </reference>
          <reference field="3" count="1" selected="0">
            <x v="4"/>
          </reference>
        </references>
      </pivotArea>
    </chartFormat>
    <chartFormat chart="3" format="17">
      <pivotArea type="data" outline="0" fieldPosition="0">
        <references count="2">
          <reference field="4294967294" count="1" selected="0">
            <x v="0"/>
          </reference>
          <reference field="3" count="1" selected="0">
            <x v="5"/>
          </reference>
        </references>
      </pivotArea>
    </chartFormat>
    <chartFormat chart="3" format="18">
      <pivotArea type="data" outline="0" fieldPosition="0">
        <references count="2">
          <reference field="4294967294" count="1" selected="0">
            <x v="0"/>
          </reference>
          <reference field="3" count="1" selected="0">
            <x v="6"/>
          </reference>
        </references>
      </pivotArea>
    </chartFormat>
    <chartFormat chart="3" format="19">
      <pivotArea type="data" outline="0" fieldPosition="0">
        <references count="2">
          <reference field="4294967294" count="1" selected="0">
            <x v="0"/>
          </reference>
          <reference field="3" count="1" selected="0">
            <x v="7"/>
          </reference>
        </references>
      </pivotArea>
    </chartFormat>
    <chartFormat chart="3" format="20">
      <pivotArea type="data" outline="0" fieldPosition="0">
        <references count="2">
          <reference field="4294967294" count="1" selected="0">
            <x v="0"/>
          </reference>
          <reference field="3" count="1" selected="0">
            <x v="8"/>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3:B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showDataAs="percentOfTotal" baseField="0" baseItem="0" numFmtId="10"/>
  </dataFields>
  <chartFormats count="9">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6" count="1" selected="0">
            <x v="0"/>
          </reference>
        </references>
      </pivotArea>
    </chartFormat>
    <chartFormat chart="5" format="10">
      <pivotArea type="data" outline="0" fieldPosition="0">
        <references count="2">
          <reference field="4294967294" count="1" selected="0">
            <x v="0"/>
          </reference>
          <reference field="6" count="1" selected="0">
            <x v="1"/>
          </reference>
        </references>
      </pivotArea>
    </chartFormat>
    <chartFormat chart="5" format="1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6" count="1" selected="0">
            <x v="0"/>
          </reference>
        </references>
      </pivotArea>
    </chartFormat>
    <chartFormat chart="0" format="6">
      <pivotArea type="data" outline="0" fieldPosition="0">
        <references count="2">
          <reference field="4294967294" count="1" selected="0">
            <x v="0"/>
          </reference>
          <reference field="6" count="1" selected="0">
            <x v="1"/>
          </reference>
        </references>
      </pivotArea>
    </chartFormat>
    <chartFormat chart="0" format="7">
      <pivotArea type="data" outline="0" fieldPosition="0">
        <references count="2">
          <reference field="4294967294" count="1" selected="0">
            <x v="0"/>
          </reference>
          <reference field="6" count="1" selected="0">
            <x v="2"/>
          </reference>
        </references>
      </pivotArea>
    </chartFormat>
    <chartFormat chart="5" format="1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6"/>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0" numFmtId="166"/>
  </dataFields>
  <chartFormats count="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3"/>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 chart="3" format="10">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numFmtId="165"/>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7" firstHeaderRow="1" firstDataRow="1" firstDataCol="1"/>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Type" fld="2" subtotal="count" baseField="0" baseItem="0"/>
  </dataFields>
  <chartFormats count="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 chart="3" format="10">
      <pivotArea type="data" outline="0" fieldPosition="0">
        <references count="2">
          <reference field="4294967294" count="1" selected="0">
            <x v="0"/>
          </reference>
          <reference field="7" count="1" selected="0">
            <x v="3"/>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19"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12"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2">
    <field x="5"/>
    <field x="0"/>
  </rowFields>
  <rowItems count="9">
    <i>
      <x/>
    </i>
    <i r="1">
      <x/>
    </i>
    <i r="1">
      <x v="1"/>
    </i>
    <i>
      <x v="1"/>
    </i>
    <i r="1">
      <x/>
    </i>
    <i r="1">
      <x v="1"/>
    </i>
    <i>
      <x v="2"/>
    </i>
    <i r="1">
      <x/>
    </i>
    <i r="1">
      <x v="1"/>
    </i>
  </rowItems>
  <colItems count="1">
    <i/>
  </colItems>
  <dataFields count="1">
    <dataField name="Sum of Sales" fld="10" baseField="0" baseItem="0" numFmtId="167"/>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1"/>
          </reference>
          <reference field="5" count="1" selected="0">
            <x v="2"/>
          </reference>
        </references>
      </pivotArea>
    </chartFormat>
    <chartFormat chart="0" format="2">
      <pivotArea type="data" outline="0" fieldPosition="0">
        <references count="3">
          <reference field="4294967294" count="1" selected="0">
            <x v="0"/>
          </reference>
          <reference field="0" count="1" selected="0">
            <x v="1"/>
          </reference>
          <reference field="5" count="1" selected="0">
            <x v="1"/>
          </reference>
        </references>
      </pivotArea>
    </chartFormat>
    <chartFormat chart="0" format="3">
      <pivotArea type="data" outline="0" fieldPosition="0">
        <references count="3">
          <reference field="4294967294" count="1" selected="0">
            <x v="0"/>
          </reference>
          <reference field="0" count="1" selected="0">
            <x v="1"/>
          </reference>
          <reference field="5"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3">
          <reference field="4294967294" count="1" selected="0">
            <x v="0"/>
          </reference>
          <reference field="0" count="1" selected="0">
            <x v="1"/>
          </reference>
          <reference field="5" count="1" selected="0">
            <x v="0"/>
          </reference>
        </references>
      </pivotArea>
    </chartFormat>
    <chartFormat chart="3" format="10">
      <pivotArea type="data" outline="0" fieldPosition="0">
        <references count="3">
          <reference field="4294967294" count="1" selected="0">
            <x v="0"/>
          </reference>
          <reference field="0" count="1" selected="0">
            <x v="1"/>
          </reference>
          <reference field="5" count="1" selected="0">
            <x v="1"/>
          </reference>
        </references>
      </pivotArea>
    </chartFormat>
    <chartFormat chart="3" format="11">
      <pivotArea type="data" outline="0" fieldPosition="0">
        <references count="3">
          <reference field="4294967294" count="1" selected="0">
            <x v="0"/>
          </reference>
          <reference field="0"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3" name="PivotTable1"/>
    <pivotTable tabId="9" name="PivotTable7"/>
    <pivotTable tabId="12" name="PivotTable10"/>
    <pivotTable tabId="5" name="PivotTable3"/>
    <pivotTable tabId="11" name="PivotTable9"/>
    <pivotTable tabId="10" name="PivotTable8"/>
    <pivotTable tabId="4" name="PivotTable2"/>
    <pivotTable tabId="7" name="PivotTable5"/>
    <pivotTable tabId="6" name="PivotTable4"/>
    <pivotTable tabId="8" name="PivotTable6"/>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5" name="PivotTable3"/>
    <pivotTable tabId="9" name="PivotTable7"/>
    <pivotTable tabId="12" name="PivotTable10"/>
    <pivotTable tabId="11" name="PivotTable9"/>
    <pivotTable tabId="3" name="PivotTable1"/>
    <pivotTable tabId="10" name="PivotTable8"/>
    <pivotTable tabId="4" name="PivotTable2"/>
    <pivotTable tabId="7" name="PivotTable5"/>
    <pivotTable tabId="6" name="PivotTable4"/>
    <pivotTable tabId="8" name="PivotTable6"/>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5" name="PivotTable3"/>
    <pivotTable tabId="9" name="PivotTable7"/>
    <pivotTable tabId="12" name="PivotTable10"/>
    <pivotTable tabId="11" name="PivotTable9"/>
    <pivotTable tabId="3" name="PivotTable1"/>
    <pivotTable tabId="10" name="PivotTable8"/>
    <pivotTable tabId="4" name="PivotTable2"/>
    <pivotTable tabId="7" name="PivotTable5"/>
    <pivotTable tabId="6" name="PivotTable4"/>
    <pivotTable tabId="8" name="PivotTable6"/>
  </pivotTables>
  <data>
    <tabular pivotCacheId="1">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rowHeight="257175"/>
  <slicer name="Outlet Location Type" cache="Slicer_Outlet_Location_Type" caption="Outlet Location Type" rowHeight="257175"/>
  <slicer name="Item Type"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57175"/>
</slicers>
</file>

<file path=xl/tables/table1.xml><?xml version="1.0" encoding="utf-8"?>
<table xmlns="http://schemas.openxmlformats.org/spreadsheetml/2006/main" id="1" name="Table1" displayName="Table1" ref="A1:L8524" totalsRowShown="0">
  <autoFilter ref="A1:L8524"/>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showGridLines="0" tabSelected="1" zoomScaleNormal="100" workbookViewId="0">
      <selection activeCell="V12" sqref="V12"/>
    </sheetView>
  </sheetViews>
  <sheetFormatPr defaultRowHeight="15.75" x14ac:dyDescent="0.25"/>
  <sheetData>
    <row r="1" spans="1:19" ht="31.5" x14ac:dyDescent="0.5">
      <c r="A1" s="9" t="s">
        <v>1610</v>
      </c>
      <c r="B1" s="9"/>
      <c r="C1" s="9"/>
      <c r="D1" s="9"/>
      <c r="E1" s="9"/>
      <c r="F1" s="9"/>
      <c r="G1" s="9"/>
      <c r="H1" s="9"/>
      <c r="I1" s="9"/>
      <c r="J1" s="9"/>
      <c r="K1" s="9"/>
      <c r="L1" s="9"/>
      <c r="M1" s="9"/>
      <c r="N1" s="9"/>
      <c r="O1" s="9"/>
      <c r="P1" s="9"/>
      <c r="Q1" s="9"/>
      <c r="R1" s="9"/>
      <c r="S1" s="9"/>
    </row>
  </sheetData>
  <mergeCells count="1">
    <mergeCell ref="A1:S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K1" sqref="K1"/>
    </sheetView>
  </sheetViews>
  <sheetFormatPr defaultRowHeight="15.75" x14ac:dyDescent="0.25"/>
  <cols>
    <col min="1" max="1" width="11.875" customWidth="1"/>
    <col min="2" max="2" width="16" bestFit="1" customWidth="1"/>
    <col min="3" max="3" width="17.5" bestFit="1" customWidth="1"/>
    <col min="4" max="4" width="16.25" bestFit="1" customWidth="1"/>
  </cols>
  <sheetData>
    <row r="1" spans="1:5" ht="23.25" x14ac:dyDescent="0.35">
      <c r="A1" s="10" t="s">
        <v>1622</v>
      </c>
      <c r="B1" s="10"/>
      <c r="C1" s="10"/>
      <c r="D1" s="10"/>
      <c r="E1" s="10"/>
    </row>
    <row r="2" spans="1:5" ht="16.5" thickBot="1" x14ac:dyDescent="0.3"/>
    <row r="3" spans="1:5" ht="16.5" thickBot="1" x14ac:dyDescent="0.3">
      <c r="A3" s="21" t="s">
        <v>1611</v>
      </c>
      <c r="B3" s="22" t="s">
        <v>1612</v>
      </c>
      <c r="C3" s="22" t="s">
        <v>1613</v>
      </c>
      <c r="D3" s="23" t="s">
        <v>1614</v>
      </c>
    </row>
    <row r="4" spans="1:5" ht="16.5" thickBot="1" x14ac:dyDescent="0.3">
      <c r="A4" s="18">
        <v>1201681.4928000034</v>
      </c>
      <c r="B4" s="19">
        <v>140.99278338613203</v>
      </c>
      <c r="C4" s="19">
        <v>8523</v>
      </c>
      <c r="D4" s="20">
        <v>3.9658570925731196</v>
      </c>
    </row>
    <row r="5" spans="1:5" x14ac:dyDescent="0.25">
      <c r="A5" s="11"/>
      <c r="B5" s="12"/>
      <c r="C5" s="12"/>
      <c r="D5" s="13"/>
    </row>
    <row r="6" spans="1:5" x14ac:dyDescent="0.25">
      <c r="A6" s="11"/>
      <c r="B6" s="12"/>
      <c r="C6" s="12"/>
      <c r="D6" s="13"/>
    </row>
    <row r="7" spans="1:5" x14ac:dyDescent="0.25">
      <c r="A7" s="11"/>
      <c r="B7" s="12"/>
      <c r="C7" s="12"/>
      <c r="D7" s="13"/>
    </row>
    <row r="8" spans="1:5" x14ac:dyDescent="0.25">
      <c r="A8" s="11" t="s">
        <v>1615</v>
      </c>
      <c r="B8" s="12" t="s">
        <v>1616</v>
      </c>
      <c r="C8" s="12" t="s">
        <v>1617</v>
      </c>
      <c r="D8" s="13" t="s">
        <v>1618</v>
      </c>
    </row>
    <row r="9" spans="1:5" ht="16.5" thickBot="1" x14ac:dyDescent="0.3">
      <c r="A9" s="14">
        <f>GETPIVOTDATA("Sum of Sales",$A$3)</f>
        <v>1201681.4928000034</v>
      </c>
      <c r="B9" s="15">
        <f>GETPIVOTDATA("Average of Sales2",$A$3)</f>
        <v>140.99278338613203</v>
      </c>
      <c r="C9" s="16">
        <f>GETPIVOTDATA("Count of Item Type",$A$3)</f>
        <v>8523</v>
      </c>
      <c r="D9" s="17">
        <f>GETPIVOTDATA("Average of Rating",$A$3)</f>
        <v>3.9658570925731196</v>
      </c>
    </row>
  </sheetData>
  <mergeCells count="1">
    <mergeCell ref="A1:E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L10" sqref="L10"/>
    </sheetView>
  </sheetViews>
  <sheetFormatPr defaultRowHeight="15.75" x14ac:dyDescent="0.25"/>
  <cols>
    <col min="1" max="1" width="12.375" bestFit="1" customWidth="1"/>
    <col min="2" max="2" width="11.625" customWidth="1"/>
  </cols>
  <sheetData>
    <row r="3" spans="1:2" x14ac:dyDescent="0.25">
      <c r="A3" s="3" t="s">
        <v>1619</v>
      </c>
      <c r="B3" t="s">
        <v>1611</v>
      </c>
    </row>
    <row r="4" spans="1:2" x14ac:dyDescent="0.25">
      <c r="A4" s="4">
        <v>2011</v>
      </c>
      <c r="B4" s="5">
        <v>78131.566599999976</v>
      </c>
    </row>
    <row r="5" spans="1:2" x14ac:dyDescent="0.25">
      <c r="A5" s="4">
        <v>2012</v>
      </c>
      <c r="B5" s="5">
        <v>130476.85979999998</v>
      </c>
    </row>
    <row r="6" spans="1:2" x14ac:dyDescent="0.25">
      <c r="A6" s="4">
        <v>2014</v>
      </c>
      <c r="B6" s="5">
        <v>131809.01560000007</v>
      </c>
    </row>
    <row r="7" spans="1:2" x14ac:dyDescent="0.25">
      <c r="A7" s="4">
        <v>2015</v>
      </c>
      <c r="B7" s="5">
        <v>130942.78019999999</v>
      </c>
    </row>
    <row r="8" spans="1:2" x14ac:dyDescent="0.25">
      <c r="A8" s="4">
        <v>2016</v>
      </c>
      <c r="B8" s="5">
        <v>132113.36980000007</v>
      </c>
    </row>
    <row r="9" spans="1:2" x14ac:dyDescent="0.25">
      <c r="A9" s="4">
        <v>2017</v>
      </c>
      <c r="B9" s="5">
        <v>133103.90699999989</v>
      </c>
    </row>
    <row r="10" spans="1:2" x14ac:dyDescent="0.25">
      <c r="A10" s="4">
        <v>2018</v>
      </c>
      <c r="B10" s="5">
        <v>204522.25700000025</v>
      </c>
    </row>
    <row r="11" spans="1:2" x14ac:dyDescent="0.25">
      <c r="A11" s="4">
        <v>2020</v>
      </c>
      <c r="B11" s="5">
        <v>129103.96039999987</v>
      </c>
    </row>
    <row r="12" spans="1:2" x14ac:dyDescent="0.25">
      <c r="A12" s="4">
        <v>2022</v>
      </c>
      <c r="B12" s="5">
        <v>131477.77639999994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H5" sqref="H5"/>
    </sheetView>
  </sheetViews>
  <sheetFormatPr defaultRowHeight="15.75" x14ac:dyDescent="0.25"/>
  <cols>
    <col min="1" max="1" width="12.375" bestFit="1" customWidth="1"/>
    <col min="2" max="2" width="11.625" customWidth="1"/>
  </cols>
  <sheetData>
    <row r="3" spans="1:2" x14ac:dyDescent="0.25">
      <c r="A3" s="3" t="s">
        <v>1619</v>
      </c>
      <c r="B3" t="s">
        <v>1611</v>
      </c>
    </row>
    <row r="4" spans="1:2" x14ac:dyDescent="0.25">
      <c r="A4" s="4" t="s">
        <v>17</v>
      </c>
      <c r="B4" s="6">
        <v>0.64602783104458283</v>
      </c>
    </row>
    <row r="5" spans="1:2" x14ac:dyDescent="0.25">
      <c r="A5" s="4" t="s">
        <v>10</v>
      </c>
      <c r="B5" s="6">
        <v>0.35397216895541711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5" sqref="B5"/>
    </sheetView>
  </sheetViews>
  <sheetFormatPr defaultRowHeight="15.75" x14ac:dyDescent="0.25"/>
  <cols>
    <col min="1" max="1" width="12.375" bestFit="1" customWidth="1"/>
    <col min="2" max="2" width="11.625" customWidth="1"/>
  </cols>
  <sheetData>
    <row r="3" spans="1:2" x14ac:dyDescent="0.25">
      <c r="A3" s="3" t="s">
        <v>1619</v>
      </c>
      <c r="B3" t="s">
        <v>1611</v>
      </c>
    </row>
    <row r="4" spans="1:2" x14ac:dyDescent="0.25">
      <c r="A4" s="4" t="s">
        <v>30</v>
      </c>
      <c r="B4" s="6">
        <v>0.20720264686762638</v>
      </c>
    </row>
    <row r="5" spans="1:2" x14ac:dyDescent="0.25">
      <c r="A5" s="4" t="s">
        <v>15</v>
      </c>
      <c r="B5" s="6">
        <v>0.42265420533070547</v>
      </c>
    </row>
    <row r="6" spans="1:2" x14ac:dyDescent="0.25">
      <c r="A6" s="4" t="s">
        <v>26</v>
      </c>
      <c r="B6" s="6">
        <v>0.37014314780166835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L5" sqref="L5"/>
    </sheetView>
  </sheetViews>
  <sheetFormatPr defaultRowHeight="15.75" x14ac:dyDescent="0.25"/>
  <cols>
    <col min="1" max="1" width="12.375" bestFit="1" customWidth="1"/>
    <col min="2" max="2" width="11.625" customWidth="1"/>
  </cols>
  <sheetData>
    <row r="3" spans="1:2" x14ac:dyDescent="0.25">
      <c r="A3" s="3" t="s">
        <v>1619</v>
      </c>
      <c r="B3" t="s">
        <v>1611</v>
      </c>
    </row>
    <row r="4" spans="1:2" x14ac:dyDescent="0.25">
      <c r="A4" s="4" t="s">
        <v>14</v>
      </c>
      <c r="B4" s="5">
        <v>336397.81199999945</v>
      </c>
    </row>
    <row r="5" spans="1:2" x14ac:dyDescent="0.25">
      <c r="A5" s="4" t="s">
        <v>34</v>
      </c>
      <c r="B5" s="5">
        <v>393150.64759999956</v>
      </c>
    </row>
    <row r="6" spans="1:2" x14ac:dyDescent="0.25">
      <c r="A6" s="4" t="s">
        <v>21</v>
      </c>
      <c r="B6" s="5">
        <v>472133.03319999954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4" sqref="K4"/>
    </sheetView>
  </sheetViews>
  <sheetFormatPr defaultRowHeight="15.75" x14ac:dyDescent="0.25"/>
  <cols>
    <col min="1" max="1" width="16.5" bestFit="1" customWidth="1"/>
    <col min="2" max="2" width="11.625" customWidth="1"/>
  </cols>
  <sheetData>
    <row r="3" spans="1:2" x14ac:dyDescent="0.25">
      <c r="A3" s="3" t="s">
        <v>1619</v>
      </c>
      <c r="B3" t="s">
        <v>1611</v>
      </c>
    </row>
    <row r="4" spans="1:2" x14ac:dyDescent="0.25">
      <c r="A4" s="4" t="s">
        <v>46</v>
      </c>
      <c r="B4" s="5">
        <v>130714.67460000006</v>
      </c>
    </row>
    <row r="5" spans="1:2" x14ac:dyDescent="0.25">
      <c r="A5" s="4" t="s">
        <v>22</v>
      </c>
      <c r="B5" s="5">
        <v>131477.77639999994</v>
      </c>
    </row>
    <row r="6" spans="1:2" x14ac:dyDescent="0.25">
      <c r="A6" s="4" t="s">
        <v>40</v>
      </c>
      <c r="B6" s="5">
        <v>151939.149</v>
      </c>
    </row>
    <row r="7" spans="1:2" x14ac:dyDescent="0.25">
      <c r="A7" s="4" t="s">
        <v>16</v>
      </c>
      <c r="B7" s="5">
        <v>787549.89280000131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22" sqref="H22"/>
    </sheetView>
  </sheetViews>
  <sheetFormatPr defaultRowHeight="15.75" x14ac:dyDescent="0.25"/>
  <cols>
    <col min="1" max="1" width="16.5" bestFit="1" customWidth="1"/>
    <col min="2" max="2" width="15" bestFit="1" customWidth="1"/>
  </cols>
  <sheetData>
    <row r="3" spans="1:2" x14ac:dyDescent="0.25">
      <c r="A3" s="3" t="s">
        <v>1619</v>
      </c>
      <c r="B3" t="s">
        <v>1621</v>
      </c>
    </row>
    <row r="4" spans="1:2" x14ac:dyDescent="0.25">
      <c r="A4" s="4" t="s">
        <v>40</v>
      </c>
      <c r="B4" s="2">
        <v>140.29468975069253</v>
      </c>
    </row>
    <row r="5" spans="1:2" x14ac:dyDescent="0.25">
      <c r="A5" s="4" t="s">
        <v>16</v>
      </c>
      <c r="B5" s="2">
        <v>141.21389506903375</v>
      </c>
    </row>
    <row r="6" spans="1:2" x14ac:dyDescent="0.25">
      <c r="A6" s="4" t="s">
        <v>22</v>
      </c>
      <c r="B6" s="2">
        <v>141.67863836206891</v>
      </c>
    </row>
    <row r="7" spans="1:2" x14ac:dyDescent="0.25">
      <c r="A7" s="4" t="s">
        <v>46</v>
      </c>
      <c r="B7" s="2">
        <v>139.80179101604284</v>
      </c>
    </row>
    <row r="8" spans="1:2" x14ac:dyDescent="0.25">
      <c r="A8" s="4" t="s">
        <v>1620</v>
      </c>
      <c r="B8" s="2">
        <v>140.99278338613215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G5" sqref="G5"/>
    </sheetView>
  </sheetViews>
  <sheetFormatPr defaultRowHeight="15.75" x14ac:dyDescent="0.25"/>
  <cols>
    <col min="1" max="1" width="16.5" customWidth="1"/>
    <col min="2" max="2" width="17.5" bestFit="1" customWidth="1"/>
  </cols>
  <sheetData>
    <row r="3" spans="1:2" x14ac:dyDescent="0.25">
      <c r="A3" s="3" t="s">
        <v>1619</v>
      </c>
      <c r="B3" t="s">
        <v>1613</v>
      </c>
    </row>
    <row r="4" spans="1:2" x14ac:dyDescent="0.25">
      <c r="A4" s="4" t="s">
        <v>40</v>
      </c>
      <c r="B4" s="1">
        <v>1083</v>
      </c>
    </row>
    <row r="5" spans="1:2" x14ac:dyDescent="0.25">
      <c r="A5" s="4" t="s">
        <v>16</v>
      </c>
      <c r="B5" s="1">
        <v>5577</v>
      </c>
    </row>
    <row r="6" spans="1:2" x14ac:dyDescent="0.25">
      <c r="A6" s="4" t="s">
        <v>22</v>
      </c>
      <c r="B6" s="1">
        <v>928</v>
      </c>
    </row>
    <row r="7" spans="1:2" x14ac:dyDescent="0.25">
      <c r="A7" s="4" t="s">
        <v>46</v>
      </c>
      <c r="B7" s="1">
        <v>935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J9" sqref="J9"/>
    </sheetView>
  </sheetViews>
  <sheetFormatPr defaultRowHeight="15.75" x14ac:dyDescent="0.25"/>
  <cols>
    <col min="1" max="1" width="18.75" bestFit="1" customWidth="1"/>
    <col min="2" max="2" width="11.625" bestFit="1" customWidth="1"/>
  </cols>
  <sheetData>
    <row r="3" spans="1:2" x14ac:dyDescent="0.25">
      <c r="A3" s="3" t="s">
        <v>1619</v>
      </c>
      <c r="B3" t="s">
        <v>1611</v>
      </c>
    </row>
    <row r="4" spans="1:2" x14ac:dyDescent="0.25">
      <c r="A4" s="4" t="s">
        <v>153</v>
      </c>
      <c r="B4" s="7">
        <v>9077.869999999999</v>
      </c>
    </row>
    <row r="5" spans="1:2" x14ac:dyDescent="0.25">
      <c r="A5" s="4" t="s">
        <v>74</v>
      </c>
      <c r="B5" s="7">
        <v>15596.696600000001</v>
      </c>
    </row>
    <row r="6" spans="1:2" x14ac:dyDescent="0.25">
      <c r="A6" s="4" t="s">
        <v>159</v>
      </c>
      <c r="B6" s="7">
        <v>21880.027399999992</v>
      </c>
    </row>
    <row r="7" spans="1:2" x14ac:dyDescent="0.25">
      <c r="A7" s="4" t="s">
        <v>64</v>
      </c>
      <c r="B7" s="7">
        <v>22451.891599999999</v>
      </c>
    </row>
    <row r="8" spans="1:2" x14ac:dyDescent="0.25">
      <c r="A8" s="4" t="s">
        <v>61</v>
      </c>
      <c r="B8" s="7">
        <v>29334.680599999996</v>
      </c>
    </row>
    <row r="9" spans="1:2" x14ac:dyDescent="0.25">
      <c r="A9" s="4" t="s">
        <v>57</v>
      </c>
      <c r="B9" s="7">
        <v>35379.119800000015</v>
      </c>
    </row>
    <row r="10" spans="1:2" x14ac:dyDescent="0.25">
      <c r="A10" s="4" t="s">
        <v>32</v>
      </c>
      <c r="B10" s="7">
        <v>58514.166999999987</v>
      </c>
    </row>
    <row r="11" spans="1:2" x14ac:dyDescent="0.25">
      <c r="A11" s="4" t="s">
        <v>54</v>
      </c>
      <c r="B11" s="7">
        <v>59449.863799999992</v>
      </c>
    </row>
    <row r="12" spans="1:2" x14ac:dyDescent="0.25">
      <c r="A12" s="4" t="s">
        <v>19</v>
      </c>
      <c r="B12" s="7">
        <v>68025.838800000012</v>
      </c>
    </row>
    <row r="13" spans="1:2" x14ac:dyDescent="0.25">
      <c r="A13" s="4" t="s">
        <v>95</v>
      </c>
      <c r="B13" s="7">
        <v>81894.736400000009</v>
      </c>
    </row>
    <row r="14" spans="1:2" x14ac:dyDescent="0.25">
      <c r="A14" s="4" t="s">
        <v>28</v>
      </c>
      <c r="B14" s="7">
        <v>90706.728999999992</v>
      </c>
    </row>
    <row r="15" spans="1:2" x14ac:dyDescent="0.25">
      <c r="A15" s="4" t="s">
        <v>67</v>
      </c>
      <c r="B15" s="7">
        <v>101276.46159999995</v>
      </c>
    </row>
    <row r="16" spans="1:2" x14ac:dyDescent="0.25">
      <c r="A16" s="4" t="s">
        <v>24</v>
      </c>
      <c r="B16" s="7">
        <v>118558.88140000009</v>
      </c>
    </row>
    <row r="17" spans="1:2" x14ac:dyDescent="0.25">
      <c r="A17" s="4" t="s">
        <v>42</v>
      </c>
      <c r="B17" s="7">
        <v>135976.52539999998</v>
      </c>
    </row>
    <row r="18" spans="1:2" x14ac:dyDescent="0.25">
      <c r="A18" s="4" t="s">
        <v>48</v>
      </c>
      <c r="B18" s="7">
        <v>175433.92240000021</v>
      </c>
    </row>
    <row r="19" spans="1:2" x14ac:dyDescent="0.25">
      <c r="A19" s="4" t="s">
        <v>12</v>
      </c>
      <c r="B19" s="7">
        <v>178124.08099999995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J4" sqref="J4"/>
    </sheetView>
  </sheetViews>
  <sheetFormatPr defaultRowHeight="15.75" x14ac:dyDescent="0.25"/>
  <cols>
    <col min="1" max="1" width="12.375" customWidth="1"/>
    <col min="2" max="2" width="11.625" customWidth="1"/>
  </cols>
  <sheetData>
    <row r="3" spans="1:2" x14ac:dyDescent="0.25">
      <c r="A3" s="3" t="s">
        <v>1619</v>
      </c>
      <c r="B3" t="s">
        <v>1611</v>
      </c>
    </row>
    <row r="4" spans="1:2" x14ac:dyDescent="0.25">
      <c r="A4" s="4" t="s">
        <v>14</v>
      </c>
      <c r="B4" s="7">
        <v>336397.81200000009</v>
      </c>
    </row>
    <row r="5" spans="1:2" x14ac:dyDescent="0.25">
      <c r="A5" s="8" t="s">
        <v>17</v>
      </c>
      <c r="B5" s="7">
        <v>215047.9126000001</v>
      </c>
    </row>
    <row r="6" spans="1:2" x14ac:dyDescent="0.25">
      <c r="A6" s="8" t="s">
        <v>10</v>
      </c>
      <c r="B6" s="7">
        <v>121349.89940000001</v>
      </c>
    </row>
    <row r="7" spans="1:2" x14ac:dyDescent="0.25">
      <c r="A7" s="4" t="s">
        <v>34</v>
      </c>
      <c r="B7" s="7">
        <v>393150.64760000008</v>
      </c>
    </row>
    <row r="8" spans="1:2" x14ac:dyDescent="0.25">
      <c r="A8" s="8" t="s">
        <v>17</v>
      </c>
      <c r="B8" s="7">
        <v>254464.77940000014</v>
      </c>
    </row>
    <row r="9" spans="1:2" x14ac:dyDescent="0.25">
      <c r="A9" s="8" t="s">
        <v>10</v>
      </c>
      <c r="B9" s="7">
        <v>138685.86819999994</v>
      </c>
    </row>
    <row r="10" spans="1:2" x14ac:dyDescent="0.25">
      <c r="A10" s="4" t="s">
        <v>21</v>
      </c>
      <c r="B10" s="7">
        <v>472133.03320000012</v>
      </c>
    </row>
    <row r="11" spans="1:2" x14ac:dyDescent="0.25">
      <c r="A11" s="8" t="s">
        <v>17</v>
      </c>
      <c r="B11" s="7">
        <v>306806.99640000012</v>
      </c>
    </row>
    <row r="12" spans="1:2" x14ac:dyDescent="0.25">
      <c r="A12" s="8" t="s">
        <v>10</v>
      </c>
      <c r="B12" s="7">
        <v>165326.0368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topLeftCell="A2" workbookViewId="0">
      <selection activeCell="A2" sqref="A2"/>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KPI'S</vt:lpstr>
      <vt:lpstr>Outlet establishment Year</vt:lpstr>
      <vt:lpstr>Item fat content</vt:lpstr>
      <vt:lpstr>Sheet5</vt:lpstr>
      <vt:lpstr>Outlet Location Type</vt:lpstr>
      <vt:lpstr>Total sales</vt:lpstr>
      <vt:lpstr>Average sales</vt:lpstr>
      <vt:lpstr>No. of Items</vt:lpstr>
      <vt:lpstr>Item Type</vt:lpstr>
      <vt:lpstr>Fat by location</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computer world</cp:lastModifiedBy>
  <dcterms:created xsi:type="dcterms:W3CDTF">2024-06-23T13:11:17Z</dcterms:created>
  <dcterms:modified xsi:type="dcterms:W3CDTF">2025-08-13T16:56:07Z</dcterms:modified>
</cp:coreProperties>
</file>