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u\OneDrive\Desktop\Advance MS Excel\My Excel Files\"/>
    </mc:Choice>
  </mc:AlternateContent>
  <xr:revisionPtr revIDLastSave="0" documentId="13_ncr:1_{5E28CC33-788B-4DC4-BB63-BA5C2C24AD86}" xr6:coauthVersionLast="47" xr6:coauthVersionMax="47" xr10:uidLastSave="{00000000-0000-0000-0000-000000000000}"/>
  <bookViews>
    <workbookView xWindow="-120" yWindow="-120" windowWidth="20730" windowHeight="11040" xr2:uid="{FFF91B6C-FAA9-40CC-8843-94439DA10C10}"/>
  </bookViews>
  <sheets>
    <sheet name="DATE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6" i="1" l="1"/>
  <c r="I47" i="1" s="1"/>
  <c r="H42" i="1"/>
  <c r="I43" i="1" s="1"/>
  <c r="K37" i="1"/>
  <c r="L38" i="1" s="1"/>
  <c r="L33" i="1"/>
  <c r="H37" i="1"/>
  <c r="I38" i="1" s="1"/>
  <c r="H32" i="1"/>
  <c r="I33" i="1" s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I25" i="1"/>
  <c r="E25" i="1"/>
  <c r="E24" i="1"/>
  <c r="H23" i="1"/>
  <c r="I27" i="1" s="1"/>
  <c r="E23" i="1"/>
  <c r="E22" i="1"/>
  <c r="E21" i="1"/>
  <c r="K20" i="1"/>
  <c r="E20" i="1"/>
  <c r="E19" i="1"/>
  <c r="E18" i="1"/>
  <c r="H17" i="1"/>
  <c r="E17" i="1"/>
  <c r="E16" i="1"/>
  <c r="E15" i="1"/>
  <c r="H14" i="1"/>
  <c r="E14" i="1"/>
  <c r="E13" i="1"/>
  <c r="E12" i="1"/>
  <c r="I11" i="1"/>
  <c r="E11" i="1"/>
  <c r="I10" i="1"/>
  <c r="E10" i="1"/>
  <c r="I9" i="1"/>
  <c r="E9" i="1"/>
  <c r="E8" i="1"/>
  <c r="E7" i="1"/>
  <c r="E6" i="1"/>
  <c r="E5" i="1"/>
  <c r="K4" i="1"/>
  <c r="E4" i="1"/>
  <c r="E3" i="1"/>
  <c r="I26" i="1" l="1"/>
</calcChain>
</file>

<file path=xl/sharedStrings.xml><?xml version="1.0" encoding="utf-8"?>
<sst xmlns="http://schemas.openxmlformats.org/spreadsheetml/2006/main" count="154" uniqueCount="143">
  <si>
    <t>Customer Orders</t>
  </si>
  <si>
    <t>Order ID</t>
  </si>
  <si>
    <t xml:space="preserve">First Name </t>
  </si>
  <si>
    <t>Last Name</t>
  </si>
  <si>
    <t>Last Order</t>
  </si>
  <si>
    <t>Days since last order</t>
  </si>
  <si>
    <t>Date Function</t>
  </si>
  <si>
    <t>Chia</t>
  </si>
  <si>
    <t>Roach</t>
  </si>
  <si>
    <t>Day</t>
  </si>
  <si>
    <t>Month</t>
  </si>
  <si>
    <t>Year</t>
  </si>
  <si>
    <t>Date</t>
  </si>
  <si>
    <t>Lenna</t>
  </si>
  <si>
    <t>Hanline</t>
  </si>
  <si>
    <t>Margit</t>
  </si>
  <si>
    <t>Sandoval</t>
  </si>
  <si>
    <t>03/01/2018</t>
  </si>
  <si>
    <t>Jon</t>
  </si>
  <si>
    <t>Terranova</t>
  </si>
  <si>
    <t>04/10/2017</t>
  </si>
  <si>
    <t>Rubie</t>
  </si>
  <si>
    <t>Ridley</t>
  </si>
  <si>
    <t>02/03/2018</t>
  </si>
  <si>
    <t>Lawana</t>
  </si>
  <si>
    <t>Barrett</t>
  </si>
  <si>
    <t>Livia</t>
  </si>
  <si>
    <t>Eatman</t>
  </si>
  <si>
    <t>02/10/2017</t>
  </si>
  <si>
    <t>Eugene</t>
  </si>
  <si>
    <t>Kuo</t>
  </si>
  <si>
    <t>Shaquita</t>
  </si>
  <si>
    <t>Dengler</t>
  </si>
  <si>
    <t>Aliza</t>
  </si>
  <si>
    <t>Bulter</t>
  </si>
  <si>
    <t>Haywood</t>
  </si>
  <si>
    <t>Sons</t>
  </si>
  <si>
    <t>Today Function</t>
  </si>
  <si>
    <t>Clementina</t>
  </si>
  <si>
    <t>Orner</t>
  </si>
  <si>
    <t>Shawnna</t>
  </si>
  <si>
    <t>Kindrick</t>
  </si>
  <si>
    <t>09/12/2017</t>
  </si>
  <si>
    <t>Eva</t>
  </si>
  <si>
    <t>Fujiwara</t>
  </si>
  <si>
    <t>05/07/2018</t>
  </si>
  <si>
    <t>Now Function</t>
  </si>
  <si>
    <t>Marlene</t>
  </si>
  <si>
    <t>Loftin</t>
  </si>
  <si>
    <t>Hillary</t>
  </si>
  <si>
    <t>Presnell</t>
  </si>
  <si>
    <t>02/12/2017</t>
  </si>
  <si>
    <t>Lashell</t>
  </si>
  <si>
    <t>Ready</t>
  </si>
  <si>
    <t>03/09/2017</t>
  </si>
  <si>
    <t>Hours</t>
  </si>
  <si>
    <t xml:space="preserve"> Minutes</t>
  </si>
  <si>
    <t>Seconds</t>
  </si>
  <si>
    <t>Time</t>
  </si>
  <si>
    <t>Israel</t>
  </si>
  <si>
    <t>Iser</t>
  </si>
  <si>
    <t>Ambrose</t>
  </si>
  <si>
    <t>Tickle</t>
  </si>
  <si>
    <t>02/01/2018</t>
  </si>
  <si>
    <t>Tomeka</t>
  </si>
  <si>
    <t>Moore</t>
  </si>
  <si>
    <t>11/06/2018</t>
  </si>
  <si>
    <t>Layla</t>
  </si>
  <si>
    <t>Santamaria</t>
  </si>
  <si>
    <t>09/01/2018</t>
  </si>
  <si>
    <t>Arie</t>
  </si>
  <si>
    <t>Hosch</t>
  </si>
  <si>
    <t>05/02/2018</t>
  </si>
  <si>
    <t>Glenn</t>
  </si>
  <si>
    <t>Delosreyes</t>
  </si>
  <si>
    <t>Olympia</t>
  </si>
  <si>
    <t>Rackham</t>
  </si>
  <si>
    <t>Minutes</t>
  </si>
  <si>
    <t>Shirley</t>
  </si>
  <si>
    <t>Thomas</t>
  </si>
  <si>
    <t>Second</t>
  </si>
  <si>
    <t>Lorriane</t>
  </si>
  <si>
    <t>Renteria</t>
  </si>
  <si>
    <t>Georgeanna</t>
  </si>
  <si>
    <t>Sapienza</t>
  </si>
  <si>
    <t>Jacqualine</t>
  </si>
  <si>
    <t>Stiffler</t>
  </si>
  <si>
    <t>Michel</t>
  </si>
  <si>
    <t>Vita</t>
  </si>
  <si>
    <t>Date Difference</t>
  </si>
  <si>
    <t>Lajuana</t>
  </si>
  <si>
    <t>Damian</t>
  </si>
  <si>
    <t>06/03/2018</t>
  </si>
  <si>
    <t>Kasey</t>
  </si>
  <si>
    <t>Kimrey</t>
  </si>
  <si>
    <t>Difference</t>
  </si>
  <si>
    <t>Mathew</t>
  </si>
  <si>
    <t>Harwood</t>
  </si>
  <si>
    <t>Nicole</t>
  </si>
  <si>
    <t>Chamberlain</t>
  </si>
  <si>
    <t>Steve</t>
  </si>
  <si>
    <t>Ringler</t>
  </si>
  <si>
    <t>Time Difference</t>
  </si>
  <si>
    <t>Golda</t>
  </si>
  <si>
    <t>Abdullah</t>
  </si>
  <si>
    <t>Bernie</t>
  </si>
  <si>
    <t>Demont</t>
  </si>
  <si>
    <t>Maryann</t>
  </si>
  <si>
    <t>Turrentine</t>
  </si>
  <si>
    <t>Roxanne</t>
  </si>
  <si>
    <t>Quail</t>
  </si>
  <si>
    <t>05/03/2018</t>
  </si>
  <si>
    <t>Latricia</t>
  </si>
  <si>
    <t>Ehrlich</t>
  </si>
  <si>
    <t>Margot</t>
  </si>
  <si>
    <t>Wuensche</t>
  </si>
  <si>
    <t>Piper</t>
  </si>
  <si>
    <t>Baber</t>
  </si>
  <si>
    <t>Lennie</t>
  </si>
  <si>
    <t>Loya</t>
  </si>
  <si>
    <t>Graig</t>
  </si>
  <si>
    <t>Cunningham</t>
  </si>
  <si>
    <t>Krish</t>
  </si>
  <si>
    <t>Kapoor</t>
  </si>
  <si>
    <t>07/07/2018</t>
  </si>
  <si>
    <t>Elizebeth</t>
  </si>
  <si>
    <t>Sievert</t>
  </si>
  <si>
    <t>Earlene</t>
  </si>
  <si>
    <t>Reynaga</t>
  </si>
  <si>
    <t>Belkis</t>
  </si>
  <si>
    <t>Canterbury</t>
  </si>
  <si>
    <t>Danette</t>
  </si>
  <si>
    <t>Bynum</t>
  </si>
  <si>
    <t>04/11/2017</t>
  </si>
  <si>
    <t>Sally</t>
  </si>
  <si>
    <t>Kissinger</t>
  </si>
  <si>
    <t>Allegra</t>
  </si>
  <si>
    <t>Madden</t>
  </si>
  <si>
    <t>Differences Between Two Dates</t>
  </si>
  <si>
    <t>Differences Between Two Times</t>
  </si>
  <si>
    <t>Date Exatly 1 Month After</t>
  </si>
  <si>
    <t>Last Day of the Month</t>
  </si>
  <si>
    <t>1 Month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</si>
</sst>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6" formatCode="[$-14009]yyyy/mm/dd;@"/>
    <numFmt numFmtId="167" formatCode="[$-F400]h:mm:ss\ AM/PM"/>
    <numFmt numFmtId="168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BFF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4" fillId="3" borderId="0" xfId="2" applyFont="1" applyFill="1"/>
    <xf numFmtId="0" fontId="4" fillId="3" borderId="0" xfId="2" applyFont="1" applyFill="1" applyAlignment="1">
      <alignment horizontal="left"/>
    </xf>
    <xf numFmtId="1" fontId="4" fillId="3" borderId="0" xfId="2" applyNumberFormat="1" applyFont="1" applyFill="1" applyAlignment="1">
      <alignment horizontal="center" vertical="center"/>
    </xf>
    <xf numFmtId="0" fontId="5" fillId="0" borderId="0" xfId="2" applyFont="1"/>
    <xf numFmtId="14" fontId="5" fillId="0" borderId="0" xfId="2" applyNumberFormat="1" applyFont="1" applyAlignment="1">
      <alignment horizontal="left"/>
    </xf>
    <xf numFmtId="1" fontId="5" fillId="4" borderId="0" xfId="2" applyNumberFormat="1" applyFont="1" applyFill="1"/>
    <xf numFmtId="14" fontId="0" fillId="0" borderId="0" xfId="0" applyNumberFormat="1"/>
    <xf numFmtId="18" fontId="0" fillId="0" borderId="0" xfId="0" applyNumberFormat="1"/>
    <xf numFmtId="164" fontId="5" fillId="0" borderId="0" xfId="2" applyNumberFormat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166" fontId="0" fillId="0" borderId="0" xfId="0" applyNumberFormat="1"/>
    <xf numFmtId="14" fontId="6" fillId="0" borderId="0" xfId="0" applyNumberFormat="1" applyFont="1"/>
    <xf numFmtId="22" fontId="6" fillId="0" borderId="0" xfId="0" applyNumberFormat="1" applyFont="1"/>
    <xf numFmtId="0" fontId="6" fillId="0" borderId="0" xfId="0" applyFont="1"/>
    <xf numFmtId="18" fontId="6" fillId="0" borderId="0" xfId="0" applyNumberFormat="1" applyFont="1"/>
    <xf numFmtId="0" fontId="7" fillId="0" borderId="0" xfId="2" applyFont="1" applyAlignment="1">
      <alignment horizontal="left"/>
    </xf>
    <xf numFmtId="14" fontId="7" fillId="0" borderId="0" xfId="2" applyNumberFormat="1" applyFont="1" applyAlignment="1">
      <alignment horizontal="left"/>
    </xf>
    <xf numFmtId="0" fontId="4" fillId="3" borderId="0" xfId="2" applyFont="1" applyFill="1" applyAlignment="1">
      <alignment horizontal="center"/>
    </xf>
    <xf numFmtId="167" fontId="6" fillId="0" borderId="0" xfId="0" applyNumberFormat="1" applyFont="1"/>
    <xf numFmtId="168" fontId="6" fillId="0" borderId="0" xfId="0" applyNumberFormat="1" applyFont="1"/>
  </cellXfs>
  <cellStyles count="3">
    <cellStyle name="Normal" xfId="0" builtinId="0"/>
    <cellStyle name="Normal 2 2" xfId="2" xr:uid="{2267E1E8-4C23-4F0F-BE8B-E9546D99ECA5}"/>
    <cellStyle name="Normal 3" xfId="1" xr:uid="{46F2095C-6153-46A8-BBF8-3C41E3032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8AA5-E801-4D20-824B-67663A53D598}">
  <dimension ref="A1:M52"/>
  <sheetViews>
    <sheetView tabSelected="1" workbookViewId="0">
      <selection activeCell="I11" sqref="I11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16.85546875" bestFit="1" customWidth="1"/>
    <col min="4" max="4" width="16.28515625" bestFit="1" customWidth="1"/>
    <col min="5" max="5" width="27" bestFit="1" customWidth="1"/>
    <col min="8" max="8" width="34.7109375" customWidth="1"/>
    <col min="9" max="9" width="18" bestFit="1" customWidth="1"/>
    <col min="10" max="10" width="11.42578125" bestFit="1" customWidth="1"/>
    <col min="11" max="11" width="15.7109375" bestFit="1" customWidth="1"/>
    <col min="12" max="12" width="11.5703125" bestFit="1" customWidth="1"/>
    <col min="13" max="13" width="14.42578125" customWidth="1"/>
  </cols>
  <sheetData>
    <row r="1" spans="1:13" ht="28.5" x14ac:dyDescent="0.25">
      <c r="A1" s="10" t="s">
        <v>0</v>
      </c>
      <c r="B1" s="10"/>
      <c r="C1" s="10"/>
      <c r="D1" s="10"/>
      <c r="E1" s="10"/>
    </row>
    <row r="2" spans="1:13" ht="21" x14ac:dyDescent="0.3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H2" s="3" t="s">
        <v>6</v>
      </c>
      <c r="I2" s="3"/>
      <c r="M2" s="11"/>
    </row>
    <row r="3" spans="1:13" ht="21" x14ac:dyDescent="0.35">
      <c r="A3" s="4">
        <v>2550</v>
      </c>
      <c r="B3" s="4" t="s">
        <v>7</v>
      </c>
      <c r="C3" s="4" t="s">
        <v>8</v>
      </c>
      <c r="D3" s="5">
        <v>43240</v>
      </c>
      <c r="E3" s="6">
        <f ca="1">TODAY()-D3</f>
        <v>1528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3" ht="21" x14ac:dyDescent="0.35">
      <c r="A4" s="4">
        <v>2413</v>
      </c>
      <c r="B4" s="4" t="s">
        <v>13</v>
      </c>
      <c r="C4" s="4" t="s">
        <v>14</v>
      </c>
      <c r="D4" s="5">
        <v>43281</v>
      </c>
      <c r="E4" s="6">
        <f t="shared" ref="E4:E52" ca="1" si="0">TODAY()-D4</f>
        <v>1487</v>
      </c>
      <c r="H4" s="16">
        <v>21</v>
      </c>
      <c r="I4" s="16">
        <v>10</v>
      </c>
      <c r="J4" s="16">
        <v>2021</v>
      </c>
      <c r="K4" s="17">
        <f>DATE(J4,I4,H4)</f>
        <v>44490</v>
      </c>
    </row>
    <row r="5" spans="1:13" ht="21" x14ac:dyDescent="0.35">
      <c r="A5" s="4">
        <v>1980</v>
      </c>
      <c r="B5" s="4" t="s">
        <v>15</v>
      </c>
      <c r="C5" s="4" t="s">
        <v>16</v>
      </c>
      <c r="D5" s="5" t="s">
        <v>17</v>
      </c>
      <c r="E5" s="6">
        <f t="shared" ca="1" si="0"/>
        <v>1665</v>
      </c>
    </row>
    <row r="6" spans="1:13" ht="21" x14ac:dyDescent="0.35">
      <c r="A6" s="4">
        <v>2371</v>
      </c>
      <c r="B6" s="4" t="s">
        <v>18</v>
      </c>
      <c r="C6" s="4" t="s">
        <v>19</v>
      </c>
      <c r="D6" s="5" t="s">
        <v>20</v>
      </c>
      <c r="E6" s="6">
        <f t="shared" ca="1" si="0"/>
        <v>1756</v>
      </c>
      <c r="H6" s="2" t="s">
        <v>12</v>
      </c>
    </row>
    <row r="7" spans="1:13" ht="21" x14ac:dyDescent="0.35">
      <c r="A7" s="4">
        <v>1869</v>
      </c>
      <c r="B7" s="4" t="s">
        <v>21</v>
      </c>
      <c r="C7" s="4" t="s">
        <v>22</v>
      </c>
      <c r="D7" s="5" t="s">
        <v>23</v>
      </c>
      <c r="E7" s="6">
        <f t="shared" ca="1" si="0"/>
        <v>1607</v>
      </c>
      <c r="H7" s="17">
        <v>44490</v>
      </c>
    </row>
    <row r="8" spans="1:13" ht="21" x14ac:dyDescent="0.35">
      <c r="A8" s="4">
        <v>1992</v>
      </c>
      <c r="B8" s="4" t="s">
        <v>24</v>
      </c>
      <c r="C8" s="4" t="s">
        <v>25</v>
      </c>
      <c r="D8" s="5">
        <v>42998</v>
      </c>
      <c r="E8" s="6">
        <f t="shared" ca="1" si="0"/>
        <v>1770</v>
      </c>
    </row>
    <row r="9" spans="1:13" ht="21" x14ac:dyDescent="0.35">
      <c r="A9" s="4">
        <v>3838</v>
      </c>
      <c r="B9" s="4" t="s">
        <v>26</v>
      </c>
      <c r="C9" s="4" t="s">
        <v>27</v>
      </c>
      <c r="D9" s="5" t="s">
        <v>28</v>
      </c>
      <c r="E9" s="6">
        <f t="shared" ca="1" si="0"/>
        <v>1758</v>
      </c>
      <c r="H9" s="2" t="s">
        <v>9</v>
      </c>
      <c r="I9" s="16">
        <f>DAY(H7)</f>
        <v>21</v>
      </c>
    </row>
    <row r="10" spans="1:13" ht="21" x14ac:dyDescent="0.35">
      <c r="A10" s="4">
        <v>2128</v>
      </c>
      <c r="B10" s="4" t="s">
        <v>29</v>
      </c>
      <c r="C10" s="4" t="s">
        <v>30</v>
      </c>
      <c r="D10" s="5">
        <v>43241</v>
      </c>
      <c r="E10" s="6">
        <f t="shared" ca="1" si="0"/>
        <v>1527</v>
      </c>
      <c r="H10" s="2" t="s">
        <v>10</v>
      </c>
      <c r="I10" s="16">
        <f>MONTH(H7)</f>
        <v>10</v>
      </c>
    </row>
    <row r="11" spans="1:13" ht="21" x14ac:dyDescent="0.35">
      <c r="A11" s="4">
        <v>2217</v>
      </c>
      <c r="B11" s="4" t="s">
        <v>31</v>
      </c>
      <c r="C11" s="4" t="s">
        <v>32</v>
      </c>
      <c r="D11" s="5">
        <v>43157</v>
      </c>
      <c r="E11" s="6">
        <f t="shared" ca="1" si="0"/>
        <v>1611</v>
      </c>
      <c r="H11" s="2" t="s">
        <v>11</v>
      </c>
      <c r="I11" s="16">
        <f>YEAR(H7)</f>
        <v>2021</v>
      </c>
    </row>
    <row r="12" spans="1:13" ht="21" x14ac:dyDescent="0.35">
      <c r="A12" s="4">
        <v>2387</v>
      </c>
      <c r="B12" s="4" t="s">
        <v>33</v>
      </c>
      <c r="C12" s="4" t="s">
        <v>34</v>
      </c>
      <c r="D12" s="5">
        <v>43182</v>
      </c>
      <c r="E12" s="6">
        <f t="shared" ca="1" si="0"/>
        <v>1586</v>
      </c>
    </row>
    <row r="13" spans="1:13" ht="21" x14ac:dyDescent="0.35">
      <c r="A13" s="4">
        <v>1571</v>
      </c>
      <c r="B13" s="4" t="s">
        <v>35</v>
      </c>
      <c r="C13" s="4" t="s">
        <v>36</v>
      </c>
      <c r="D13" s="5">
        <v>43120</v>
      </c>
      <c r="E13" s="6">
        <f t="shared" ca="1" si="0"/>
        <v>1648</v>
      </c>
      <c r="H13" s="2" t="s">
        <v>37</v>
      </c>
    </row>
    <row r="14" spans="1:13" ht="21" x14ac:dyDescent="0.35">
      <c r="A14" s="4">
        <v>3061</v>
      </c>
      <c r="B14" s="4" t="s">
        <v>38</v>
      </c>
      <c r="C14" s="4" t="s">
        <v>39</v>
      </c>
      <c r="D14" s="5">
        <v>43280</v>
      </c>
      <c r="E14" s="6">
        <f t="shared" ca="1" si="0"/>
        <v>1488</v>
      </c>
      <c r="H14" s="12">
        <f ca="1">TODAY()</f>
        <v>44768</v>
      </c>
    </row>
    <row r="15" spans="1:13" ht="21" x14ac:dyDescent="0.35">
      <c r="A15" s="4">
        <v>2350</v>
      </c>
      <c r="B15" s="4" t="s">
        <v>40</v>
      </c>
      <c r="C15" s="4" t="s">
        <v>41</v>
      </c>
      <c r="D15" s="5" t="s">
        <v>42</v>
      </c>
      <c r="E15" s="6">
        <f t="shared" ca="1" si="0"/>
        <v>1690</v>
      </c>
    </row>
    <row r="16" spans="1:13" ht="21" x14ac:dyDescent="0.35">
      <c r="A16" s="4">
        <v>1449</v>
      </c>
      <c r="B16" s="4" t="s">
        <v>43</v>
      </c>
      <c r="C16" s="4" t="s">
        <v>44</v>
      </c>
      <c r="D16" s="5" t="s">
        <v>45</v>
      </c>
      <c r="E16" s="6">
        <f t="shared" ca="1" si="0"/>
        <v>1482</v>
      </c>
      <c r="H16" s="2" t="s">
        <v>46</v>
      </c>
    </row>
    <row r="17" spans="1:13" ht="21" x14ac:dyDescent="0.35">
      <c r="A17" s="4">
        <v>3551</v>
      </c>
      <c r="B17" s="4" t="s">
        <v>47</v>
      </c>
      <c r="C17" s="4" t="s">
        <v>48</v>
      </c>
      <c r="D17" s="5">
        <v>43092</v>
      </c>
      <c r="E17" s="6">
        <f t="shared" ca="1" si="0"/>
        <v>1676</v>
      </c>
      <c r="H17" s="13">
        <f ca="1">NOW()</f>
        <v>44768.678642592589</v>
      </c>
    </row>
    <row r="18" spans="1:13" ht="21" x14ac:dyDescent="0.35">
      <c r="A18" s="4">
        <v>1159</v>
      </c>
      <c r="B18" s="4" t="s">
        <v>49</v>
      </c>
      <c r="C18" s="4" t="s">
        <v>50</v>
      </c>
      <c r="D18" s="5" t="s">
        <v>51</v>
      </c>
      <c r="E18" s="6">
        <f t="shared" ca="1" si="0"/>
        <v>1697</v>
      </c>
    </row>
    <row r="19" spans="1:13" ht="21" x14ac:dyDescent="0.35">
      <c r="A19" s="4">
        <v>2126</v>
      </c>
      <c r="B19" s="4" t="s">
        <v>52</v>
      </c>
      <c r="C19" s="4" t="s">
        <v>53</v>
      </c>
      <c r="D19" s="5" t="s">
        <v>54</v>
      </c>
      <c r="E19" s="6">
        <f t="shared" ca="1" si="0"/>
        <v>1787</v>
      </c>
      <c r="H19" s="2" t="s">
        <v>55</v>
      </c>
      <c r="I19" s="2" t="s">
        <v>56</v>
      </c>
      <c r="J19" s="2" t="s">
        <v>57</v>
      </c>
      <c r="K19" s="2" t="s">
        <v>58</v>
      </c>
    </row>
    <row r="20" spans="1:13" ht="21" x14ac:dyDescent="0.35">
      <c r="A20" s="4">
        <v>1072</v>
      </c>
      <c r="B20" s="4" t="s">
        <v>59</v>
      </c>
      <c r="C20" s="4" t="s">
        <v>60</v>
      </c>
      <c r="D20" s="5">
        <v>43115</v>
      </c>
      <c r="E20" s="6">
        <f t="shared" ca="1" si="0"/>
        <v>1653</v>
      </c>
      <c r="H20" s="14">
        <v>18</v>
      </c>
      <c r="I20" s="14">
        <v>30</v>
      </c>
      <c r="J20" s="14">
        <v>15</v>
      </c>
      <c r="K20" s="15">
        <f>TIME(H20,I20,J20)</f>
        <v>0.7710069444444444</v>
      </c>
    </row>
    <row r="21" spans="1:13" ht="21" x14ac:dyDescent="0.35">
      <c r="A21" s="4">
        <v>1721</v>
      </c>
      <c r="B21" s="4" t="s">
        <v>61</v>
      </c>
      <c r="C21" s="4" t="s">
        <v>62</v>
      </c>
      <c r="D21" s="5" t="s">
        <v>63</v>
      </c>
      <c r="E21" s="6">
        <f t="shared" ca="1" si="0"/>
        <v>1666</v>
      </c>
    </row>
    <row r="22" spans="1:13" ht="21" x14ac:dyDescent="0.35">
      <c r="A22" s="4">
        <v>1551</v>
      </c>
      <c r="B22" s="4" t="s">
        <v>64</v>
      </c>
      <c r="C22" s="4" t="s">
        <v>65</v>
      </c>
      <c r="D22" s="5" t="s">
        <v>66</v>
      </c>
      <c r="E22" s="6">
        <f t="shared" ca="1" si="0"/>
        <v>1506</v>
      </c>
      <c r="H22" s="2" t="s">
        <v>58</v>
      </c>
    </row>
    <row r="23" spans="1:13" ht="21" x14ac:dyDescent="0.35">
      <c r="A23" s="4">
        <v>3221</v>
      </c>
      <c r="B23" s="4" t="s">
        <v>67</v>
      </c>
      <c r="C23" s="4" t="s">
        <v>68</v>
      </c>
      <c r="D23" s="5" t="s">
        <v>69</v>
      </c>
      <c r="E23" s="6">
        <f t="shared" ca="1" si="0"/>
        <v>1659</v>
      </c>
      <c r="H23" s="15">
        <f>TIME(H20,I20,J20)</f>
        <v>0.7710069444444444</v>
      </c>
    </row>
    <row r="24" spans="1:13" ht="21" x14ac:dyDescent="0.35">
      <c r="A24" s="4">
        <v>2136</v>
      </c>
      <c r="B24" s="4" t="s">
        <v>70</v>
      </c>
      <c r="C24" s="4" t="s">
        <v>71</v>
      </c>
      <c r="D24" s="5" t="s">
        <v>72</v>
      </c>
      <c r="E24" s="6">
        <f t="shared" ca="1" si="0"/>
        <v>1632</v>
      </c>
      <c r="H24" s="8"/>
    </row>
    <row r="25" spans="1:13" ht="21" x14ac:dyDescent="0.35">
      <c r="A25" s="4">
        <v>2838</v>
      </c>
      <c r="B25" s="4" t="s">
        <v>73</v>
      </c>
      <c r="C25" s="4" t="s">
        <v>74</v>
      </c>
      <c r="D25" s="5">
        <v>42996</v>
      </c>
      <c r="E25" s="6">
        <f t="shared" ca="1" si="0"/>
        <v>1772</v>
      </c>
      <c r="H25" s="2" t="s">
        <v>55</v>
      </c>
      <c r="I25" s="14">
        <f>HOUR(H23)</f>
        <v>18</v>
      </c>
    </row>
    <row r="26" spans="1:13" ht="21" x14ac:dyDescent="0.35">
      <c r="A26" s="4">
        <v>2947</v>
      </c>
      <c r="B26" s="4" t="s">
        <v>75</v>
      </c>
      <c r="C26" s="4" t="s">
        <v>76</v>
      </c>
      <c r="D26" s="5">
        <v>43264</v>
      </c>
      <c r="E26" s="6">
        <f t="shared" ca="1" si="0"/>
        <v>1504</v>
      </c>
      <c r="H26" s="2" t="s">
        <v>77</v>
      </c>
      <c r="I26" s="14">
        <f>MINUTE(H23)</f>
        <v>30</v>
      </c>
    </row>
    <row r="27" spans="1:13" ht="21" x14ac:dyDescent="0.35">
      <c r="A27" s="4">
        <v>2634</v>
      </c>
      <c r="B27" s="4" t="s">
        <v>78</v>
      </c>
      <c r="C27" s="4" t="s">
        <v>79</v>
      </c>
      <c r="D27" s="9">
        <v>42938</v>
      </c>
      <c r="E27" s="6">
        <f t="shared" ca="1" si="0"/>
        <v>1830</v>
      </c>
      <c r="H27" s="2" t="s">
        <v>80</v>
      </c>
      <c r="I27" s="14">
        <f>SECOND(H23)</f>
        <v>15</v>
      </c>
    </row>
    <row r="28" spans="1:13" ht="21" x14ac:dyDescent="0.35">
      <c r="A28" s="4">
        <v>3034</v>
      </c>
      <c r="B28" s="4" t="s">
        <v>81</v>
      </c>
      <c r="C28" s="4" t="s">
        <v>82</v>
      </c>
      <c r="D28" s="9">
        <v>43182</v>
      </c>
      <c r="E28" s="6">
        <f t="shared" ca="1" si="0"/>
        <v>1586</v>
      </c>
    </row>
    <row r="29" spans="1:13" ht="21" x14ac:dyDescent="0.35">
      <c r="A29" s="4">
        <v>2814</v>
      </c>
      <c r="B29" s="4" t="s">
        <v>83</v>
      </c>
      <c r="C29" s="4" t="s">
        <v>84</v>
      </c>
      <c r="D29" s="9">
        <v>43024</v>
      </c>
      <c r="E29" s="6">
        <f t="shared" ca="1" si="0"/>
        <v>1744</v>
      </c>
    </row>
    <row r="30" spans="1:13" ht="21" x14ac:dyDescent="0.35">
      <c r="A30" s="4">
        <v>2198</v>
      </c>
      <c r="B30" s="4" t="s">
        <v>85</v>
      </c>
      <c r="C30" s="4" t="s">
        <v>86</v>
      </c>
      <c r="D30" s="9">
        <v>43126</v>
      </c>
      <c r="E30" s="6">
        <f t="shared" ca="1" si="0"/>
        <v>1642</v>
      </c>
    </row>
    <row r="31" spans="1:13" ht="21" x14ac:dyDescent="0.35">
      <c r="A31" s="4">
        <v>2994</v>
      </c>
      <c r="B31" s="4" t="s">
        <v>87</v>
      </c>
      <c r="C31" s="4" t="s">
        <v>88</v>
      </c>
      <c r="D31" s="9">
        <v>42993</v>
      </c>
      <c r="E31" s="6">
        <f t="shared" ca="1" si="0"/>
        <v>1775</v>
      </c>
      <c r="H31" s="2" t="s">
        <v>89</v>
      </c>
      <c r="K31" s="2" t="s">
        <v>138</v>
      </c>
      <c r="L31" s="2"/>
      <c r="M31" s="2"/>
    </row>
    <row r="32" spans="1:13" ht="21" x14ac:dyDescent="0.35">
      <c r="A32" s="4">
        <v>2966</v>
      </c>
      <c r="B32" s="4" t="s">
        <v>90</v>
      </c>
      <c r="C32" s="4" t="s">
        <v>91</v>
      </c>
      <c r="D32" s="5" t="s">
        <v>92</v>
      </c>
      <c r="E32" s="6">
        <f t="shared" ca="1" si="0"/>
        <v>1603</v>
      </c>
      <c r="H32" s="12">
        <f ca="1">TODAY()</f>
        <v>44768</v>
      </c>
      <c r="K32" s="12">
        <v>43257</v>
      </c>
    </row>
    <row r="33" spans="1:13" ht="21" x14ac:dyDescent="0.35">
      <c r="A33" s="4">
        <v>2424</v>
      </c>
      <c r="B33" s="4" t="s">
        <v>93</v>
      </c>
      <c r="C33" s="4" t="s">
        <v>94</v>
      </c>
      <c r="D33" s="5" t="s">
        <v>69</v>
      </c>
      <c r="E33" s="6">
        <f t="shared" ca="1" si="0"/>
        <v>1659</v>
      </c>
      <c r="H33" s="2" t="s">
        <v>95</v>
      </c>
      <c r="I33" s="12">
        <f ca="1">DATE(YEAR(H32)-2,MONTH(H32)-4,DAY(H32)-10)</f>
        <v>43906</v>
      </c>
      <c r="K33" s="2" t="s">
        <v>95</v>
      </c>
      <c r="L33" s="12">
        <f>DATE(YEAR(K32)-2,MONTH(K32)-3,DAY(K32)-4)</f>
        <v>42431</v>
      </c>
    </row>
    <row r="34" spans="1:13" ht="21" x14ac:dyDescent="0.35">
      <c r="A34" s="4">
        <v>1920</v>
      </c>
      <c r="B34" s="4" t="s">
        <v>96</v>
      </c>
      <c r="C34" s="4" t="s">
        <v>97</v>
      </c>
      <c r="D34" s="5">
        <v>43096</v>
      </c>
      <c r="E34" s="6">
        <f t="shared" ca="1" si="0"/>
        <v>1672</v>
      </c>
    </row>
    <row r="35" spans="1:13" ht="21" x14ac:dyDescent="0.35">
      <c r="A35" s="4">
        <v>2140</v>
      </c>
      <c r="B35" s="4" t="s">
        <v>98</v>
      </c>
      <c r="C35" s="4" t="s">
        <v>99</v>
      </c>
      <c r="D35" s="5">
        <v>43250</v>
      </c>
      <c r="E35" s="6">
        <f t="shared" ca="1" si="0"/>
        <v>1518</v>
      </c>
    </row>
    <row r="36" spans="1:13" ht="21" x14ac:dyDescent="0.35">
      <c r="A36" s="4">
        <v>3974</v>
      </c>
      <c r="B36" s="4" t="s">
        <v>100</v>
      </c>
      <c r="C36" s="4" t="s">
        <v>101</v>
      </c>
      <c r="D36" s="5">
        <v>42942</v>
      </c>
      <c r="E36" s="6">
        <f t="shared" ca="1" si="0"/>
        <v>1826</v>
      </c>
      <c r="H36" s="2" t="s">
        <v>102</v>
      </c>
      <c r="K36" s="18" t="s">
        <v>139</v>
      </c>
      <c r="L36" s="18"/>
      <c r="M36" s="18"/>
    </row>
    <row r="37" spans="1:13" ht="21" x14ac:dyDescent="0.35">
      <c r="A37" s="4">
        <v>2150</v>
      </c>
      <c r="B37" s="4" t="s">
        <v>103</v>
      </c>
      <c r="C37" s="4" t="s">
        <v>104</v>
      </c>
      <c r="D37" s="5">
        <v>42967</v>
      </c>
      <c r="E37" s="6">
        <f t="shared" ca="1" si="0"/>
        <v>1801</v>
      </c>
      <c r="H37" s="13">
        <f ca="1">NOW()</f>
        <v>44768.678642592589</v>
      </c>
      <c r="K37" s="19">
        <f ca="1">NOW()</f>
        <v>44768.678642592589</v>
      </c>
    </row>
    <row r="38" spans="1:13" ht="21" x14ac:dyDescent="0.35">
      <c r="A38" s="4">
        <v>1426</v>
      </c>
      <c r="B38" s="4" t="s">
        <v>105</v>
      </c>
      <c r="C38" s="4" t="s">
        <v>106</v>
      </c>
      <c r="D38" s="5">
        <v>42976</v>
      </c>
      <c r="E38" s="6">
        <f t="shared" ca="1" si="0"/>
        <v>1792</v>
      </c>
      <c r="H38" s="2" t="s">
        <v>95</v>
      </c>
      <c r="I38" s="15">
        <f ca="1">TIME(HOUR(H37)-5,MINUTE(H37)-6,SECOND(H37)-15)</f>
        <v>0.46597222222222223</v>
      </c>
      <c r="K38" s="2" t="s">
        <v>95</v>
      </c>
      <c r="L38" s="15">
        <f ca="1">TIME(HOUR(K37)-7,MINUTE(K37)-8,SECOND(K37)-45)</f>
        <v>0.38090277777777781</v>
      </c>
    </row>
    <row r="39" spans="1:13" ht="21" x14ac:dyDescent="0.35">
      <c r="A39" s="4">
        <v>1875</v>
      </c>
      <c r="B39" s="4" t="s">
        <v>107</v>
      </c>
      <c r="C39" s="4" t="s">
        <v>108</v>
      </c>
      <c r="D39" s="5">
        <v>42969</v>
      </c>
      <c r="E39" s="6">
        <f t="shared" ca="1" si="0"/>
        <v>1799</v>
      </c>
    </row>
    <row r="40" spans="1:13" ht="21" x14ac:dyDescent="0.35">
      <c r="A40" s="4">
        <v>1152</v>
      </c>
      <c r="B40" s="4" t="s">
        <v>109</v>
      </c>
      <c r="C40" s="4" t="s">
        <v>110</v>
      </c>
      <c r="D40" s="5" t="s">
        <v>111</v>
      </c>
      <c r="E40" s="6">
        <f t="shared" ca="1" si="0"/>
        <v>1604</v>
      </c>
    </row>
    <row r="41" spans="1:13" ht="21" x14ac:dyDescent="0.35">
      <c r="A41" s="4">
        <v>2756</v>
      </c>
      <c r="B41" s="4" t="s">
        <v>112</v>
      </c>
      <c r="C41" s="4" t="s">
        <v>113</v>
      </c>
      <c r="D41" s="5">
        <v>43130</v>
      </c>
      <c r="E41" s="6">
        <f t="shared" ca="1" si="0"/>
        <v>1638</v>
      </c>
      <c r="H41" s="2" t="s">
        <v>140</v>
      </c>
    </row>
    <row r="42" spans="1:13" ht="21" x14ac:dyDescent="0.35">
      <c r="A42" s="4">
        <v>2106</v>
      </c>
      <c r="B42" s="4" t="s">
        <v>114</v>
      </c>
      <c r="C42" s="4" t="s">
        <v>115</v>
      </c>
      <c r="D42" s="5">
        <v>42938</v>
      </c>
      <c r="E42" s="6">
        <f t="shared" ca="1" si="0"/>
        <v>1830</v>
      </c>
      <c r="H42" s="20">
        <f ca="1">TODAY()</f>
        <v>44768</v>
      </c>
    </row>
    <row r="43" spans="1:13" ht="21" x14ac:dyDescent="0.35">
      <c r="A43" s="4">
        <v>1042</v>
      </c>
      <c r="B43" s="4" t="s">
        <v>116</v>
      </c>
      <c r="C43" s="4" t="s">
        <v>117</v>
      </c>
      <c r="D43" s="5">
        <v>43059</v>
      </c>
      <c r="E43" s="6">
        <f t="shared" ca="1" si="0"/>
        <v>1709</v>
      </c>
      <c r="H43" s="2" t="s">
        <v>142</v>
      </c>
      <c r="I43" s="20">
        <f ca="1">EDATE(H42,1)</f>
        <v>44799</v>
      </c>
    </row>
    <row r="44" spans="1:13" ht="21" x14ac:dyDescent="0.35">
      <c r="A44" s="4">
        <v>3069</v>
      </c>
      <c r="B44" s="4" t="s">
        <v>118</v>
      </c>
      <c r="C44" s="4" t="s">
        <v>119</v>
      </c>
      <c r="D44" s="5">
        <v>42961</v>
      </c>
      <c r="E44" s="6">
        <f t="shared" ca="1" si="0"/>
        <v>1807</v>
      </c>
    </row>
    <row r="45" spans="1:13" ht="21" x14ac:dyDescent="0.35">
      <c r="A45" s="4">
        <v>2819</v>
      </c>
      <c r="B45" s="4" t="s">
        <v>120</v>
      </c>
      <c r="C45" s="4" t="s">
        <v>121</v>
      </c>
      <c r="D45" s="5">
        <v>43176</v>
      </c>
      <c r="E45" s="6">
        <f t="shared" ca="1" si="0"/>
        <v>1592</v>
      </c>
      <c r="H45" s="2" t="s">
        <v>141</v>
      </c>
    </row>
    <row r="46" spans="1:13" ht="21" x14ac:dyDescent="0.35">
      <c r="A46" s="4">
        <v>1637</v>
      </c>
      <c r="B46" s="4" t="s">
        <v>122</v>
      </c>
      <c r="C46" s="4" t="s">
        <v>123</v>
      </c>
      <c r="D46" s="5" t="s">
        <v>124</v>
      </c>
      <c r="E46" s="6">
        <f t="shared" ca="1" si="0"/>
        <v>1480</v>
      </c>
      <c r="H46" s="20">
        <f ca="1">TODAY()</f>
        <v>44768</v>
      </c>
    </row>
    <row r="47" spans="1:13" ht="21" x14ac:dyDescent="0.35">
      <c r="A47" s="4">
        <v>1497</v>
      </c>
      <c r="B47" s="4" t="s">
        <v>125</v>
      </c>
      <c r="C47" s="4" t="s">
        <v>126</v>
      </c>
      <c r="D47" s="5">
        <v>43271</v>
      </c>
      <c r="E47" s="6">
        <f t="shared" ca="1" si="0"/>
        <v>1497</v>
      </c>
      <c r="H47" s="2" t="s">
        <v>141</v>
      </c>
      <c r="I47" s="20">
        <f ca="1">EOMONTH(H46,1)</f>
        <v>44804</v>
      </c>
    </row>
    <row r="48" spans="1:13" ht="21" x14ac:dyDescent="0.35">
      <c r="A48" s="4">
        <v>1103</v>
      </c>
      <c r="B48" s="4" t="s">
        <v>127</v>
      </c>
      <c r="C48" s="4" t="s">
        <v>128</v>
      </c>
      <c r="D48" s="5">
        <v>43152</v>
      </c>
      <c r="E48" s="6">
        <f t="shared" ca="1" si="0"/>
        <v>1616</v>
      </c>
    </row>
    <row r="49" spans="1:9" ht="21" x14ac:dyDescent="0.35">
      <c r="A49" s="4">
        <v>3586</v>
      </c>
      <c r="B49" s="4" t="s">
        <v>129</v>
      </c>
      <c r="C49" s="4" t="s">
        <v>130</v>
      </c>
      <c r="D49" s="5">
        <v>43129</v>
      </c>
      <c r="E49" s="6">
        <f t="shared" ca="1" si="0"/>
        <v>1639</v>
      </c>
    </row>
    <row r="50" spans="1:9" ht="21" x14ac:dyDescent="0.35">
      <c r="A50" s="4">
        <v>2377</v>
      </c>
      <c r="B50" s="4" t="s">
        <v>131</v>
      </c>
      <c r="C50" s="4" t="s">
        <v>132</v>
      </c>
      <c r="D50" s="5" t="s">
        <v>133</v>
      </c>
      <c r="E50" s="6">
        <f t="shared" ca="1" si="0"/>
        <v>1725</v>
      </c>
      <c r="H50" s="7"/>
    </row>
    <row r="51" spans="1:9" ht="21" x14ac:dyDescent="0.35">
      <c r="A51" s="4">
        <v>1963</v>
      </c>
      <c r="B51" s="4" t="s">
        <v>134</v>
      </c>
      <c r="C51" s="4" t="s">
        <v>135</v>
      </c>
      <c r="D51" s="5">
        <v>42999</v>
      </c>
      <c r="E51" s="6">
        <f t="shared" ca="1" si="0"/>
        <v>1769</v>
      </c>
      <c r="H51" s="7"/>
    </row>
    <row r="52" spans="1:9" ht="21" x14ac:dyDescent="0.35">
      <c r="A52" s="4">
        <v>1784</v>
      </c>
      <c r="B52" s="4" t="s">
        <v>136</v>
      </c>
      <c r="C52" s="4" t="s">
        <v>137</v>
      </c>
      <c r="D52" s="5">
        <v>42939</v>
      </c>
      <c r="E52" s="6">
        <f t="shared" ca="1" si="0"/>
        <v>1829</v>
      </c>
      <c r="I52" s="7"/>
    </row>
  </sheetData>
  <mergeCells count="2">
    <mergeCell ref="A1:E1"/>
    <mergeCell ref="K36:M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 sinha</dc:creator>
  <cp:lastModifiedBy>umakant sinha</cp:lastModifiedBy>
  <dcterms:created xsi:type="dcterms:W3CDTF">2022-07-25T12:39:57Z</dcterms:created>
  <dcterms:modified xsi:type="dcterms:W3CDTF">2022-07-26T10:47:21Z</dcterms:modified>
</cp:coreProperties>
</file>