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C:\Users\DELL\Desktop\EXCEL\"/>
    </mc:Choice>
  </mc:AlternateContent>
  <xr:revisionPtr revIDLastSave="0" documentId="13_ncr:1_{E3A4B286-69AE-463C-8CCF-31209CF849A9}" xr6:coauthVersionLast="47" xr6:coauthVersionMax="47" xr10:uidLastSave="{00000000-0000-0000-0000-000000000000}"/>
  <bookViews>
    <workbookView xWindow="-110" yWindow="-110" windowWidth="19420" windowHeight="10300" activeTab="2" xr2:uid="{AA24F980-2D43-4CC4-990A-513352FC310B}"/>
  </bookViews>
  <sheets>
    <sheet name="Pharmacy_Data" sheetId="1" r:id="rId1"/>
    <sheet name="Pivot_Table" sheetId="2" r:id="rId2"/>
    <sheet name="Dashboard" sheetId="6" r:id="rId3"/>
  </sheets>
  <definedNames>
    <definedName name="Slicer_Customer_Type">#N/A</definedName>
    <definedName name="Slicer_Region">#N/A</definedName>
    <definedName name="Slicer_Sale_Dat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2" i="1" l="1"/>
  <c r="M15" i="1"/>
  <c r="M5" i="1" a="1"/>
  <c r="M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<sst xmlns="http://schemas.openxmlformats.org/spreadsheetml/2006/main" count="7639" uniqueCount="1051">
  <si>
    <t>Drug Name</t>
  </si>
  <si>
    <t>Manufacturer</t>
  </si>
  <si>
    <t>Dosage Form</t>
  </si>
  <si>
    <t>Strength</t>
  </si>
  <si>
    <t>Package Size</t>
  </si>
  <si>
    <t>Units Sold</t>
  </si>
  <si>
    <t>Revenue</t>
  </si>
  <si>
    <t>Sale Date</t>
  </si>
  <si>
    <t>Region</t>
  </si>
  <si>
    <t>Sales Representative</t>
  </si>
  <si>
    <t>Customer Type</t>
  </si>
  <si>
    <t>Drug B</t>
  </si>
  <si>
    <t>Company W</t>
  </si>
  <si>
    <t>Tablet</t>
  </si>
  <si>
    <t>100 mg/ml</t>
  </si>
  <si>
    <t>50 g</t>
  </si>
  <si>
    <t>South America</t>
  </si>
  <si>
    <t>Susan Hernandez</t>
  </si>
  <si>
    <t>Clinics</t>
  </si>
  <si>
    <t>Company X</t>
  </si>
  <si>
    <t>Cream</t>
  </si>
  <si>
    <t>500 mg</t>
  </si>
  <si>
    <t>100 ml</t>
  </si>
  <si>
    <t>Jackie Wagner</t>
  </si>
  <si>
    <t>Drug E</t>
  </si>
  <si>
    <t>Capsule</t>
  </si>
  <si>
    <t>50 mg</t>
  </si>
  <si>
    <t>Africa</t>
  </si>
  <si>
    <t>Mariah Mccoy</t>
  </si>
  <si>
    <t>Hospitals</t>
  </si>
  <si>
    <t>Injection</t>
  </si>
  <si>
    <t>10 mg</t>
  </si>
  <si>
    <t>Asia</t>
  </si>
  <si>
    <t>Courtney Doyle</t>
  </si>
  <si>
    <t>Pharmacy</t>
  </si>
  <si>
    <t>Drug C</t>
  </si>
  <si>
    <t>Company V</t>
  </si>
  <si>
    <t>Dawn Torres</t>
  </si>
  <si>
    <t>10 ml</t>
  </si>
  <si>
    <t>Europe</t>
  </si>
  <si>
    <t>Jessica Faulkner</t>
  </si>
  <si>
    <t>North America</t>
  </si>
  <si>
    <t>Alicia Howard</t>
  </si>
  <si>
    <t>David Hill</t>
  </si>
  <si>
    <t>Online Pharmacy</t>
  </si>
  <si>
    <t>Drug A</t>
  </si>
  <si>
    <t>Matthew Johnson</t>
  </si>
  <si>
    <t>Supermarkets</t>
  </si>
  <si>
    <t>Kimberly Murphy</t>
  </si>
  <si>
    <t>Company Y</t>
  </si>
  <si>
    <t>Tyler Brown</t>
  </si>
  <si>
    <t>Company Z</t>
  </si>
  <si>
    <t>Sheila Coleman</t>
  </si>
  <si>
    <t>Douglas Rodriguez</t>
  </si>
  <si>
    <t>Brandi King</t>
  </si>
  <si>
    <t>Susan Brewer</t>
  </si>
  <si>
    <t>Latoya Wright</t>
  </si>
  <si>
    <t>Richard Edwards</t>
  </si>
  <si>
    <t>Mr. Michael Taylor</t>
  </si>
  <si>
    <t>Syrup</t>
  </si>
  <si>
    <t>Angela Castro</t>
  </si>
  <si>
    <t>Christie Brown</t>
  </si>
  <si>
    <t>Annette Fisher</t>
  </si>
  <si>
    <t>Katelyn Smith</t>
  </si>
  <si>
    <t>Drug D</t>
  </si>
  <si>
    <t>Crystal Lawrence</t>
  </si>
  <si>
    <t>250 mg</t>
  </si>
  <si>
    <t>Katherine Sexton</t>
  </si>
  <si>
    <t>Felicia Jones</t>
  </si>
  <si>
    <t>Lisa Johnson</t>
  </si>
  <si>
    <t>Amber Hill</t>
  </si>
  <si>
    <t>Rebecca Lawrence</t>
  </si>
  <si>
    <t>John Smith</t>
  </si>
  <si>
    <t>Scott Jones</t>
  </si>
  <si>
    <t>Cynthia Cook</t>
  </si>
  <si>
    <t>Randy Dunn</t>
  </si>
  <si>
    <t>Michael Cisneros</t>
  </si>
  <si>
    <t>Crystal Keller</t>
  </si>
  <si>
    <t>Christina Lopez</t>
  </si>
  <si>
    <t>Christopher Taylor</t>
  </si>
  <si>
    <t>Lisa Alvarado</t>
  </si>
  <si>
    <t>Kerry Oneill</t>
  </si>
  <si>
    <t>Stephanie Collins</t>
  </si>
  <si>
    <t>Brian Williams</t>
  </si>
  <si>
    <t>Laura Vance</t>
  </si>
  <si>
    <t>Sierra Edwards</t>
  </si>
  <si>
    <t>Lisa Hunter</t>
  </si>
  <si>
    <t>Jeffrey Lane</t>
  </si>
  <si>
    <t>Terri Floyd</t>
  </si>
  <si>
    <t>Patrick Valenzuela</t>
  </si>
  <si>
    <t>Todd Roberts</t>
  </si>
  <si>
    <t>Jessica Donovan</t>
  </si>
  <si>
    <t>Sean Smith</t>
  </si>
  <si>
    <t>Laura Brown</t>
  </si>
  <si>
    <t>Dr. Michael Ortiz</t>
  </si>
  <si>
    <t>Paul Valdez</t>
  </si>
  <si>
    <t>Cassandra Diaz</t>
  </si>
  <si>
    <t>Matthew Richards</t>
  </si>
  <si>
    <t>Travis Gonzalez</t>
  </si>
  <si>
    <t>Sandra Murray</t>
  </si>
  <si>
    <t>Tammy Harper</t>
  </si>
  <si>
    <t>Dwayne Johnson</t>
  </si>
  <si>
    <t>Mary Dorsey</t>
  </si>
  <si>
    <t>Brian Beasley</t>
  </si>
  <si>
    <t>Russell Wong</t>
  </si>
  <si>
    <t>Jason Levy</t>
  </si>
  <si>
    <t>Lindsey Shepherd</t>
  </si>
  <si>
    <t>Matthew Nolan</t>
  </si>
  <si>
    <t>Stephen Schroeder</t>
  </si>
  <si>
    <t>Jennifer Taylor</t>
  </si>
  <si>
    <t>John Ewing</t>
  </si>
  <si>
    <t>Kimberly Blackburn</t>
  </si>
  <si>
    <t>Michael Jones</t>
  </si>
  <si>
    <t>Jacob Salinas</t>
  </si>
  <si>
    <t>Brianna Alexander</t>
  </si>
  <si>
    <t>Patricia Gonzales</t>
  </si>
  <si>
    <t>Caitlyn Juarez</t>
  </si>
  <si>
    <t>Willie Horn</t>
  </si>
  <si>
    <t>Tracy Bond</t>
  </si>
  <si>
    <t>Mark Martin</t>
  </si>
  <si>
    <t>William Wolf MD</t>
  </si>
  <si>
    <t>Kelsey Phillips</t>
  </si>
  <si>
    <t>Corey Weaver</t>
  </si>
  <si>
    <t>Brendan Garza</t>
  </si>
  <si>
    <t>Jeanette Vasquez</t>
  </si>
  <si>
    <t>Jeffrey Rivera</t>
  </si>
  <si>
    <t>Brandy Henderson</t>
  </si>
  <si>
    <t>Robert Jones</t>
  </si>
  <si>
    <t>Jason Caldwell</t>
  </si>
  <si>
    <t>Cynthia Thomas</t>
  </si>
  <si>
    <t>Alicia Lambert</t>
  </si>
  <si>
    <t>Michelle Abbott</t>
  </si>
  <si>
    <t>Robin Roth</t>
  </si>
  <si>
    <t>Emily Mills</t>
  </si>
  <si>
    <t>Michael Roberson</t>
  </si>
  <si>
    <t>Heather Adams</t>
  </si>
  <si>
    <t>Anna Ford</t>
  </si>
  <si>
    <t>Brian Greer</t>
  </si>
  <si>
    <t>Joshua Gomez</t>
  </si>
  <si>
    <t>Michael Orr</t>
  </si>
  <si>
    <t>Elizabeth Powell</t>
  </si>
  <si>
    <t>Steven Decker</t>
  </si>
  <si>
    <t>Lisa Friedman</t>
  </si>
  <si>
    <t>Jeremy Brandt</t>
  </si>
  <si>
    <t>Cheryl Campbell</t>
  </si>
  <si>
    <t>Emily Turner</t>
  </si>
  <si>
    <t>Cheryl Morris</t>
  </si>
  <si>
    <t>Richard Mendoza</t>
  </si>
  <si>
    <t>Isabel Whitaker</t>
  </si>
  <si>
    <t>Darryl Nicholson</t>
  </si>
  <si>
    <t>Patricia Mclean</t>
  </si>
  <si>
    <t>Raymond Scott</t>
  </si>
  <si>
    <t>Cindy Diaz</t>
  </si>
  <si>
    <t>Timothy Bradley</t>
  </si>
  <si>
    <t>Chad Lewis</t>
  </si>
  <si>
    <t>Ashley White</t>
  </si>
  <si>
    <t>Emily Scott</t>
  </si>
  <si>
    <t>Kelly Berry</t>
  </si>
  <si>
    <t>Michael Miller</t>
  </si>
  <si>
    <t>Brian Coleman</t>
  </si>
  <si>
    <t>James Sexton</t>
  </si>
  <si>
    <t>Mitchell Butler</t>
  </si>
  <si>
    <t>Jeremy Mcdaniel</t>
  </si>
  <si>
    <t>Heidi Joseph</t>
  </si>
  <si>
    <t>Caitlyn Smith</t>
  </si>
  <si>
    <t>Robert Brown</t>
  </si>
  <si>
    <t>Catherine Porter</t>
  </si>
  <si>
    <t>Angela Pierce</t>
  </si>
  <si>
    <t>Jason Taylor</t>
  </si>
  <si>
    <t>Stephen Rodriguez</t>
  </si>
  <si>
    <t>Lisa Gross</t>
  </si>
  <si>
    <t>Wyatt Norris</t>
  </si>
  <si>
    <t>Victoria Maldonado</t>
  </si>
  <si>
    <t>Stacey Jordan</t>
  </si>
  <si>
    <t>Isabella Alvarado</t>
  </si>
  <si>
    <t>Anna Griffin</t>
  </si>
  <si>
    <t>Jason Sanders</t>
  </si>
  <si>
    <t>Kevin Sanford</t>
  </si>
  <si>
    <t>Corey Miller</t>
  </si>
  <si>
    <t>Ronald Caldwell</t>
  </si>
  <si>
    <t>Andre Castillo</t>
  </si>
  <si>
    <t>Jessica Nelson</t>
  </si>
  <si>
    <t>Darin Smith</t>
  </si>
  <si>
    <t>Carmen Bailey</t>
  </si>
  <si>
    <t>Kristopher Martinez</t>
  </si>
  <si>
    <t>Joseph Brewer</t>
  </si>
  <si>
    <t>Michael Guzman</t>
  </si>
  <si>
    <t>Theresa Hansen</t>
  </si>
  <si>
    <t>Daniel Murillo</t>
  </si>
  <si>
    <t>Jake Cook</t>
  </si>
  <si>
    <t>Gary Grant</t>
  </si>
  <si>
    <t>Don Brown</t>
  </si>
  <si>
    <t>Shelby Johnson</t>
  </si>
  <si>
    <t>Virginia Phillips</t>
  </si>
  <si>
    <t>Melissa Kennedy</t>
  </si>
  <si>
    <t>Patricia Norris</t>
  </si>
  <si>
    <t>Taylor Barnes</t>
  </si>
  <si>
    <t>Christina Montoya</t>
  </si>
  <si>
    <t>Brittney Gonzales</t>
  </si>
  <si>
    <t>Stephanie Williams</t>
  </si>
  <si>
    <t>Hayden Rodriguez</t>
  </si>
  <si>
    <t>Susan Mccoy</t>
  </si>
  <si>
    <t>Keith Payne</t>
  </si>
  <si>
    <t>John Lindsey</t>
  </si>
  <si>
    <t>Hannah Long</t>
  </si>
  <si>
    <t>Kevin Gates</t>
  </si>
  <si>
    <t>Ricky Garner</t>
  </si>
  <si>
    <t>Elizabeth Lopez</t>
  </si>
  <si>
    <t>Gary Valencia</t>
  </si>
  <si>
    <t>Emily Brown</t>
  </si>
  <si>
    <t>Richard Stewart</t>
  </si>
  <si>
    <t>Aaron Cline</t>
  </si>
  <si>
    <t>Joshua Phillips</t>
  </si>
  <si>
    <t>Tammy Wolfe</t>
  </si>
  <si>
    <t>Catherine Henry</t>
  </si>
  <si>
    <t>Tiffany Lane</t>
  </si>
  <si>
    <t>Jodi Lowe</t>
  </si>
  <si>
    <t>James Elliott</t>
  </si>
  <si>
    <t>Cody Williams</t>
  </si>
  <si>
    <t>Brian Sanchez</t>
  </si>
  <si>
    <t>Teresa Taylor</t>
  </si>
  <si>
    <t>Dana Sharp</t>
  </si>
  <si>
    <t>Kevin Boyle</t>
  </si>
  <si>
    <t>Dennis Wilson</t>
  </si>
  <si>
    <t>Darrell Parsons</t>
  </si>
  <si>
    <t>Charles Roberson</t>
  </si>
  <si>
    <t>Jodi Reed</t>
  </si>
  <si>
    <t>Lisa Williams</t>
  </si>
  <si>
    <t>Meagan Braun</t>
  </si>
  <si>
    <t>Michael Gibson</t>
  </si>
  <si>
    <t>Mark Rivas</t>
  </si>
  <si>
    <t>Paul Sullivan</t>
  </si>
  <si>
    <t>Mr. Kevin Larson</t>
  </si>
  <si>
    <t>George White</t>
  </si>
  <si>
    <t>John Davis</t>
  </si>
  <si>
    <t>Kevin Clark</t>
  </si>
  <si>
    <t>John Orozco</t>
  </si>
  <si>
    <t>Danielle Thomas</t>
  </si>
  <si>
    <t>Yolanda Sims</t>
  </si>
  <si>
    <t>John Allen</t>
  </si>
  <si>
    <t>Larry Dunn</t>
  </si>
  <si>
    <t>Robert Clark</t>
  </si>
  <si>
    <t>Pamela Benson</t>
  </si>
  <si>
    <t>Emily Wright</t>
  </si>
  <si>
    <t>Robert Johnson</t>
  </si>
  <si>
    <t>Phillip Turner</t>
  </si>
  <si>
    <t>Antonio Murphy</t>
  </si>
  <si>
    <t>Erin Cline</t>
  </si>
  <si>
    <t>Jessica Morris</t>
  </si>
  <si>
    <t>Stephen Smith</t>
  </si>
  <si>
    <t>Kayla Meyer</t>
  </si>
  <si>
    <t>Cynthia Phillips</t>
  </si>
  <si>
    <t>James Smith</t>
  </si>
  <si>
    <t>Jacob Spencer</t>
  </si>
  <si>
    <t>Joseph Marks</t>
  </si>
  <si>
    <t>James Campbell</t>
  </si>
  <si>
    <t>Kristina Simpson</t>
  </si>
  <si>
    <t>Cody Robbins</t>
  </si>
  <si>
    <t>Karen Buchanan</t>
  </si>
  <si>
    <t>James Haley</t>
  </si>
  <si>
    <t>Sarah Hammond</t>
  </si>
  <si>
    <t>Rebecca Jackson</t>
  </si>
  <si>
    <t>Angela Nunez</t>
  </si>
  <si>
    <t>Richard Gutierrez</t>
  </si>
  <si>
    <t>Barbara Kim</t>
  </si>
  <si>
    <t>Elizabeth Mcdaniel</t>
  </si>
  <si>
    <t>Jamie Fischer</t>
  </si>
  <si>
    <t>Andre Bauer</t>
  </si>
  <si>
    <t>Robert Graham</t>
  </si>
  <si>
    <t>Elizabeth Adams</t>
  </si>
  <si>
    <t>Richard Lawson</t>
  </si>
  <si>
    <t>Christopher Fischer</t>
  </si>
  <si>
    <t>Jasmine Day</t>
  </si>
  <si>
    <t>Lisa Cordova</t>
  </si>
  <si>
    <t>Alejandro Bishop</t>
  </si>
  <si>
    <t>David Anderson</t>
  </si>
  <si>
    <t>Sara Chapman</t>
  </si>
  <si>
    <t>Kevin Wilson</t>
  </si>
  <si>
    <t>Edward Silva</t>
  </si>
  <si>
    <t>Erika Robinson</t>
  </si>
  <si>
    <t>Lauren Baker</t>
  </si>
  <si>
    <t>Christopher Wilson</t>
  </si>
  <si>
    <t>Steven Bray</t>
  </si>
  <si>
    <t>Sharon Carter</t>
  </si>
  <si>
    <t>Gregg Yu</t>
  </si>
  <si>
    <t>Bradley Pennington</t>
  </si>
  <si>
    <t>Angelica Hensley</t>
  </si>
  <si>
    <t>Benjamin Holloway</t>
  </si>
  <si>
    <t>Michael Williams</t>
  </si>
  <si>
    <t>William Ford</t>
  </si>
  <si>
    <t>Miss Elizabeth Evans</t>
  </si>
  <si>
    <t>James Mccarty</t>
  </si>
  <si>
    <t>Adam Cox</t>
  </si>
  <si>
    <t>Brandon Cooper</t>
  </si>
  <si>
    <t>Cathy Gonzalez</t>
  </si>
  <si>
    <t>Mrs. Hailey Johnson DDS</t>
  </si>
  <si>
    <t>Austin Martinez</t>
  </si>
  <si>
    <t>Stephanie Davis</t>
  </si>
  <si>
    <t>Erica Bass</t>
  </si>
  <si>
    <t>Jonathan Brown</t>
  </si>
  <si>
    <t>Zachary Miller</t>
  </si>
  <si>
    <t>Dr. Laura Shaffer</t>
  </si>
  <si>
    <t>Paul Smith</t>
  </si>
  <si>
    <t>Stacey Hart</t>
  </si>
  <si>
    <t>Dr. Sara Wilson</t>
  </si>
  <si>
    <t>Gary Lucas</t>
  </si>
  <si>
    <t>Jacqueline Greene</t>
  </si>
  <si>
    <t>Joseph Ross</t>
  </si>
  <si>
    <t>John Davila</t>
  </si>
  <si>
    <t>Jerry Michael</t>
  </si>
  <si>
    <t>Christina Blankenship</t>
  </si>
  <si>
    <t>Daniel Bryant</t>
  </si>
  <si>
    <t>Maria Moore</t>
  </si>
  <si>
    <t>Danny Pennington</t>
  </si>
  <si>
    <t>Geoffrey Elliott</t>
  </si>
  <si>
    <t>Heather Simmons</t>
  </si>
  <si>
    <t>Mark Mckinney</t>
  </si>
  <si>
    <t>Amy Dickson</t>
  </si>
  <si>
    <t>Bradley Dean</t>
  </si>
  <si>
    <t>Dylan Warren</t>
  </si>
  <si>
    <t>Ryan Thompson</t>
  </si>
  <si>
    <t>Alicia Flynn</t>
  </si>
  <si>
    <t>Felicia Wallace</t>
  </si>
  <si>
    <t>Jeffrey Molina</t>
  </si>
  <si>
    <t>Dustin Stephenson</t>
  </si>
  <si>
    <t>Autumn Francis</t>
  </si>
  <si>
    <t>Audrey Pennington</t>
  </si>
  <si>
    <t>Thomas Chapman</t>
  </si>
  <si>
    <t>David Johnson</t>
  </si>
  <si>
    <t>Donna Lucas</t>
  </si>
  <si>
    <t>Michael Robinson</t>
  </si>
  <si>
    <t>Austin Martin</t>
  </si>
  <si>
    <t>Julie Ferguson</t>
  </si>
  <si>
    <t>Justin Coffey</t>
  </si>
  <si>
    <t>Daniel Kelly</t>
  </si>
  <si>
    <t>Leah Miller</t>
  </si>
  <si>
    <t>Amy Jackson</t>
  </si>
  <si>
    <t>Brian Dennis</t>
  </si>
  <si>
    <t>Elizabeth Branch</t>
  </si>
  <si>
    <t>Rebecca Baker</t>
  </si>
  <si>
    <t>Ryan Beck</t>
  </si>
  <si>
    <t>Annette Bartlett</t>
  </si>
  <si>
    <t>Cameron Garcia</t>
  </si>
  <si>
    <t>Carlos Sawyer</t>
  </si>
  <si>
    <t>Anthony Bell</t>
  </si>
  <si>
    <t>Adam Brown</t>
  </si>
  <si>
    <t>Phyllis Robertson</t>
  </si>
  <si>
    <t>Justin Hamilton</t>
  </si>
  <si>
    <t>Lucas Dunn</t>
  </si>
  <si>
    <t>Aaron Douglas</t>
  </si>
  <si>
    <t>Gregory Ross</t>
  </si>
  <si>
    <t>Corey Wong</t>
  </si>
  <si>
    <t>Bobby Price</t>
  </si>
  <si>
    <t>Nicole Jones</t>
  </si>
  <si>
    <t>Bonnie Thompson</t>
  </si>
  <si>
    <t>Dawn Rogers</t>
  </si>
  <si>
    <t>Robert Kelley</t>
  </si>
  <si>
    <t>Anna Jordan</t>
  </si>
  <si>
    <t>Seth Jenkins</t>
  </si>
  <si>
    <t>Tiffany Brown</t>
  </si>
  <si>
    <t>Michael Ortiz</t>
  </si>
  <si>
    <t>Lauren Brown</t>
  </si>
  <si>
    <t>Barbara Richard</t>
  </si>
  <si>
    <t>Haley Maldonado</t>
  </si>
  <si>
    <t>Timothy Crosby</t>
  </si>
  <si>
    <t>Robin Benton</t>
  </si>
  <si>
    <t>Mr. David Bennett</t>
  </si>
  <si>
    <t>Alexander Maynard</t>
  </si>
  <si>
    <t>Julia Stevens</t>
  </si>
  <si>
    <t>Kimberly Stewart</t>
  </si>
  <si>
    <t>Rachel Allen</t>
  </si>
  <si>
    <t>Tracy Erickson</t>
  </si>
  <si>
    <t>William Parks</t>
  </si>
  <si>
    <t>Paul Morgan</t>
  </si>
  <si>
    <t>Jessica Vincent</t>
  </si>
  <si>
    <t>Elizabeth Ray</t>
  </si>
  <si>
    <t>James Graham</t>
  </si>
  <si>
    <t>Darrell Kelly</t>
  </si>
  <si>
    <t>Richard Thomas</t>
  </si>
  <si>
    <t>Laura Gregory</t>
  </si>
  <si>
    <t>David Castro</t>
  </si>
  <si>
    <t>Jessica Webster</t>
  </si>
  <si>
    <t>Cristina Stevens</t>
  </si>
  <si>
    <t>Lauren Bryant</t>
  </si>
  <si>
    <t>Adam Shelton</t>
  </si>
  <si>
    <t>Ashley Pittman</t>
  </si>
  <si>
    <t>Miss Amy Perry</t>
  </si>
  <si>
    <t>Johnny Kim</t>
  </si>
  <si>
    <t>Yvonne Rogers</t>
  </si>
  <si>
    <t>Mr. Kevin Duffy</t>
  </si>
  <si>
    <t>Angela Brown</t>
  </si>
  <si>
    <t>Lauren Gilbert</t>
  </si>
  <si>
    <t>Michael Solis</t>
  </si>
  <si>
    <t>Andre Skinner</t>
  </si>
  <si>
    <t>Jamie Martin</t>
  </si>
  <si>
    <t>Allison Alvarado</t>
  </si>
  <si>
    <t>Amy Anderson</t>
  </si>
  <si>
    <t>Ariel Brown</t>
  </si>
  <si>
    <t>John Newman</t>
  </si>
  <si>
    <t>Jon Richardson</t>
  </si>
  <si>
    <t>Sarah Burnett</t>
  </si>
  <si>
    <t>Jason Bradley</t>
  </si>
  <si>
    <t>Brendan Harrington</t>
  </si>
  <si>
    <t>Danny Bernard</t>
  </si>
  <si>
    <t>Timothy Villanueva</t>
  </si>
  <si>
    <t>Amy Adams</t>
  </si>
  <si>
    <t>Casey Coleman</t>
  </si>
  <si>
    <t>Samuel Lopez</t>
  </si>
  <si>
    <t>Joseph Johnson</t>
  </si>
  <si>
    <t>Mark Reed</t>
  </si>
  <si>
    <t>Maurice Mcintosh</t>
  </si>
  <si>
    <t>Ryan Cardenas</t>
  </si>
  <si>
    <t>Rachel Robinson</t>
  </si>
  <si>
    <t>Charles Wagner</t>
  </si>
  <si>
    <t>Donna White</t>
  </si>
  <si>
    <t>Shane Burke</t>
  </si>
  <si>
    <t>Daniel Newton</t>
  </si>
  <si>
    <t>Anita Morgan</t>
  </si>
  <si>
    <t>Sheryl Ramos</t>
  </si>
  <si>
    <t>Robert Cline</t>
  </si>
  <si>
    <t>Katherine Smith</t>
  </si>
  <si>
    <t>Sarah Martin</t>
  </si>
  <si>
    <t>Maria Sullivan</t>
  </si>
  <si>
    <t>Janet Bates</t>
  </si>
  <si>
    <t>Jorge Garcia</t>
  </si>
  <si>
    <t>Jacob Bennett</t>
  </si>
  <si>
    <t>Sarah Davila</t>
  </si>
  <si>
    <t>Carolyn Rhodes</t>
  </si>
  <si>
    <t>Erik Silva</t>
  </si>
  <si>
    <t>Eric Lee</t>
  </si>
  <si>
    <t>David Bell</t>
  </si>
  <si>
    <t>Raymond Aguirre</t>
  </si>
  <si>
    <t>Juan Webb</t>
  </si>
  <si>
    <t>Daniel Poole</t>
  </si>
  <si>
    <t>Joseph Howard</t>
  </si>
  <si>
    <t>Madison Butler</t>
  </si>
  <si>
    <t>Cameron Hunter</t>
  </si>
  <si>
    <t>Brian Dodson</t>
  </si>
  <si>
    <t>Savannah Brown</t>
  </si>
  <si>
    <t>John Gates</t>
  </si>
  <si>
    <t>Christine Willis</t>
  </si>
  <si>
    <t>Rebecca Taylor</t>
  </si>
  <si>
    <t>Lauren Johnson</t>
  </si>
  <si>
    <t>Candace Bowen</t>
  </si>
  <si>
    <t>Chase Melendez</t>
  </si>
  <si>
    <t>Mr. Austin Park</t>
  </si>
  <si>
    <t>Wendy Cowan</t>
  </si>
  <si>
    <t>Shelly Ball</t>
  </si>
  <si>
    <t>Nancy Evans</t>
  </si>
  <si>
    <t>Cathy Hooper</t>
  </si>
  <si>
    <t>Amy Garcia</t>
  </si>
  <si>
    <t>Deborah Lopez</t>
  </si>
  <si>
    <t>Tiffany Lucas</t>
  </si>
  <si>
    <t>Karen Garcia</t>
  </si>
  <si>
    <t>Tracy Wagner</t>
  </si>
  <si>
    <t>Kimberly Hudson</t>
  </si>
  <si>
    <t>Walter Maldonado</t>
  </si>
  <si>
    <t>Tyrone Doyle</t>
  </si>
  <si>
    <t>Sherry Adams</t>
  </si>
  <si>
    <t>Brooke Russell</t>
  </si>
  <si>
    <t>Stephanie Boyd</t>
  </si>
  <si>
    <t>Thomas Vega</t>
  </si>
  <si>
    <t>Maria Lewis</t>
  </si>
  <si>
    <t>Alexis Luna</t>
  </si>
  <si>
    <t>Hannah Lynch</t>
  </si>
  <si>
    <t>Todd Ortiz</t>
  </si>
  <si>
    <t>Wanda Salazar</t>
  </si>
  <si>
    <t>Margaret Patel</t>
  </si>
  <si>
    <t>Kevin Morrow</t>
  </si>
  <si>
    <t>Todd Lewis</t>
  </si>
  <si>
    <t>Michael Hernandez</t>
  </si>
  <si>
    <t>Allison Duran</t>
  </si>
  <si>
    <t>Angela Freeman</t>
  </si>
  <si>
    <t>Jessica Andrews</t>
  </si>
  <si>
    <t>Jay Tate</t>
  </si>
  <si>
    <t>Keith Davis</t>
  </si>
  <si>
    <t>Dennis Simmons</t>
  </si>
  <si>
    <t>Joshua Spencer</t>
  </si>
  <si>
    <t>Ronnie Becker</t>
  </si>
  <si>
    <t>Brittany Knight</t>
  </si>
  <si>
    <t>Mrs. Tammy Ferguson</t>
  </si>
  <si>
    <t>Daniel Flores</t>
  </si>
  <si>
    <t>Jocelyn Adams</t>
  </si>
  <si>
    <t>Ronald Lopez</t>
  </si>
  <si>
    <t>Sarah Anderson</t>
  </si>
  <si>
    <t>Bryan Gonzalez</t>
  </si>
  <si>
    <t>Steven Knox</t>
  </si>
  <si>
    <t>Anna Shepherd</t>
  </si>
  <si>
    <t>Shawn Delgado DVM</t>
  </si>
  <si>
    <t>Debra Nichols</t>
  </si>
  <si>
    <t>Leslie Cruz</t>
  </si>
  <si>
    <t>Tamara Ryan</t>
  </si>
  <si>
    <t>Lisa Wallace</t>
  </si>
  <si>
    <t>Judy Alvarado</t>
  </si>
  <si>
    <t>William Jones</t>
  </si>
  <si>
    <t>Timothy Lewis</t>
  </si>
  <si>
    <t>Kristin Stewart</t>
  </si>
  <si>
    <t>Michael Gaines</t>
  </si>
  <si>
    <t>Rebecca Turner</t>
  </si>
  <si>
    <t>Kevin Johnson</t>
  </si>
  <si>
    <t>Michelle Bowman</t>
  </si>
  <si>
    <t>Michael Burch</t>
  </si>
  <si>
    <t>Angel Gonzalez</t>
  </si>
  <si>
    <t>Tammy Dunlap</t>
  </si>
  <si>
    <t>John Ramirez</t>
  </si>
  <si>
    <t>Peter Barron</t>
  </si>
  <si>
    <t>Paige Davis</t>
  </si>
  <si>
    <t>Thomas Miller</t>
  </si>
  <si>
    <t>Miss Sara Hamilton</t>
  </si>
  <si>
    <t>Brian Little</t>
  </si>
  <si>
    <t>Charles White</t>
  </si>
  <si>
    <t>Elizabeth Carrillo</t>
  </si>
  <si>
    <t>Amber Garcia</t>
  </si>
  <si>
    <t>Katherine Velazquez</t>
  </si>
  <si>
    <t>Brian Barnes</t>
  </si>
  <si>
    <t>Susan Osborne</t>
  </si>
  <si>
    <t>Robin Owens</t>
  </si>
  <si>
    <t>Mr. Erik Bennett</t>
  </si>
  <si>
    <t>Sarah Whitney</t>
  </si>
  <si>
    <t>Thomas Mitchell</t>
  </si>
  <si>
    <t>Thomas Houston</t>
  </si>
  <si>
    <t>Kathleen Jenkins DVM</t>
  </si>
  <si>
    <t>Sara Gillespie</t>
  </si>
  <si>
    <t>Jennifer Jones</t>
  </si>
  <si>
    <t>James Gonzalez</t>
  </si>
  <si>
    <t>Katherine George</t>
  </si>
  <si>
    <t>Melissa Spence</t>
  </si>
  <si>
    <t>Renee Thompson</t>
  </si>
  <si>
    <t>David Hall</t>
  </si>
  <si>
    <t>Patricia Herrera</t>
  </si>
  <si>
    <t>Alan Sloan</t>
  </si>
  <si>
    <t>Tami Robles</t>
  </si>
  <si>
    <t>Edgar Hughes</t>
  </si>
  <si>
    <t>Melissa Gonzalez</t>
  </si>
  <si>
    <t>Joseph Gregory</t>
  </si>
  <si>
    <t>Daniel Bray</t>
  </si>
  <si>
    <t>Angela Gibson</t>
  </si>
  <si>
    <t>Luke Moore</t>
  </si>
  <si>
    <t>Darren Allen</t>
  </si>
  <si>
    <t>Sarah Gallagher</t>
  </si>
  <si>
    <t>Scott Chandler</t>
  </si>
  <si>
    <t>Kathy Ward</t>
  </si>
  <si>
    <t>Anthony Gutierrez</t>
  </si>
  <si>
    <t>Sharon Weiss</t>
  </si>
  <si>
    <t>Monica Brown</t>
  </si>
  <si>
    <t>Stephanie Savage</t>
  </si>
  <si>
    <t>Miguel Harrell</t>
  </si>
  <si>
    <t>Carol Sullivan</t>
  </si>
  <si>
    <t>Amanda Adams</t>
  </si>
  <si>
    <t>Heather Shah</t>
  </si>
  <si>
    <t>Michael Wright</t>
  </si>
  <si>
    <t>Rachel Chavez</t>
  </si>
  <si>
    <t>Alexander Moore</t>
  </si>
  <si>
    <t>Michael Scott</t>
  </si>
  <si>
    <t>Miranda Price</t>
  </si>
  <si>
    <t>Harold Sullivan</t>
  </si>
  <si>
    <t>Renee Barton</t>
  </si>
  <si>
    <t>Kevin Patterson</t>
  </si>
  <si>
    <t>Philip Bennett</t>
  </si>
  <si>
    <t>David Walker</t>
  </si>
  <si>
    <t>Sara Hill</t>
  </si>
  <si>
    <t>Ethan Lewis</t>
  </si>
  <si>
    <t>Cassandra Marshall</t>
  </si>
  <si>
    <t>Brenda Rice</t>
  </si>
  <si>
    <t>Megan Ingram</t>
  </si>
  <si>
    <t>Kevin Campbell</t>
  </si>
  <si>
    <t>Kelly Green</t>
  </si>
  <si>
    <t>Terri Hernandez</t>
  </si>
  <si>
    <t>Morgan Kelly</t>
  </si>
  <si>
    <t>Brenda Stewart</t>
  </si>
  <si>
    <t>Patrick Hunt</t>
  </si>
  <si>
    <t>Natalie Parks</t>
  </si>
  <si>
    <t>Shirley Hawkins</t>
  </si>
  <si>
    <t>John Serrano</t>
  </si>
  <si>
    <t>Brian Young</t>
  </si>
  <si>
    <t>Elizabeth Collins</t>
  </si>
  <si>
    <t>Sabrina Campbell</t>
  </si>
  <si>
    <t>Katrina Horn</t>
  </si>
  <si>
    <t>Jennifer Oconnell</t>
  </si>
  <si>
    <t>Jenny Cook</t>
  </si>
  <si>
    <t>Hannah Wright</t>
  </si>
  <si>
    <t>Michael Perkins</t>
  </si>
  <si>
    <t>Scott Fowler</t>
  </si>
  <si>
    <t>Julie Fisher</t>
  </si>
  <si>
    <t>Troy Kennedy</t>
  </si>
  <si>
    <t>Jill Howard</t>
  </si>
  <si>
    <t>Miranda Jones</t>
  </si>
  <si>
    <t>Jasmine Frank</t>
  </si>
  <si>
    <t>Ashlee Macdonald</t>
  </si>
  <si>
    <t>Lori Maldonado</t>
  </si>
  <si>
    <t>Kristy Taylor</t>
  </si>
  <si>
    <t>Hunter Nguyen</t>
  </si>
  <si>
    <t>Zachary Dyer</t>
  </si>
  <si>
    <t>James Lee</t>
  </si>
  <si>
    <t>Phillip Adkins</t>
  </si>
  <si>
    <t>Roger Larsen</t>
  </si>
  <si>
    <t>Rebecca Vargas</t>
  </si>
  <si>
    <t>Karen Kent</t>
  </si>
  <si>
    <t>Heather Dawson</t>
  </si>
  <si>
    <t>Carrie Reese</t>
  </si>
  <si>
    <t>Kevin Parker</t>
  </si>
  <si>
    <t>Christina Miller</t>
  </si>
  <si>
    <t>John Cruz</t>
  </si>
  <si>
    <t>Tommy Wise</t>
  </si>
  <si>
    <t>James Gutierrez</t>
  </si>
  <si>
    <t>Jill Mitchell</t>
  </si>
  <si>
    <t>Katherine Glover</t>
  </si>
  <si>
    <t>Christopher Adams</t>
  </si>
  <si>
    <t>Katrina Reid</t>
  </si>
  <si>
    <t>Luis Wood</t>
  </si>
  <si>
    <t>Robert Greer</t>
  </si>
  <si>
    <t>Michele Nguyen</t>
  </si>
  <si>
    <t>Tiffany Lewis</t>
  </si>
  <si>
    <t>Charles Ellis</t>
  </si>
  <si>
    <t>Alexander Underwood</t>
  </si>
  <si>
    <t>Arthur Henry</t>
  </si>
  <si>
    <t>Dawn Le</t>
  </si>
  <si>
    <t>Nicholas Caldwell</t>
  </si>
  <si>
    <t>Kelly Parker</t>
  </si>
  <si>
    <t>Noah Davis</t>
  </si>
  <si>
    <t>Joshua Villa</t>
  </si>
  <si>
    <t>Bonnie Mason</t>
  </si>
  <si>
    <t>Lorraine Gibson</t>
  </si>
  <si>
    <t>Kimberly Lopez</t>
  </si>
  <si>
    <t>Lisa Burgess</t>
  </si>
  <si>
    <t>Teresa Waters</t>
  </si>
  <si>
    <t>Gary Foster</t>
  </si>
  <si>
    <t>Cassandra Allen</t>
  </si>
  <si>
    <t>Bryan Erickson</t>
  </si>
  <si>
    <t>Claire Henry</t>
  </si>
  <si>
    <t>Courtney Shelton</t>
  </si>
  <si>
    <t>Danny Acevedo</t>
  </si>
  <si>
    <t>Brian Henry</t>
  </si>
  <si>
    <t>Patricia Robertson</t>
  </si>
  <si>
    <t>Jason Hernandez</t>
  </si>
  <si>
    <t>Sabrina Villa</t>
  </si>
  <si>
    <t>Robert Scott</t>
  </si>
  <si>
    <t>Jeffrey Moore</t>
  </si>
  <si>
    <t>Gregory Krause</t>
  </si>
  <si>
    <t>Daniel Adkins</t>
  </si>
  <si>
    <t>Donna Gardner</t>
  </si>
  <si>
    <t>Eric Boyd</t>
  </si>
  <si>
    <t>Sabrina Barnett MD</t>
  </si>
  <si>
    <t>Richard Matthews</t>
  </si>
  <si>
    <t>Christine Garcia</t>
  </si>
  <si>
    <t>Robert Becker</t>
  </si>
  <si>
    <t>Kimberly Hill</t>
  </si>
  <si>
    <t>Samuel Mullen</t>
  </si>
  <si>
    <t>Michael Romero</t>
  </si>
  <si>
    <t>Travis Mason</t>
  </si>
  <si>
    <t>Aaron Miles</t>
  </si>
  <si>
    <t>Bryan Porter</t>
  </si>
  <si>
    <t>Cynthia Ross</t>
  </si>
  <si>
    <t>Cynthia Aguirre</t>
  </si>
  <si>
    <t>Daniel Phillips</t>
  </si>
  <si>
    <t>Patrick Martinez</t>
  </si>
  <si>
    <t>Suzanne Hernandez</t>
  </si>
  <si>
    <t>Matthew Glover</t>
  </si>
  <si>
    <t>Timothy Ruiz</t>
  </si>
  <si>
    <t>Savannah Howard</t>
  </si>
  <si>
    <t>Gregory Henry</t>
  </si>
  <si>
    <t>Amanda Underwood</t>
  </si>
  <si>
    <t>Yvette Miller</t>
  </si>
  <si>
    <t>Robert Valencia</t>
  </si>
  <si>
    <t>Robert Lucas</t>
  </si>
  <si>
    <t>Joshua Ferguson</t>
  </si>
  <si>
    <t>Amy Davis</t>
  </si>
  <si>
    <t>Miguel Shah</t>
  </si>
  <si>
    <t>Matthew Thomas</t>
  </si>
  <si>
    <t>Jeffrey Woods</t>
  </si>
  <si>
    <t>Lori Jones MD</t>
  </si>
  <si>
    <t>Nicole Russell</t>
  </si>
  <si>
    <t>Raymond Perez</t>
  </si>
  <si>
    <t>Timothy Porter</t>
  </si>
  <si>
    <t>Jose Dunn</t>
  </si>
  <si>
    <t>Katelyn Fields</t>
  </si>
  <si>
    <t>Joshua Black</t>
  </si>
  <si>
    <t>Travis Carrillo</t>
  </si>
  <si>
    <t>Lisa Cobb</t>
  </si>
  <si>
    <t>Lisa Berry</t>
  </si>
  <si>
    <t>Ernest Mcgrath</t>
  </si>
  <si>
    <t>Jeffrey Simpson</t>
  </si>
  <si>
    <t>Richard Vasquez</t>
  </si>
  <si>
    <t>Travis Floyd</t>
  </si>
  <si>
    <t>Brandon Williams</t>
  </si>
  <si>
    <t>Mary Garcia</t>
  </si>
  <si>
    <t>Susan Donaldson</t>
  </si>
  <si>
    <t>Richard Johnson</t>
  </si>
  <si>
    <t>Jermaine Lowe</t>
  </si>
  <si>
    <t>Amanda Anderson</t>
  </si>
  <si>
    <t>Tammy Nguyen</t>
  </si>
  <si>
    <t>James Sanders</t>
  </si>
  <si>
    <t>Timothy Diaz</t>
  </si>
  <si>
    <t>Trevor Keith</t>
  </si>
  <si>
    <t>Charles Rice</t>
  </si>
  <si>
    <t>Melissa Ramos</t>
  </si>
  <si>
    <t>Christopher Stephenson</t>
  </si>
  <si>
    <t>Robert Hale</t>
  </si>
  <si>
    <t>Brian Raymond</t>
  </si>
  <si>
    <t>Monica Jones</t>
  </si>
  <si>
    <t>Nichole Orozco</t>
  </si>
  <si>
    <t>Paige Myers</t>
  </si>
  <si>
    <t>Steve Ford</t>
  </si>
  <si>
    <t>Patricia Wilson</t>
  </si>
  <si>
    <t>Jennifer Clark</t>
  </si>
  <si>
    <t>Andrew Lang</t>
  </si>
  <si>
    <t>Catherine Ochoa</t>
  </si>
  <si>
    <t>Kenneth Jones</t>
  </si>
  <si>
    <t>Nicole Warner</t>
  </si>
  <si>
    <t>Richard Benton</t>
  </si>
  <si>
    <t>Eric Williams</t>
  </si>
  <si>
    <t>Jacqueline Jones</t>
  </si>
  <si>
    <t>Kelly Wolf</t>
  </si>
  <si>
    <t>Colin Watson</t>
  </si>
  <si>
    <t>Melissa Fisher</t>
  </si>
  <si>
    <t>Andrea Reese</t>
  </si>
  <si>
    <t>Cory Mason</t>
  </si>
  <si>
    <t>Nathaniel Williams</t>
  </si>
  <si>
    <t>Kara Martin</t>
  </si>
  <si>
    <t>Mr. Todd Miller</t>
  </si>
  <si>
    <t>Paul Brown</t>
  </si>
  <si>
    <t>Megan Graves</t>
  </si>
  <si>
    <t>Tammy Ford</t>
  </si>
  <si>
    <t>Shannon Rodriguez</t>
  </si>
  <si>
    <t>Robert Gomez</t>
  </si>
  <si>
    <t>Joshua Owens</t>
  </si>
  <si>
    <t>Rebecca Armstrong</t>
  </si>
  <si>
    <t>Anthony Zimmerman</t>
  </si>
  <si>
    <t>Travis Norton</t>
  </si>
  <si>
    <t>Andrew Hernandez</t>
  </si>
  <si>
    <t>Lindsay Obrien</t>
  </si>
  <si>
    <t>Monica Ruiz MD</t>
  </si>
  <si>
    <t>Courtney Day</t>
  </si>
  <si>
    <t>Paul Gray</t>
  </si>
  <si>
    <t>Wayne Roy</t>
  </si>
  <si>
    <t>Dr. Alexis Cochran</t>
  </si>
  <si>
    <t>Crystal Goodman</t>
  </si>
  <si>
    <t>Kimberly Sutton</t>
  </si>
  <si>
    <t>Rhonda Williams</t>
  </si>
  <si>
    <t>Danielle Chen</t>
  </si>
  <si>
    <t>Patrick Miller</t>
  </si>
  <si>
    <t>Joyce Adams</t>
  </si>
  <si>
    <t>Ian Rangel</t>
  </si>
  <si>
    <t>Justin Montgomery</t>
  </si>
  <si>
    <t>Jimmy Cox</t>
  </si>
  <si>
    <t>Jade Collins</t>
  </si>
  <si>
    <t>Brittany Bradford</t>
  </si>
  <si>
    <t>David Oconnor</t>
  </si>
  <si>
    <t>Deanna Becker</t>
  </si>
  <si>
    <t>David Ryan</t>
  </si>
  <si>
    <t>Curtis Khan</t>
  </si>
  <si>
    <t>Dr. Mary Alexander</t>
  </si>
  <si>
    <t>Monique Cruz</t>
  </si>
  <si>
    <t>Victoria Powell</t>
  </si>
  <si>
    <t>Stephen Becker</t>
  </si>
  <si>
    <t>Kirsten Dillon</t>
  </si>
  <si>
    <t>Victoria Miller</t>
  </si>
  <si>
    <t>Jordan Guzman</t>
  </si>
  <si>
    <t>Julia Rivera MD</t>
  </si>
  <si>
    <t>Joseph Harris</t>
  </si>
  <si>
    <t>Michael Saunders</t>
  </si>
  <si>
    <t>Kimberly Rice</t>
  </si>
  <si>
    <t>Daniel Alexander</t>
  </si>
  <si>
    <t>Alicia Castillo</t>
  </si>
  <si>
    <t>Anna Odonnell</t>
  </si>
  <si>
    <t>Gabriel Lowe</t>
  </si>
  <si>
    <t>Brent Kemp</t>
  </si>
  <si>
    <t>Susan Owens</t>
  </si>
  <si>
    <t>Anthony Jenkins</t>
  </si>
  <si>
    <t>Robin Coleman</t>
  </si>
  <si>
    <t>Thomas Collins</t>
  </si>
  <si>
    <t>Brittany Williams</t>
  </si>
  <si>
    <t>Luis George</t>
  </si>
  <si>
    <t>James Edwards</t>
  </si>
  <si>
    <t>Mary Jones</t>
  </si>
  <si>
    <t>Jennifer Martinez</t>
  </si>
  <si>
    <t>James White</t>
  </si>
  <si>
    <t>Cindy White</t>
  </si>
  <si>
    <t>Paul Schmidt</t>
  </si>
  <si>
    <t>Sherry Higgins</t>
  </si>
  <si>
    <t>Shannon French</t>
  </si>
  <si>
    <t>Jennifer Gonzales</t>
  </si>
  <si>
    <t>Thomas Davis</t>
  </si>
  <si>
    <t>Joseph Moore</t>
  </si>
  <si>
    <t>Jerry Hanson</t>
  </si>
  <si>
    <t>Jennifer Tucker</t>
  </si>
  <si>
    <t>Amanda Garcia</t>
  </si>
  <si>
    <t>Jessica Kelly</t>
  </si>
  <si>
    <t>James Fuller</t>
  </si>
  <si>
    <t>Maria Proctor</t>
  </si>
  <si>
    <t>John Fowler</t>
  </si>
  <si>
    <t>Jason Nelson</t>
  </si>
  <si>
    <t>Marvin Wu</t>
  </si>
  <si>
    <t>Emily Singleton</t>
  </si>
  <si>
    <t>Colin Lee</t>
  </si>
  <si>
    <t>Mathew Johnson</t>
  </si>
  <si>
    <t>Christopher Ramirez</t>
  </si>
  <si>
    <t>Samuel Ortiz</t>
  </si>
  <si>
    <t>Megan Reese</t>
  </si>
  <si>
    <t>Rachel White</t>
  </si>
  <si>
    <t>Michael Mclaughlin</t>
  </si>
  <si>
    <t>Paul Gibson</t>
  </si>
  <si>
    <t>Timothy Sanchez</t>
  </si>
  <si>
    <t>Lori Smith</t>
  </si>
  <si>
    <t>Julie Carpenter</t>
  </si>
  <si>
    <t>Barbara Baldwin</t>
  </si>
  <si>
    <t>Jason Brooks</t>
  </si>
  <si>
    <t>Linda Brown</t>
  </si>
  <si>
    <t>Ernest Moyer</t>
  </si>
  <si>
    <t>Melissa Rodriguez</t>
  </si>
  <si>
    <t>Austin Bowen</t>
  </si>
  <si>
    <t>Nicholas French</t>
  </si>
  <si>
    <t>Lauren Jones</t>
  </si>
  <si>
    <t>Sean Butler</t>
  </si>
  <si>
    <t>Michael Wiley</t>
  </si>
  <si>
    <t>James Lara</t>
  </si>
  <si>
    <t>Jessica Miller</t>
  </si>
  <si>
    <t>Alvin Rios</t>
  </si>
  <si>
    <t>James Goodman</t>
  </si>
  <si>
    <t>Erica Adams</t>
  </si>
  <si>
    <t>Amy Cruz</t>
  </si>
  <si>
    <t>Michael Clark</t>
  </si>
  <si>
    <t>Joyce Lopez</t>
  </si>
  <si>
    <t>Keith Allen</t>
  </si>
  <si>
    <t>Paige Watkins</t>
  </si>
  <si>
    <t>Matthew Jones</t>
  </si>
  <si>
    <t>Taylor Williams</t>
  </si>
  <si>
    <t>Diane Beltran</t>
  </si>
  <si>
    <t>Paul Espinoza</t>
  </si>
  <si>
    <t>Laurie Price</t>
  </si>
  <si>
    <t>John Thompson</t>
  </si>
  <si>
    <t>Kara Dixon</t>
  </si>
  <si>
    <t>Jamie Jones</t>
  </si>
  <si>
    <t>Alisha Johnson</t>
  </si>
  <si>
    <t>Taylor Villa</t>
  </si>
  <si>
    <t>Wesley Rodriguez</t>
  </si>
  <si>
    <t>Lisa Cisneros</t>
  </si>
  <si>
    <t>Michael Lawson</t>
  </si>
  <si>
    <t>Christopher Huang</t>
  </si>
  <si>
    <t>Hector Silva</t>
  </si>
  <si>
    <t>Mindy Garcia</t>
  </si>
  <si>
    <t>Timothy Gray</t>
  </si>
  <si>
    <t>Paul Gilbert</t>
  </si>
  <si>
    <t>Raymond Diaz</t>
  </si>
  <si>
    <t>Kenneth Mack</t>
  </si>
  <si>
    <t>Michelle Ellis</t>
  </si>
  <si>
    <t>Steven Lewis</t>
  </si>
  <si>
    <t>Wendy Baker</t>
  </si>
  <si>
    <t>Elizabeth Weber</t>
  </si>
  <si>
    <t>Mark Gilbert</t>
  </si>
  <si>
    <t>Craig Reyes</t>
  </si>
  <si>
    <t>Linda Miller</t>
  </si>
  <si>
    <t>Michael Pena</t>
  </si>
  <si>
    <t>Dr. Guy Mcguire</t>
  </si>
  <si>
    <t>James Glenn</t>
  </si>
  <si>
    <t>Susan Holloway</t>
  </si>
  <si>
    <t>Isaac Moore</t>
  </si>
  <si>
    <t>Alison Santos DDS</t>
  </si>
  <si>
    <t>Natasha Murray</t>
  </si>
  <si>
    <t>David Lee</t>
  </si>
  <si>
    <t>Miss Debbie Willis</t>
  </si>
  <si>
    <t>Briana Henry</t>
  </si>
  <si>
    <t>Jennifer Marsh</t>
  </si>
  <si>
    <t>Rachel Weaver</t>
  </si>
  <si>
    <t>Michael Hodges</t>
  </si>
  <si>
    <t>James Taylor</t>
  </si>
  <si>
    <t>Ms. Jamie Nunez DVM</t>
  </si>
  <si>
    <t>Catherine Li</t>
  </si>
  <si>
    <t>Lauren Taylor</t>
  </si>
  <si>
    <t>Daniel Moore</t>
  </si>
  <si>
    <t>Joseph Blair</t>
  </si>
  <si>
    <t>William Foley</t>
  </si>
  <si>
    <t>Alexis Davis</t>
  </si>
  <si>
    <t>Nathan Contreras</t>
  </si>
  <si>
    <t>Wendy Finley</t>
  </si>
  <si>
    <t>Vanessa Wood</t>
  </si>
  <si>
    <t>Laurie Gonzalez</t>
  </si>
  <si>
    <t>Natalie Evans</t>
  </si>
  <si>
    <t>Marissa Adams</t>
  </si>
  <si>
    <t>Michael Mosley</t>
  </si>
  <si>
    <t>Michael Knight</t>
  </si>
  <si>
    <t>Ashley Johnson</t>
  </si>
  <si>
    <t>Christopher Clayton</t>
  </si>
  <si>
    <t>Tara Harris</t>
  </si>
  <si>
    <t>Roberto Bryant</t>
  </si>
  <si>
    <t>Janet Fritz</t>
  </si>
  <si>
    <t>Elizabeth Melendez</t>
  </si>
  <si>
    <t>William Baker</t>
  </si>
  <si>
    <t>Eugene Mccarthy MD</t>
  </si>
  <si>
    <t>Richard Day</t>
  </si>
  <si>
    <t>Michael Freeman</t>
  </si>
  <si>
    <t>Dale Wright</t>
  </si>
  <si>
    <t>Stephanie Gutierrez</t>
  </si>
  <si>
    <t>Vincent Espinoza</t>
  </si>
  <si>
    <t>Allen Cortez</t>
  </si>
  <si>
    <t>Thomas Camacho</t>
  </si>
  <si>
    <t>James Ryan</t>
  </si>
  <si>
    <t>Javier Gonzales DDS</t>
  </si>
  <si>
    <t>Jessica Turner</t>
  </si>
  <si>
    <t>James Sanchez</t>
  </si>
  <si>
    <t>Christy Morgan</t>
  </si>
  <si>
    <t>Lauren Gutierrez</t>
  </si>
  <si>
    <t>Jerry Fry</t>
  </si>
  <si>
    <t>Lisa Powell</t>
  </si>
  <si>
    <t>Gregory Wright</t>
  </si>
  <si>
    <t>Kenneth Torres</t>
  </si>
  <si>
    <t>Kathy Garza</t>
  </si>
  <si>
    <t>Ryan Taylor</t>
  </si>
  <si>
    <t>Brenda Martin</t>
  </si>
  <si>
    <t>Robert Petersen</t>
  </si>
  <si>
    <t>Gary Moon</t>
  </si>
  <si>
    <t>Patricia Cowan</t>
  </si>
  <si>
    <t>Tina Hernandez</t>
  </si>
  <si>
    <t>Nathaniel Weiss</t>
  </si>
  <si>
    <t>Timothy Frank</t>
  </si>
  <si>
    <t>William Allen</t>
  </si>
  <si>
    <t>Corey Walsh</t>
  </si>
  <si>
    <t>April Parker</t>
  </si>
  <si>
    <t>Sean Duncan</t>
  </si>
  <si>
    <t>Brenda Bauer</t>
  </si>
  <si>
    <t>Austin Wright</t>
  </si>
  <si>
    <t>Amy Mitchell</t>
  </si>
  <si>
    <t>Michael Sanchez</t>
  </si>
  <si>
    <t>Mrs. Hayley Hunter MD</t>
  </si>
  <si>
    <t>Sandra Davis</t>
  </si>
  <si>
    <t>Joyce Travis</t>
  </si>
  <si>
    <t>Susan Ali</t>
  </si>
  <si>
    <t>Lori Bass</t>
  </si>
  <si>
    <t>Michael Gray</t>
  </si>
  <si>
    <t>Dr. Abigail Jackson</t>
  </si>
  <si>
    <t>Rebecca Harrison</t>
  </si>
  <si>
    <t>Stacey Collins</t>
  </si>
  <si>
    <t>Mr. Jacob Stokes DDS</t>
  </si>
  <si>
    <t>Lindsay Hall</t>
  </si>
  <si>
    <t>Mary Steele</t>
  </si>
  <si>
    <t>Scott Bowers</t>
  </si>
  <si>
    <t>Gabriella West</t>
  </si>
  <si>
    <t>Allison Barker</t>
  </si>
  <si>
    <t>Jeffery Tran</t>
  </si>
  <si>
    <t>Christopher Jones</t>
  </si>
  <si>
    <t>Annette Snyder</t>
  </si>
  <si>
    <t>Erika Reed</t>
  </si>
  <si>
    <t>Daniel Lee</t>
  </si>
  <si>
    <t>Nicholas Carey</t>
  </si>
  <si>
    <t>Teresa Lewis</t>
  </si>
  <si>
    <t>Alyssa Craig</t>
  </si>
  <si>
    <t>Chris Wise</t>
  </si>
  <si>
    <t>Keith Burton</t>
  </si>
  <si>
    <t>Susan Ellison</t>
  </si>
  <si>
    <t>Margaret Duncan</t>
  </si>
  <si>
    <t>Jennifer Nelson</t>
  </si>
  <si>
    <t>Donna Peters</t>
  </si>
  <si>
    <t>Michael Palmer</t>
  </si>
  <si>
    <t>Daniel Collins</t>
  </si>
  <si>
    <t>Ms. Alexis Robertson</t>
  </si>
  <si>
    <t>Stephen Reed</t>
  </si>
  <si>
    <t>Joshua Hebert</t>
  </si>
  <si>
    <t>Anthony King</t>
  </si>
  <si>
    <t>Amy Bentley</t>
  </si>
  <si>
    <t>Lori Cole</t>
  </si>
  <si>
    <t>Jesse Choi</t>
  </si>
  <si>
    <t>Vanessa Watson</t>
  </si>
  <si>
    <t>Brian Cole</t>
  </si>
  <si>
    <t>Joshua Johnson</t>
  </si>
  <si>
    <t>Anne Coleman</t>
  </si>
  <si>
    <t>Melanie Mccoy DDS</t>
  </si>
  <si>
    <t>William Blackburn</t>
  </si>
  <si>
    <t>Alyssa Harvey</t>
  </si>
  <si>
    <t>Jack Carpenter</t>
  </si>
  <si>
    <t>Robert Gordon</t>
  </si>
  <si>
    <t>Dawn Bryant</t>
  </si>
  <si>
    <t>Darren Lowe</t>
  </si>
  <si>
    <t>Anna Page</t>
  </si>
  <si>
    <t>Eric Wolf</t>
  </si>
  <si>
    <t>Leslie Chapman</t>
  </si>
  <si>
    <t>Margaret Davies</t>
  </si>
  <si>
    <t>Nancy Woods</t>
  </si>
  <si>
    <t>Samuel Peterson</t>
  </si>
  <si>
    <t>Donald Kennedy</t>
  </si>
  <si>
    <t>Olivia Smith</t>
  </si>
  <si>
    <t>Gloria Curry</t>
  </si>
  <si>
    <t>Rachel Donaldson</t>
  </si>
  <si>
    <t>Mark Johnston</t>
  </si>
  <si>
    <t>Danny Porter</t>
  </si>
  <si>
    <t>Tracy Russell</t>
  </si>
  <si>
    <t>Matthew Medina</t>
  </si>
  <si>
    <t>Erin Molina</t>
  </si>
  <si>
    <t>Ronald Owens</t>
  </si>
  <si>
    <t>Lori Russo</t>
  </si>
  <si>
    <t>Katherine Doyle</t>
  </si>
  <si>
    <t>Matthew Thompson</t>
  </si>
  <si>
    <t>Travis Goodman</t>
  </si>
  <si>
    <t>Emily Alexander</t>
  </si>
  <si>
    <t>Susan Arroyo</t>
  </si>
  <si>
    <t>Douglas Holloway</t>
  </si>
  <si>
    <t>Christina Mata</t>
  </si>
  <si>
    <t>Christopher Miranda</t>
  </si>
  <si>
    <t>Ms. Olivia Murray</t>
  </si>
  <si>
    <t>Kimberly Miller</t>
  </si>
  <si>
    <t>Thomas Tran</t>
  </si>
  <si>
    <t>Holly Jones</t>
  </si>
  <si>
    <t>Joshua Jackson</t>
  </si>
  <si>
    <t>Sara Sullivan</t>
  </si>
  <si>
    <t>Jeffrey Bruce</t>
  </si>
  <si>
    <t>Mark Newman</t>
  </si>
  <si>
    <t>Michael Gonzalez</t>
  </si>
  <si>
    <t>John Sloan</t>
  </si>
  <si>
    <t>Mark Phillips</t>
  </si>
  <si>
    <t>Kristina Shepard</t>
  </si>
  <si>
    <t>Paul Garcia</t>
  </si>
  <si>
    <t>Colleen Proctor</t>
  </si>
  <si>
    <t>Frank Lara</t>
  </si>
  <si>
    <t>Richard Wilson</t>
  </si>
  <si>
    <t>Christopher Sutton</t>
  </si>
  <si>
    <t>Andrew Simpson</t>
  </si>
  <si>
    <t>Heather Butler</t>
  </si>
  <si>
    <t>Suzanne Hopkins DVM</t>
  </si>
  <si>
    <t>Spencer Bird</t>
  </si>
  <si>
    <t>John Weaver</t>
  </si>
  <si>
    <t>Anthony Mclean MD</t>
  </si>
  <si>
    <t>Wendy Shepherd</t>
  </si>
  <si>
    <t>Erica Patterson</t>
  </si>
  <si>
    <t>Justin Li</t>
  </si>
  <si>
    <t>George Reyes</t>
  </si>
  <si>
    <t>Stephen Day DDS</t>
  </si>
  <si>
    <t>James Roberson</t>
  </si>
  <si>
    <t>Tanya Thompson</t>
  </si>
  <si>
    <t>Allison Bennett</t>
  </si>
  <si>
    <t>Adam Jones</t>
  </si>
  <si>
    <t>Monique Morton</t>
  </si>
  <si>
    <t>Audrey Neal</t>
  </si>
  <si>
    <t>Scott Williams</t>
  </si>
  <si>
    <t>Darryl Rivera</t>
  </si>
  <si>
    <t>Molly Adams</t>
  </si>
  <si>
    <t>Michele Vance</t>
  </si>
  <si>
    <t>John Anthony</t>
  </si>
  <si>
    <t>Joseph Smith</t>
  </si>
  <si>
    <t>Mary Hanson</t>
  </si>
  <si>
    <t>Sum of Revenue</t>
  </si>
  <si>
    <t>Sum of Units Sold</t>
  </si>
  <si>
    <t>Count of Region</t>
  </si>
  <si>
    <t>Count of Sale Date</t>
  </si>
  <si>
    <t>Row Labels</t>
  </si>
  <si>
    <t>Grand Total</t>
  </si>
  <si>
    <t>2024</t>
  </si>
  <si>
    <t>Qtr2</t>
  </si>
  <si>
    <t>Count of Revenue</t>
  </si>
  <si>
    <t>2023</t>
  </si>
  <si>
    <t>Qtr3</t>
  </si>
  <si>
    <t>Qtr4</t>
  </si>
  <si>
    <t>Qtr1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</si>
</sst>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xf>
    <xf numFmtId="0" fontId="0" fillId="0" borderId="1" xfId="0" applyBorder="1" applyAlignment="1">
      <alignment horizontal="center" vertical="center"/>
    </xf>
    <xf numFmtId="2" fontId="0" fillId="0" borderId="1" xfId="0" applyNumberFormat="1" applyBorder="1" applyAlignment="1">
      <alignment horizontal="center" vertical="center"/>
    </xf>
    <xf numFmtId="14" fontId="0" fillId="0" borderId="1" xfId="0" applyNumberFormat="1" applyBorder="1" applyAlignment="1">
      <alignment horizontal="center" vertical="center"/>
    </xf>
    <xf numFmtId="0" fontId="0" fillId="0" borderId="0" xfId="0" pivotButton="1"/>
    <xf numFmtId="0" fontId="0" fillId="0" borderId="0" xfId="0" applyAlignment="1">
      <alignment horizontal="left"/>
    </xf>
    <xf numFmtId="10" fontId="0" fillId="0" borderId="0" xfId="0" applyNumberFormat="1"/>
    <xf numFmtId="14" fontId="0" fillId="0" borderId="0" xfId="0" applyNumberFormat="1" applyAlignment="1">
      <alignment horizontal="left" inden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[mock_data.xlsx]Pivot_Table!PivotTable5</c:name>
    <c:fmtId val="39"/>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088779527559056"/>
          <c:y val="0.30235892388451446"/>
          <c:w val="0.85334951881014875"/>
          <c:h val="0.52644757946923304"/>
        </c:manualLayout>
      </c:layout>
      <c:barChart>
        <c:barDir val="col"/>
        <c:grouping val="stacked"/>
        <c:varyColors val="0"/>
        <c:ser>
          <c:idx val="0"/>
          <c:order val="0"/>
          <c:tx>
            <c:strRef>
              <c:f>Pivot_Table!$B$7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Pivot_Table!$A$8:$A$13</c:f>
              <c:strCache>
                <c:ptCount val="5"/>
                <c:pt idx="0">
                  <c:v>Africa</c:v>
                </c:pt>
                <c:pt idx="1">
                  <c:v>Asia</c:v>
                </c:pt>
                <c:pt idx="2">
                  <c:v>Europe</c:v>
                </c:pt>
                <c:pt idx="3">
                  <c:v>North America</c:v>
                </c:pt>
                <c:pt idx="4">
                  <c:v>South America</c:v>
                </c:pt>
              </c:strCache>
            </c:strRef>
          </c:cat>
          <c:val>
            <c:numRef>
              <c:f>Pivot_Table!$B$8:$B$13</c:f>
              <c:numCache>
                <c:formatCode>0.00%</c:formatCode>
                <c:ptCount val="5"/>
                <c:pt idx="0">
                  <c:v>0.17742895724819283</c:v>
                </c:pt>
                <c:pt idx="1">
                  <c:v>0.18442291295260319</c:v>
                </c:pt>
                <c:pt idx="2">
                  <c:v>0.19279028286726646</c:v>
                </c:pt>
                <c:pt idx="3">
                  <c:v>0.20581637869589417</c:v>
                </c:pt>
                <c:pt idx="4">
                  <c:v>0.23954146823604333</c:v>
                </c:pt>
              </c:numCache>
            </c:numRef>
          </c:val>
          <c:extLst>
            <c:ext xmlns:c16="http://schemas.microsoft.com/office/drawing/2014/chart" uri="{C3380CC4-5D6E-409C-BE32-E72D297353CC}">
              <c16:uniqueId val="{00000000-0488-458C-98C1-049C997A5BCF}"/>
            </c:ext>
          </c:extLst>
        </c:ser>
        <c:dLbls>
          <c:dLblPos val="ctr"/>
          <c:showLegendKey val="0"/>
          <c:showVal val="1"/>
          <c:showCatName val="0"/>
          <c:showSerName val="0"/>
          <c:showPercent val="0"/>
          <c:showBubbleSize val="0"/>
        </c:dLbls>
        <c:gapWidth val="150"/>
        <c:overlap val="100"/>
        <c:axId val="1223030639"/>
        <c:axId val="1223031471"/>
      </c:barChart>
      <c:catAx>
        <c:axId val="122303063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23031471"/>
        <c:crosses val="autoZero"/>
        <c:auto val="1"/>
        <c:lblAlgn val="ctr"/>
        <c:lblOffset val="100"/>
        <c:noMultiLvlLbl val="0"/>
      </c:catAx>
      <c:valAx>
        <c:axId val="1223031471"/>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23030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[mock_data.xlsx]Pivot_Table!PivotTable6</c:name>
    <c:fmtId val="13"/>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pivotFmt>
    </c:pivotFmts>
    <c:plotArea>
      <c:layout>
        <c:manualLayout>
          <c:layoutTarget val="inner"/>
          <c:xMode val="edge"/>
          <c:yMode val="edge"/>
          <c:x val="0.10368771804758975"/>
          <c:y val="0.25402559055118112"/>
          <c:w val="0.85516001857792467"/>
          <c:h val="0.46043708078156897"/>
        </c:manualLayout>
      </c:layout>
      <c:lineChart>
        <c:grouping val="standard"/>
        <c:varyColors val="0"/>
        <c:ser>
          <c:idx val="0"/>
          <c:order val="0"/>
          <c:tx>
            <c:strRef>
              <c:f>Pivot_Table!$J$5</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multiLvlStrRef>
              <c:f>Pivot_Table!$I$6:$I$13</c:f>
              <c:multiLvlStrCache>
                <c:ptCount val="5"/>
                <c:lvl>
                  <c:pt idx="0">
                    <c:v>Qtr3</c:v>
                  </c:pt>
                  <c:pt idx="1">
                    <c:v>Qtr4</c:v>
                  </c:pt>
                  <c:pt idx="2">
                    <c:v>Qtr1</c:v>
                  </c:pt>
                  <c:pt idx="3">
                    <c:v>Qtr2</c:v>
                  </c:pt>
                  <c:pt idx="4">
                    <c:v>Qtr3</c:v>
                  </c:pt>
                </c:lvl>
                <c:lvl>
                  <c:pt idx="0">
                    <c:v>2023</c:v>
                  </c:pt>
                  <c:pt idx="2">
                    <c:v>2024</c:v>
                  </c:pt>
                </c:lvl>
              </c:multiLvlStrCache>
            </c:multiLvlStrRef>
          </c:cat>
          <c:val>
            <c:numRef>
              <c:f>Pivot_Table!$J$6:$J$13</c:f>
              <c:numCache>
                <c:formatCode>0.00%</c:formatCode>
                <c:ptCount val="5"/>
                <c:pt idx="0">
                  <c:v>0.17918083973482832</c:v>
                </c:pt>
                <c:pt idx="1">
                  <c:v>0.26790569076710724</c:v>
                </c:pt>
                <c:pt idx="2">
                  <c:v>0.2361278531024659</c:v>
                </c:pt>
                <c:pt idx="3">
                  <c:v>0.24486241777038548</c:v>
                </c:pt>
                <c:pt idx="4">
                  <c:v>7.1923198625213028E-2</c:v>
                </c:pt>
              </c:numCache>
            </c:numRef>
          </c:val>
          <c:smooth val="0"/>
          <c:extLst>
            <c:ext xmlns:c16="http://schemas.microsoft.com/office/drawing/2014/chart" uri="{C3380CC4-5D6E-409C-BE32-E72D297353CC}">
              <c16:uniqueId val="{00000000-4032-4BAA-AEC1-A62FB749DF90}"/>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136289343"/>
        <c:axId val="1136273119"/>
      </c:lineChart>
      <c:catAx>
        <c:axId val="1136289343"/>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1136273119"/>
        <c:crosses val="autoZero"/>
        <c:auto val="1"/>
        <c:lblAlgn val="ctr"/>
        <c:lblOffset val="100"/>
        <c:noMultiLvlLbl val="0"/>
      </c:catAx>
      <c:valAx>
        <c:axId val="1136273119"/>
        <c:scaling>
          <c:orientation val="minMax"/>
        </c:scaling>
        <c:delete val="0"/>
        <c:axPos val="l"/>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136289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[mock_data.xlsx]Pivot_Table!PivotTable7</c:name>
    <c:fmtId val="13"/>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Pivot_Table!$O$20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Pivot_Table!$N$21:$N$26</c:f>
              <c:strCache>
                <c:ptCount val="5"/>
                <c:pt idx="0">
                  <c:v>Drug A</c:v>
                </c:pt>
                <c:pt idx="1">
                  <c:v>Drug B</c:v>
                </c:pt>
                <c:pt idx="2">
                  <c:v>Drug C</c:v>
                </c:pt>
                <c:pt idx="3">
                  <c:v>Drug D</c:v>
                </c:pt>
                <c:pt idx="4">
                  <c:v>Drug E</c:v>
                </c:pt>
              </c:strCache>
            </c:strRef>
          </c:cat>
          <c:val>
            <c:numRef>
              <c:f>Pivot_Table!$O$21:$O$26</c:f>
              <c:numCache>
                <c:formatCode>General</c:formatCode>
                <c:ptCount val="5"/>
                <c:pt idx="0">
                  <c:v>186</c:v>
                </c:pt>
                <c:pt idx="1">
                  <c:v>228</c:v>
                </c:pt>
                <c:pt idx="2">
                  <c:v>205</c:v>
                </c:pt>
                <c:pt idx="3">
                  <c:v>194</c:v>
                </c:pt>
                <c:pt idx="4">
                  <c:v>187</c:v>
                </c:pt>
              </c:numCache>
            </c:numRef>
          </c:val>
          <c:extLst>
            <c:ext xmlns:c16="http://schemas.microsoft.com/office/drawing/2014/chart" uri="{C3380CC4-5D6E-409C-BE32-E72D297353CC}">
              <c16:uniqueId val="{00000000-9309-4FC9-A7D3-7432FCA212CD}"/>
            </c:ext>
          </c:extLst>
        </c:ser>
        <c:dLbls>
          <c:dLblPos val="outEnd"/>
          <c:showLegendKey val="0"/>
          <c:showVal val="1"/>
          <c:showCatName val="0"/>
          <c:showSerName val="0"/>
          <c:showPercent val="0"/>
          <c:showBubbleSize val="0"/>
        </c:dLbls>
        <c:gapWidth val="115"/>
        <c:overlap val="-20"/>
        <c:axId val="1033404191"/>
        <c:axId val="1034184095"/>
      </c:barChart>
      <c:catAx>
        <c:axId val="103340419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4184095"/>
        <c:crosses val="autoZero"/>
        <c:auto val="1"/>
        <c:lblAlgn val="ctr"/>
        <c:lblOffset val="100"/>
        <c:noMultiLvlLbl val="0"/>
      </c:catAx>
      <c:valAx>
        <c:axId val="10341840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3404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[mock_data.xlsx]Pivot_Table!PivotTable8</c:name>
    <c:fmtId val="1"/>
  </c:pivotSource>
  <c:chart>
    <c:title>
      <c:layout>
        <c:manualLayout>
          <c:xMode val="edge"/>
          <c:yMode val="edge"/>
          <c:x val="0.40645122484689411"/>
          <c:y val="0.12860892388451445"/>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Pivot_Table!$U$21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CCE-4916-AB9E-947C5377C81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CCE-4916-AB9E-947C5377C81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CCE-4916-AB9E-947C5377C81C}"/>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BCCE-4916-AB9E-947C5377C81C}"/>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BCCE-4916-AB9E-947C5377C81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Pivot_Table!$T$22:$T$27</c:f>
              <c:strCache>
                <c:ptCount val="5"/>
                <c:pt idx="0">
                  <c:v>Clinics</c:v>
                </c:pt>
                <c:pt idx="1">
                  <c:v>Hospitals</c:v>
                </c:pt>
                <c:pt idx="2">
                  <c:v>Online Pharmacy</c:v>
                </c:pt>
                <c:pt idx="3">
                  <c:v>Pharmacy</c:v>
                </c:pt>
                <c:pt idx="4">
                  <c:v>Supermarkets</c:v>
                </c:pt>
              </c:strCache>
            </c:strRef>
          </c:cat>
          <c:val>
            <c:numRef>
              <c:f>Pivot_Table!$U$22:$U$27</c:f>
              <c:numCache>
                <c:formatCode>0.00%</c:formatCode>
                <c:ptCount val="5"/>
                <c:pt idx="0">
                  <c:v>0.20365604189517281</c:v>
                </c:pt>
                <c:pt idx="1">
                  <c:v>0.19040712143087543</c:v>
                </c:pt>
                <c:pt idx="2">
                  <c:v>0.19953817667405299</c:v>
                </c:pt>
                <c:pt idx="3">
                  <c:v>0.23082128306190727</c:v>
                </c:pt>
                <c:pt idx="4">
                  <c:v>0.17557737693799147</c:v>
                </c:pt>
              </c:numCache>
            </c:numRef>
          </c:val>
          <c:extLst>
            <c:ext xmlns:c16="http://schemas.microsoft.com/office/drawing/2014/chart" uri="{C3380CC4-5D6E-409C-BE32-E72D297353CC}">
              <c16:uniqueId val="{00000000-C539-476B-AA58-636D314C6EA4}"/>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6666696878717502"/>
          <c:y val="0.44213657301348108"/>
          <c:w val="0.33333320776253555"/>
          <c:h val="0.5578634794642868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[mock_data.xlsx]Pivot_Table!PivotTable5</c:name>
    <c:fmtId val="4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800"/>
              <a:t>Revenue</a:t>
            </a:r>
            <a:r>
              <a:rPr lang="en-US" sz="2800" baseline="0"/>
              <a:t> by Region</a:t>
            </a:r>
            <a:endParaRPr lang="en-US" sz="28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981260883661389"/>
          <c:y val="0.29836607049740776"/>
          <c:w val="0.85334951881014875"/>
          <c:h val="0.52644757946923304"/>
        </c:manualLayout>
      </c:layout>
      <c:barChart>
        <c:barDir val="col"/>
        <c:grouping val="stacked"/>
        <c:varyColors val="0"/>
        <c:ser>
          <c:idx val="0"/>
          <c:order val="0"/>
          <c:tx>
            <c:strRef>
              <c:f>Pivot_Table!$B$7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Pivot_Table!$A$8:$A$13</c:f>
              <c:strCache>
                <c:ptCount val="5"/>
                <c:pt idx="0">
                  <c:v>Africa</c:v>
                </c:pt>
                <c:pt idx="1">
                  <c:v>Asia</c:v>
                </c:pt>
                <c:pt idx="2">
                  <c:v>Europe</c:v>
                </c:pt>
                <c:pt idx="3">
                  <c:v>North America</c:v>
                </c:pt>
                <c:pt idx="4">
                  <c:v>South America</c:v>
                </c:pt>
              </c:strCache>
            </c:strRef>
          </c:cat>
          <c:val>
            <c:numRef>
              <c:f>Pivot_Table!$B$8:$B$13</c:f>
              <c:numCache>
                <c:formatCode>0.00%</c:formatCode>
                <c:ptCount val="5"/>
                <c:pt idx="0">
                  <c:v>0.17742895724819283</c:v>
                </c:pt>
                <c:pt idx="1">
                  <c:v>0.18442291295260319</c:v>
                </c:pt>
                <c:pt idx="2">
                  <c:v>0.19279028286726646</c:v>
                </c:pt>
                <c:pt idx="3">
                  <c:v>0.20581637869589417</c:v>
                </c:pt>
                <c:pt idx="4">
                  <c:v>0.23954146823604333</c:v>
                </c:pt>
              </c:numCache>
            </c:numRef>
          </c:val>
          <c:extLst>
            <c:ext xmlns:c16="http://schemas.microsoft.com/office/drawing/2014/chart" uri="{C3380CC4-5D6E-409C-BE32-E72D297353CC}">
              <c16:uniqueId val="{00000000-DFD9-4940-B9CE-27B7DB1AF1E0}"/>
            </c:ext>
          </c:extLst>
        </c:ser>
        <c:dLbls>
          <c:dLblPos val="ctr"/>
          <c:showLegendKey val="0"/>
          <c:showVal val="1"/>
          <c:showCatName val="0"/>
          <c:showSerName val="0"/>
          <c:showPercent val="0"/>
          <c:showBubbleSize val="0"/>
        </c:dLbls>
        <c:gapWidth val="150"/>
        <c:overlap val="100"/>
        <c:axId val="1223030639"/>
        <c:axId val="1223031471"/>
      </c:barChart>
      <c:catAx>
        <c:axId val="122303063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23031471"/>
        <c:crosses val="autoZero"/>
        <c:auto val="1"/>
        <c:lblAlgn val="ctr"/>
        <c:lblOffset val="100"/>
        <c:noMultiLvlLbl val="0"/>
      </c:catAx>
      <c:valAx>
        <c:axId val="1223031471"/>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23030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[mock_data.xlsx]Pivot_Table!PivotTable6</c:name>
    <c:fmtId val="15"/>
  </c:pivotSource>
  <c:chart>
    <c:title>
      <c:tx>
        <c:rich>
          <a:bodyPr rot="0" spcFirstLastPara="1" vertOverflow="ellipsis" vert="horz" wrap="square" anchor="ctr" anchorCtr="1"/>
          <a:lstStyle/>
          <a:p>
            <a:pPr>
              <a:defRPr sz="2800" b="1" i="0" u="none" strike="noStrike" kern="1200" cap="none" baseline="0">
                <a:solidFill>
                  <a:schemeClr val="lt1">
                    <a:lumMod val="85000"/>
                  </a:schemeClr>
                </a:solidFill>
                <a:latin typeface="+mn-lt"/>
                <a:ea typeface="+mn-ea"/>
                <a:cs typeface="+mn-cs"/>
              </a:defRPr>
            </a:pPr>
            <a:r>
              <a:rPr lang="en-IN" sz="2800"/>
              <a:t>Revenue</a:t>
            </a:r>
            <a:r>
              <a:rPr lang="en-IN" sz="2800" baseline="0"/>
              <a:t> by months</a:t>
            </a:r>
            <a:endParaRPr lang="en-IN" sz="2800"/>
          </a:p>
        </c:rich>
      </c:tx>
      <c:layout>
        <c:manualLayout>
          <c:xMode val="edge"/>
          <c:yMode val="edge"/>
          <c:x val="0.33438945895241023"/>
          <c:y val="0.10350877026585693"/>
        </c:manualLayout>
      </c:layout>
      <c:overlay val="0"/>
      <c:spPr>
        <a:noFill/>
        <a:ln>
          <a:noFill/>
        </a:ln>
        <a:effectLst/>
      </c:spPr>
      <c:txPr>
        <a:bodyPr rot="0" spcFirstLastPara="1" vertOverflow="ellipsis" vert="horz" wrap="square" anchor="ctr" anchorCtr="1"/>
        <a:lstStyle/>
        <a:p>
          <a:pPr>
            <a:defRPr sz="28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148463844701425"/>
          <c:y val="0.34734179424264872"/>
          <c:w val="0.77919915814972385"/>
          <c:h val="0.46043708078156897"/>
        </c:manualLayout>
      </c:layout>
      <c:lineChart>
        <c:grouping val="standard"/>
        <c:varyColors val="0"/>
        <c:ser>
          <c:idx val="0"/>
          <c:order val="0"/>
          <c:tx>
            <c:strRef>
              <c:f>Pivot_Table!$J$5</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Pivot_Table!$I$6:$I$13</c:f>
              <c:multiLvlStrCache>
                <c:ptCount val="5"/>
                <c:lvl>
                  <c:pt idx="0">
                    <c:v>Qtr3</c:v>
                  </c:pt>
                  <c:pt idx="1">
                    <c:v>Qtr4</c:v>
                  </c:pt>
                  <c:pt idx="2">
                    <c:v>Qtr1</c:v>
                  </c:pt>
                  <c:pt idx="3">
                    <c:v>Qtr2</c:v>
                  </c:pt>
                  <c:pt idx="4">
                    <c:v>Qtr3</c:v>
                  </c:pt>
                </c:lvl>
                <c:lvl>
                  <c:pt idx="0">
                    <c:v>2023</c:v>
                  </c:pt>
                  <c:pt idx="2">
                    <c:v>2024</c:v>
                  </c:pt>
                </c:lvl>
              </c:multiLvlStrCache>
            </c:multiLvlStrRef>
          </c:cat>
          <c:val>
            <c:numRef>
              <c:f>Pivot_Table!$J$6:$J$13</c:f>
              <c:numCache>
                <c:formatCode>0.00%</c:formatCode>
                <c:ptCount val="5"/>
                <c:pt idx="0">
                  <c:v>0.17918083973482832</c:v>
                </c:pt>
                <c:pt idx="1">
                  <c:v>0.26790569076710724</c:v>
                </c:pt>
                <c:pt idx="2">
                  <c:v>0.2361278531024659</c:v>
                </c:pt>
                <c:pt idx="3">
                  <c:v>0.24486241777038548</c:v>
                </c:pt>
                <c:pt idx="4">
                  <c:v>7.1923198625213028E-2</c:v>
                </c:pt>
              </c:numCache>
            </c:numRef>
          </c:val>
          <c:smooth val="0"/>
          <c:extLst>
            <c:ext xmlns:c16="http://schemas.microsoft.com/office/drawing/2014/chart" uri="{C3380CC4-5D6E-409C-BE32-E72D297353CC}">
              <c16:uniqueId val="{00000000-AD5F-4E1F-B9F6-FE8EECEAD3C9}"/>
            </c:ext>
          </c:extLst>
        </c:ser>
        <c:dLbls>
          <c:dLblPos val="ctr"/>
          <c:showLegendKey val="0"/>
          <c:showVal val="1"/>
          <c:showCatName val="0"/>
          <c:showSerName val="0"/>
          <c:showPercent val="0"/>
          <c:showBubbleSize val="0"/>
        </c:dLbls>
        <c:marker val="1"/>
        <c:smooth val="0"/>
        <c:axId val="1136289343"/>
        <c:axId val="1136273119"/>
      </c:lineChart>
      <c:catAx>
        <c:axId val="113628934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36273119"/>
        <c:crosses val="autoZero"/>
        <c:auto val="1"/>
        <c:lblAlgn val="ctr"/>
        <c:lblOffset val="100"/>
        <c:noMultiLvlLbl val="0"/>
      </c:catAx>
      <c:valAx>
        <c:axId val="1136273119"/>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36289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[mock_data.xlsx]Pivot_Table!PivotTable7</c:name>
    <c:fmtId val="15"/>
  </c:pivotSource>
  <c:chart>
    <c:title>
      <c:tx>
        <c:rich>
          <a:bodyPr rot="0" spcFirstLastPara="1" vertOverflow="ellipsis" vert="horz" wrap="square" anchor="ctr" anchorCtr="1"/>
          <a:lstStyle/>
          <a:p>
            <a:pPr>
              <a:defRPr sz="2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2800"/>
              <a:t>Top</a:t>
            </a:r>
            <a:r>
              <a:rPr lang="en-IN" sz="2800" baseline="0"/>
              <a:t> Selling Drug</a:t>
            </a:r>
            <a:endParaRPr lang="en-IN" sz="2800"/>
          </a:p>
        </c:rich>
      </c:tx>
      <c:overlay val="0"/>
      <c:spPr>
        <a:noFill/>
        <a:ln>
          <a:noFill/>
        </a:ln>
        <a:effectLst/>
      </c:spPr>
      <c:txPr>
        <a:bodyPr rot="0" spcFirstLastPara="1" vertOverflow="ellipsis" vert="horz" wrap="square" anchor="ctr" anchorCtr="1"/>
        <a:lstStyle/>
        <a:p>
          <a:pPr>
            <a:defRPr sz="2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Pivot_Table!$O$20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Pivot_Table!$N$21:$N$26</c:f>
              <c:strCache>
                <c:ptCount val="5"/>
                <c:pt idx="0">
                  <c:v>Drug A</c:v>
                </c:pt>
                <c:pt idx="1">
                  <c:v>Drug B</c:v>
                </c:pt>
                <c:pt idx="2">
                  <c:v>Drug C</c:v>
                </c:pt>
                <c:pt idx="3">
                  <c:v>Drug D</c:v>
                </c:pt>
                <c:pt idx="4">
                  <c:v>Drug E</c:v>
                </c:pt>
              </c:strCache>
            </c:strRef>
          </c:cat>
          <c:val>
            <c:numRef>
              <c:f>Pivot_Table!$O$21:$O$26</c:f>
              <c:numCache>
                <c:formatCode>General</c:formatCode>
                <c:ptCount val="5"/>
                <c:pt idx="0">
                  <c:v>186</c:v>
                </c:pt>
                <c:pt idx="1">
                  <c:v>228</c:v>
                </c:pt>
                <c:pt idx="2">
                  <c:v>205</c:v>
                </c:pt>
                <c:pt idx="3">
                  <c:v>194</c:v>
                </c:pt>
                <c:pt idx="4">
                  <c:v>187</c:v>
                </c:pt>
              </c:numCache>
            </c:numRef>
          </c:val>
          <c:extLst>
            <c:ext xmlns:c16="http://schemas.microsoft.com/office/drawing/2014/chart" uri="{C3380CC4-5D6E-409C-BE32-E72D297353CC}">
              <c16:uniqueId val="{00000000-A05E-4F60-881C-35D6D942853D}"/>
            </c:ext>
          </c:extLst>
        </c:ser>
        <c:dLbls>
          <c:dLblPos val="outEnd"/>
          <c:showLegendKey val="0"/>
          <c:showVal val="1"/>
          <c:showCatName val="0"/>
          <c:showSerName val="0"/>
          <c:showPercent val="0"/>
          <c:showBubbleSize val="0"/>
        </c:dLbls>
        <c:gapWidth val="115"/>
        <c:overlap val="-20"/>
        <c:axId val="1033404191"/>
        <c:axId val="1034184095"/>
      </c:barChart>
      <c:catAx>
        <c:axId val="103340419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4184095"/>
        <c:crosses val="autoZero"/>
        <c:auto val="1"/>
        <c:lblAlgn val="ctr"/>
        <c:lblOffset val="100"/>
        <c:noMultiLvlLbl val="0"/>
      </c:catAx>
      <c:valAx>
        <c:axId val="10341840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3404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[mock_data.xlsx]Pivot_Table!PivotTable8</c:name>
    <c:fmtId val="3"/>
  </c:pivotSource>
  <c:chart>
    <c:title>
      <c:tx>
        <c:rich>
          <a:bodyPr rot="0" spcFirstLastPara="1" vertOverflow="ellipsis" vert="horz" wrap="square" anchor="ctr" anchorCtr="1"/>
          <a:lstStyle/>
          <a:p>
            <a:pPr>
              <a:defRPr sz="2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2800"/>
              <a:t>Revenue</a:t>
            </a:r>
            <a:r>
              <a:rPr lang="en-IN" sz="2800" baseline="0"/>
              <a:t> by coustomer type</a:t>
            </a:r>
            <a:endParaRPr lang="en-IN" sz="2800"/>
          </a:p>
        </c:rich>
      </c:tx>
      <c:overlay val="0"/>
      <c:spPr>
        <a:noFill/>
        <a:ln>
          <a:noFill/>
        </a:ln>
        <a:effectLst/>
      </c:spPr>
      <c:txPr>
        <a:bodyPr rot="0" spcFirstLastPara="1" vertOverflow="ellipsis" vert="horz" wrap="square" anchor="ctr" anchorCtr="1"/>
        <a:lstStyle/>
        <a:p>
          <a:pPr>
            <a:defRPr sz="2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Pivot_Table!$U$21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2E9-4B12-9777-39E9ABED778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2E9-4B12-9777-39E9ABED778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2E9-4B12-9777-39E9ABED778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2E9-4B12-9777-39E9ABED778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72E9-4B12-9777-39E9ABED778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Pivot_Table!$T$22:$T$27</c:f>
              <c:strCache>
                <c:ptCount val="5"/>
                <c:pt idx="0">
                  <c:v>Clinics</c:v>
                </c:pt>
                <c:pt idx="1">
                  <c:v>Hospitals</c:v>
                </c:pt>
                <c:pt idx="2">
                  <c:v>Online Pharmacy</c:v>
                </c:pt>
                <c:pt idx="3">
                  <c:v>Pharmacy</c:v>
                </c:pt>
                <c:pt idx="4">
                  <c:v>Supermarkets</c:v>
                </c:pt>
              </c:strCache>
            </c:strRef>
          </c:cat>
          <c:val>
            <c:numRef>
              <c:f>Pivot_Table!$U$22:$U$27</c:f>
              <c:numCache>
                <c:formatCode>0.00%</c:formatCode>
                <c:ptCount val="5"/>
                <c:pt idx="0">
                  <c:v>0.20365604189517281</c:v>
                </c:pt>
                <c:pt idx="1">
                  <c:v>0.19040712143087543</c:v>
                </c:pt>
                <c:pt idx="2">
                  <c:v>0.19953817667405299</c:v>
                </c:pt>
                <c:pt idx="3">
                  <c:v>0.23082128306190727</c:v>
                </c:pt>
                <c:pt idx="4">
                  <c:v>0.17557737693799147</c:v>
                </c:pt>
              </c:numCache>
            </c:numRef>
          </c:val>
          <c:extLst>
            <c:ext xmlns:c16="http://schemas.microsoft.com/office/drawing/2014/chart" uri="{C3380CC4-5D6E-409C-BE32-E72D297353CC}">
              <c16:uniqueId val="{0000000A-72E9-4B12-9777-39E9ABED778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6666696878717502"/>
          <c:y val="0.44213657301348108"/>
          <c:w val="0.33333320776253555"/>
          <c:h val="0.5578634794642868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304800</xdr:colOff>
      <xdr:row>3</xdr:row>
      <xdr:rowOff>63501</xdr:rowOff>
    </xdr:from>
    <xdr:to>
      <xdr:col>6</xdr:col>
      <xdr:colOff>882650</xdr:colOff>
      <xdr:row>14</xdr:row>
      <xdr:rowOff>69851</xdr:rowOff>
    </xdr:to>
    <xdr:graphicFrame macro="">
      <xdr:nvGraphicFramePr>
        <xdr:cNvPr id="3" name="Chart 2">
          <a:extLst>
            <a:ext uri="{FF2B5EF4-FFF2-40B4-BE49-F238E27FC236}">
              <a16:creationId xmlns:a16="http://schemas.microsoft.com/office/drawing/2014/main" id="{AD09CDCA-59BF-C4AD-16CC-4BAB9405E8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438150</xdr:colOff>
      <xdr:row>3</xdr:row>
      <xdr:rowOff>107950</xdr:rowOff>
    </xdr:from>
    <xdr:to>
      <xdr:col>18</xdr:col>
      <xdr:colOff>190500</xdr:colOff>
      <xdr:row>13</xdr:row>
      <xdr:rowOff>12700</xdr:rowOff>
    </xdr:to>
    <xdr:graphicFrame macro="">
      <xdr:nvGraphicFramePr>
        <xdr:cNvPr id="4" name="Chart 3">
          <a:extLst>
            <a:ext uri="{FF2B5EF4-FFF2-40B4-BE49-F238E27FC236}">
              <a16:creationId xmlns:a16="http://schemas.microsoft.com/office/drawing/2014/main" id="{7003CE74-D0F4-E771-8103-E16A2325B8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18562</xdr:colOff>
      <xdr:row>17</xdr:row>
      <xdr:rowOff>35413</xdr:rowOff>
    </xdr:from>
    <xdr:to>
      <xdr:col>12</xdr:col>
      <xdr:colOff>291612</xdr:colOff>
      <xdr:row>30</xdr:row>
      <xdr:rowOff>122604</xdr:rowOff>
    </xdr:to>
    <xdr:graphicFrame macro="">
      <xdr:nvGraphicFramePr>
        <xdr:cNvPr id="5" name="Chart 4">
          <a:extLst>
            <a:ext uri="{FF2B5EF4-FFF2-40B4-BE49-F238E27FC236}">
              <a16:creationId xmlns:a16="http://schemas.microsoft.com/office/drawing/2014/main" id="{40558326-2D61-2984-44CC-866AF7E7A9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193675</xdr:colOff>
      <xdr:row>16</xdr:row>
      <xdr:rowOff>44449</xdr:rowOff>
    </xdr:from>
    <xdr:to>
      <xdr:col>25</xdr:col>
      <xdr:colOff>425450</xdr:colOff>
      <xdr:row>29</xdr:row>
      <xdr:rowOff>57150</xdr:rowOff>
    </xdr:to>
    <xdr:graphicFrame macro="">
      <xdr:nvGraphicFramePr>
        <xdr:cNvPr id="6" name="Chart 5">
          <a:extLst>
            <a:ext uri="{FF2B5EF4-FFF2-40B4-BE49-F238E27FC236}">
              <a16:creationId xmlns:a16="http://schemas.microsoft.com/office/drawing/2014/main" id="{695F4F64-3967-BC61-F55D-A196787818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18</xdr:col>
      <xdr:colOff>574918</xdr:colOff>
      <xdr:row>1</xdr:row>
      <xdr:rowOff>152401</xdr:rowOff>
    </xdr:from>
    <xdr:to>
      <xdr:col>20</xdr:col>
      <xdr:colOff>396498</xdr:colOff>
      <xdr:row>15</xdr:row>
      <xdr:rowOff>77910</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4B0E5A7A-DCFC-0B34-EB8A-F7B7BB3B0B4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5541380" y="338016"/>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115766</xdr:colOff>
      <xdr:row>14</xdr:row>
      <xdr:rowOff>181708</xdr:rowOff>
    </xdr:from>
    <xdr:to>
      <xdr:col>18</xdr:col>
      <xdr:colOff>127490</xdr:colOff>
      <xdr:row>28</xdr:row>
      <xdr:rowOff>107217</xdr:rowOff>
    </xdr:to>
    <mc:AlternateContent xmlns:mc="http://schemas.openxmlformats.org/markup-compatibility/2006" xmlns:a14="http://schemas.microsoft.com/office/drawing/2010/main">
      <mc:Choice Requires="a14">
        <xdr:graphicFrame macro="">
          <xdr:nvGraphicFramePr>
            <xdr:cNvPr id="8" name="Sale Date">
              <a:extLst>
                <a:ext uri="{FF2B5EF4-FFF2-40B4-BE49-F238E27FC236}">
                  <a16:creationId xmlns:a16="http://schemas.microsoft.com/office/drawing/2014/main" id="{A84BE7C9-5D2B-40B0-3A86-D545F7EA0FA4}"/>
                </a:ext>
              </a:extLst>
            </xdr:cNvPr>
            <xdr:cNvGraphicFramePr/>
          </xdr:nvGraphicFramePr>
          <xdr:xfrm>
            <a:off x="0" y="0"/>
            <a:ext cx="0" cy="0"/>
          </xdr:xfrm>
          <a:graphic>
            <a:graphicData uri="http://schemas.microsoft.com/office/drawing/2010/slicer">
              <sle:slicer xmlns:sle="http://schemas.microsoft.com/office/drawing/2010/slicer" name="Sale Date"/>
            </a:graphicData>
          </a:graphic>
        </xdr:graphicFrame>
      </mc:Choice>
      <mc:Fallback xmlns="">
        <xdr:sp macro="" textlink="">
          <xdr:nvSpPr>
            <xdr:cNvPr id="0" name=""/>
            <xdr:cNvSpPr>
              <a:spLocks noTextEdit="1"/>
            </xdr:cNvSpPr>
          </xdr:nvSpPr>
          <xdr:spPr>
            <a:xfrm>
              <a:off x="13265151" y="2780323"/>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80383</xdr:colOff>
      <xdr:row>23</xdr:row>
      <xdr:rowOff>72638</xdr:rowOff>
    </xdr:from>
    <xdr:to>
      <xdr:col>30</xdr:col>
      <xdr:colOff>97110</xdr:colOff>
      <xdr:row>36</xdr:row>
      <xdr:rowOff>180665</xdr:rowOff>
    </xdr:to>
    <mc:AlternateContent xmlns:mc="http://schemas.openxmlformats.org/markup-compatibility/2006" xmlns:a14="http://schemas.microsoft.com/office/drawing/2010/main">
      <mc:Choice Requires="a14">
        <xdr:graphicFrame macro="">
          <xdr:nvGraphicFramePr>
            <xdr:cNvPr id="2" name="Customer Type">
              <a:extLst>
                <a:ext uri="{FF2B5EF4-FFF2-40B4-BE49-F238E27FC236}">
                  <a16:creationId xmlns:a16="http://schemas.microsoft.com/office/drawing/2014/main" id="{F49DB28C-FAD4-5473-500D-E63EE03CB12B}"/>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mlns="">
        <xdr:sp macro="" textlink="">
          <xdr:nvSpPr>
            <xdr:cNvPr id="0" name=""/>
            <xdr:cNvSpPr>
              <a:spLocks noTextEdit="1"/>
            </xdr:cNvSpPr>
          </xdr:nvSpPr>
          <xdr:spPr>
            <a:xfrm>
              <a:off x="25805627" y="4347272"/>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481438</xdr:colOff>
      <xdr:row>0</xdr:row>
      <xdr:rowOff>0</xdr:rowOff>
    </xdr:from>
    <xdr:to>
      <xdr:col>30</xdr:col>
      <xdr:colOff>304806</xdr:colOff>
      <xdr:row>56</xdr:row>
      <xdr:rowOff>56696</xdr:rowOff>
    </xdr:to>
    <xdr:sp macro="" textlink="">
      <xdr:nvSpPr>
        <xdr:cNvPr id="3" name="Rectangle 2">
          <a:extLst>
            <a:ext uri="{FF2B5EF4-FFF2-40B4-BE49-F238E27FC236}">
              <a16:creationId xmlns:a16="http://schemas.microsoft.com/office/drawing/2014/main" id="{8462A5B8-7AA5-05C0-5466-27F02653E409}"/>
            </a:ext>
          </a:extLst>
        </xdr:cNvPr>
        <xdr:cNvSpPr/>
      </xdr:nvSpPr>
      <xdr:spPr>
        <a:xfrm>
          <a:off x="481438" y="0"/>
          <a:ext cx="18079618" cy="10216696"/>
        </a:xfrm>
        <a:prstGeom prst="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563114</xdr:colOff>
      <xdr:row>0</xdr:row>
      <xdr:rowOff>0</xdr:rowOff>
    </xdr:from>
    <xdr:to>
      <xdr:col>24</xdr:col>
      <xdr:colOff>71888</xdr:colOff>
      <xdr:row>4</xdr:row>
      <xdr:rowOff>71887</xdr:rowOff>
    </xdr:to>
    <xdr:sp macro="" textlink="">
      <xdr:nvSpPr>
        <xdr:cNvPr id="2" name="Rectangle 1">
          <a:extLst>
            <a:ext uri="{FF2B5EF4-FFF2-40B4-BE49-F238E27FC236}">
              <a16:creationId xmlns:a16="http://schemas.microsoft.com/office/drawing/2014/main" id="{91E3DFEB-C0CD-57E2-4760-18B384ACB98F}"/>
            </a:ext>
          </a:extLst>
        </xdr:cNvPr>
        <xdr:cNvSpPr/>
      </xdr:nvSpPr>
      <xdr:spPr>
        <a:xfrm>
          <a:off x="6673491" y="0"/>
          <a:ext cx="7955472" cy="790755"/>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000" b="1" cap="none" spc="0">
              <a:ln w="22225">
                <a:solidFill>
                  <a:schemeClr val="accent2"/>
                </a:solidFill>
                <a:prstDash val="solid"/>
              </a:ln>
              <a:solidFill>
                <a:schemeClr val="accent2">
                  <a:lumMod val="40000"/>
                  <a:lumOff val="60000"/>
                </a:schemeClr>
              </a:solidFill>
              <a:effectLst/>
            </a:rPr>
            <a:t>Pharma Drug Sales</a:t>
          </a:r>
        </a:p>
      </xdr:txBody>
    </xdr:sp>
    <xdr:clientData/>
  </xdr:twoCellAnchor>
  <xdr:twoCellAnchor>
    <xdr:from>
      <xdr:col>6</xdr:col>
      <xdr:colOff>35945</xdr:colOff>
      <xdr:row>5</xdr:row>
      <xdr:rowOff>59906</xdr:rowOff>
    </xdr:from>
    <xdr:to>
      <xdr:col>10</xdr:col>
      <xdr:colOff>479246</xdr:colOff>
      <xdr:row>12</xdr:row>
      <xdr:rowOff>23962</xdr:rowOff>
    </xdr:to>
    <xdr:sp macro="" textlink="">
      <xdr:nvSpPr>
        <xdr:cNvPr id="4" name="Rectangle: Rounded Corners 3">
          <a:extLst>
            <a:ext uri="{FF2B5EF4-FFF2-40B4-BE49-F238E27FC236}">
              <a16:creationId xmlns:a16="http://schemas.microsoft.com/office/drawing/2014/main" id="{8FADA39F-315C-06C0-8E66-3B56B0B31626}"/>
            </a:ext>
          </a:extLst>
        </xdr:cNvPr>
        <xdr:cNvSpPr/>
      </xdr:nvSpPr>
      <xdr:spPr>
        <a:xfrm>
          <a:off x="3702171" y="958491"/>
          <a:ext cx="2887452" cy="1222075"/>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131793</xdr:colOff>
      <xdr:row>5</xdr:row>
      <xdr:rowOff>140395</xdr:rowOff>
    </xdr:from>
    <xdr:to>
      <xdr:col>16</xdr:col>
      <xdr:colOff>419340</xdr:colOff>
      <xdr:row>12</xdr:row>
      <xdr:rowOff>0</xdr:rowOff>
    </xdr:to>
    <xdr:sp macro="" textlink="">
      <xdr:nvSpPr>
        <xdr:cNvPr id="5" name="Rectangle: Rounded Corners 4">
          <a:extLst>
            <a:ext uri="{FF2B5EF4-FFF2-40B4-BE49-F238E27FC236}">
              <a16:creationId xmlns:a16="http://schemas.microsoft.com/office/drawing/2014/main" id="{B5B990EE-156F-4F25-B4D9-A6C143A0EE42}"/>
            </a:ext>
          </a:extLst>
        </xdr:cNvPr>
        <xdr:cNvSpPr/>
      </xdr:nvSpPr>
      <xdr:spPr>
        <a:xfrm>
          <a:off x="6853208" y="1038980"/>
          <a:ext cx="3342736" cy="1117624"/>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38303</xdr:colOff>
      <xdr:row>5</xdr:row>
      <xdr:rowOff>119810</xdr:rowOff>
    </xdr:from>
    <xdr:to>
      <xdr:col>21</xdr:col>
      <xdr:colOff>503208</xdr:colOff>
      <xdr:row>11</xdr:row>
      <xdr:rowOff>155755</xdr:rowOff>
    </xdr:to>
    <xdr:sp macro="" textlink="">
      <xdr:nvSpPr>
        <xdr:cNvPr id="6" name="Rectangle: Rounded Corners 5">
          <a:extLst>
            <a:ext uri="{FF2B5EF4-FFF2-40B4-BE49-F238E27FC236}">
              <a16:creationId xmlns:a16="http://schemas.microsoft.com/office/drawing/2014/main" id="{893B578B-3638-41AF-B454-3E101F8603AD}"/>
            </a:ext>
          </a:extLst>
        </xdr:cNvPr>
        <xdr:cNvSpPr/>
      </xdr:nvSpPr>
      <xdr:spPr>
        <a:xfrm>
          <a:off x="10318114" y="1018395"/>
          <a:ext cx="2909056" cy="1114247"/>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120837</xdr:colOff>
      <xdr:row>5</xdr:row>
      <xdr:rowOff>155755</xdr:rowOff>
    </xdr:from>
    <xdr:to>
      <xdr:col>26</xdr:col>
      <xdr:colOff>515189</xdr:colOff>
      <xdr:row>11</xdr:row>
      <xdr:rowOff>59628</xdr:rowOff>
    </xdr:to>
    <xdr:sp macro="" textlink="">
      <xdr:nvSpPr>
        <xdr:cNvPr id="7" name="Rectangle: Rounded Corners 6">
          <a:extLst>
            <a:ext uri="{FF2B5EF4-FFF2-40B4-BE49-F238E27FC236}">
              <a16:creationId xmlns:a16="http://schemas.microsoft.com/office/drawing/2014/main" id="{0454A71E-8E47-4F96-B15B-593F017A3F71}"/>
            </a:ext>
          </a:extLst>
        </xdr:cNvPr>
        <xdr:cNvSpPr/>
      </xdr:nvSpPr>
      <xdr:spPr>
        <a:xfrm>
          <a:off x="13455837" y="1054340"/>
          <a:ext cx="2838503" cy="982175"/>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261429</xdr:colOff>
      <xdr:row>5</xdr:row>
      <xdr:rowOff>102918</xdr:rowOff>
    </xdr:from>
    <xdr:to>
      <xdr:col>10</xdr:col>
      <xdr:colOff>203679</xdr:colOff>
      <xdr:row>9</xdr:row>
      <xdr:rowOff>0</xdr:rowOff>
    </xdr:to>
    <xdr:sp macro="" textlink="">
      <xdr:nvSpPr>
        <xdr:cNvPr id="8" name="TextBox 7">
          <a:extLst>
            <a:ext uri="{FF2B5EF4-FFF2-40B4-BE49-F238E27FC236}">
              <a16:creationId xmlns:a16="http://schemas.microsoft.com/office/drawing/2014/main" id="{BBD9B2B5-EB97-E6DE-ADFD-3032382657DF}"/>
            </a:ext>
          </a:extLst>
        </xdr:cNvPr>
        <xdr:cNvSpPr txBox="1"/>
      </xdr:nvSpPr>
      <xdr:spPr>
        <a:xfrm>
          <a:off x="3927655" y="1001503"/>
          <a:ext cx="2386401" cy="615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a:t>Sum of Revenue</a:t>
          </a:r>
        </a:p>
      </xdr:txBody>
    </xdr:sp>
    <xdr:clientData/>
  </xdr:twoCellAnchor>
  <xdr:twoCellAnchor>
    <xdr:from>
      <xdr:col>6</xdr:col>
      <xdr:colOff>330561</xdr:colOff>
      <xdr:row>9</xdr:row>
      <xdr:rowOff>3716</xdr:rowOff>
    </xdr:from>
    <xdr:to>
      <xdr:col>8</xdr:col>
      <xdr:colOff>432160</xdr:colOff>
      <xdr:row>10</xdr:row>
      <xdr:rowOff>119933</xdr:rowOff>
    </xdr:to>
    <xdr:sp macro="" textlink="Pivot_Table!$A$2">
      <xdr:nvSpPr>
        <xdr:cNvPr id="10" name="TextBox 9">
          <a:extLst>
            <a:ext uri="{FF2B5EF4-FFF2-40B4-BE49-F238E27FC236}">
              <a16:creationId xmlns:a16="http://schemas.microsoft.com/office/drawing/2014/main" id="{B6E09878-9D24-486A-D3A9-FEAE0FBB1737}"/>
            </a:ext>
          </a:extLst>
        </xdr:cNvPr>
        <xdr:cNvSpPr txBox="1"/>
      </xdr:nvSpPr>
      <xdr:spPr>
        <a:xfrm>
          <a:off x="3996787" y="1621169"/>
          <a:ext cx="1323675" cy="2959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661D689-C27C-4FAA-9058-4F6532E26E27}" type="TxLink">
            <a:rPr lang="en-US" sz="2800" b="1" i="0" u="none" strike="noStrike">
              <a:solidFill>
                <a:srgbClr val="000000"/>
              </a:solidFill>
              <a:latin typeface="Calibri"/>
              <a:ea typeface="Calibri"/>
              <a:cs typeface="Calibri"/>
            </a:rPr>
            <a:pPr algn="ctr"/>
            <a:t>26078804</a:t>
          </a:fld>
          <a:endParaRPr lang="en-IN" sz="2800" b="1"/>
        </a:p>
      </xdr:txBody>
    </xdr:sp>
    <xdr:clientData/>
  </xdr:twoCellAnchor>
  <xdr:twoCellAnchor>
    <xdr:from>
      <xdr:col>11</xdr:col>
      <xdr:colOff>223446</xdr:colOff>
      <xdr:row>5</xdr:row>
      <xdr:rowOff>25519</xdr:rowOff>
    </xdr:from>
    <xdr:to>
      <xdr:col>15</xdr:col>
      <xdr:colOff>155754</xdr:colOff>
      <xdr:row>9</xdr:row>
      <xdr:rowOff>59906</xdr:rowOff>
    </xdr:to>
    <xdr:sp macro="" textlink="">
      <xdr:nvSpPr>
        <xdr:cNvPr id="11" name="TextBox 10">
          <a:extLst>
            <a:ext uri="{FF2B5EF4-FFF2-40B4-BE49-F238E27FC236}">
              <a16:creationId xmlns:a16="http://schemas.microsoft.com/office/drawing/2014/main" id="{69758EE9-41CC-1BCC-DF4A-1A818447DB2F}"/>
            </a:ext>
          </a:extLst>
        </xdr:cNvPr>
        <xdr:cNvSpPr txBox="1"/>
      </xdr:nvSpPr>
      <xdr:spPr>
        <a:xfrm>
          <a:off x="6944861" y="924104"/>
          <a:ext cx="2376459" cy="753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a:t>Sum</a:t>
          </a:r>
          <a:r>
            <a:rPr lang="en-IN" sz="2400" b="1" baseline="0"/>
            <a:t> of Unit Sold</a:t>
          </a:r>
          <a:endParaRPr lang="en-IN" sz="2400" b="1"/>
        </a:p>
      </xdr:txBody>
    </xdr:sp>
    <xdr:clientData/>
  </xdr:twoCellAnchor>
  <xdr:twoCellAnchor>
    <xdr:from>
      <xdr:col>11</xdr:col>
      <xdr:colOff>359435</xdr:colOff>
      <xdr:row>8</xdr:row>
      <xdr:rowOff>38219</xdr:rowOff>
    </xdr:from>
    <xdr:to>
      <xdr:col>14</xdr:col>
      <xdr:colOff>104117</xdr:colOff>
      <xdr:row>10</xdr:row>
      <xdr:rowOff>95849</xdr:rowOff>
    </xdr:to>
    <xdr:sp macro="" textlink="Pivot_Table!$D$2">
      <xdr:nvSpPr>
        <xdr:cNvPr id="12" name="TextBox 11">
          <a:extLst>
            <a:ext uri="{FF2B5EF4-FFF2-40B4-BE49-F238E27FC236}">
              <a16:creationId xmlns:a16="http://schemas.microsoft.com/office/drawing/2014/main" id="{05B1A05A-A639-9472-E7CB-482CCA9E97C0}"/>
            </a:ext>
          </a:extLst>
        </xdr:cNvPr>
        <xdr:cNvSpPr txBox="1"/>
      </xdr:nvSpPr>
      <xdr:spPr>
        <a:xfrm>
          <a:off x="7080850" y="1475955"/>
          <a:ext cx="1577795" cy="417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836ED93-0620-41E1-AE05-E9AD7089FA2C}" type="TxLink">
            <a:rPr lang="en-US" sz="2800" b="1" i="0" u="none" strike="noStrike">
              <a:solidFill>
                <a:srgbClr val="000000"/>
              </a:solidFill>
              <a:latin typeface="Calibri"/>
              <a:ea typeface="Calibri"/>
              <a:cs typeface="Calibri"/>
            </a:rPr>
            <a:pPr/>
            <a:t>1056409</a:t>
          </a:fld>
          <a:endParaRPr lang="en-IN" sz="2800" b="1"/>
        </a:p>
      </xdr:txBody>
    </xdr:sp>
    <xdr:clientData/>
  </xdr:twoCellAnchor>
  <xdr:twoCellAnchor>
    <xdr:from>
      <xdr:col>17</xdr:col>
      <xdr:colOff>110466</xdr:colOff>
      <xdr:row>5</xdr:row>
      <xdr:rowOff>168573</xdr:rowOff>
    </xdr:from>
    <xdr:to>
      <xdr:col>20</xdr:col>
      <xdr:colOff>563113</xdr:colOff>
      <xdr:row>9</xdr:row>
      <xdr:rowOff>23960</xdr:rowOff>
    </xdr:to>
    <xdr:sp macro="" textlink="">
      <xdr:nvSpPr>
        <xdr:cNvPr id="13" name="TextBox 12">
          <a:extLst>
            <a:ext uri="{FF2B5EF4-FFF2-40B4-BE49-F238E27FC236}">
              <a16:creationId xmlns:a16="http://schemas.microsoft.com/office/drawing/2014/main" id="{FE685439-8D3C-11C2-F34F-E3C4B0356578}"/>
            </a:ext>
          </a:extLst>
        </xdr:cNvPr>
        <xdr:cNvSpPr txBox="1"/>
      </xdr:nvSpPr>
      <xdr:spPr>
        <a:xfrm>
          <a:off x="10390277" y="1067158"/>
          <a:ext cx="2285761" cy="574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a:t>Count of Region</a:t>
          </a:r>
        </a:p>
        <a:p>
          <a:endParaRPr lang="en-IN" sz="1100"/>
        </a:p>
      </xdr:txBody>
    </xdr:sp>
    <xdr:clientData/>
  </xdr:twoCellAnchor>
  <xdr:twoCellAnchor>
    <xdr:from>
      <xdr:col>17</xdr:col>
      <xdr:colOff>276884</xdr:colOff>
      <xdr:row>8</xdr:row>
      <xdr:rowOff>167735</xdr:rowOff>
    </xdr:from>
    <xdr:to>
      <xdr:col>19</xdr:col>
      <xdr:colOff>347453</xdr:colOff>
      <xdr:row>11</xdr:row>
      <xdr:rowOff>83868</xdr:rowOff>
    </xdr:to>
    <xdr:sp macro="" textlink="Pivot_Table!$G$2">
      <xdr:nvSpPr>
        <xdr:cNvPr id="14" name="TextBox 13">
          <a:extLst>
            <a:ext uri="{FF2B5EF4-FFF2-40B4-BE49-F238E27FC236}">
              <a16:creationId xmlns:a16="http://schemas.microsoft.com/office/drawing/2014/main" id="{4BB58A36-086E-DBA9-008D-9CFD81493787}"/>
            </a:ext>
          </a:extLst>
        </xdr:cNvPr>
        <xdr:cNvSpPr txBox="1"/>
      </xdr:nvSpPr>
      <xdr:spPr>
        <a:xfrm>
          <a:off x="10556695" y="1605471"/>
          <a:ext cx="1292645" cy="4552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490CAAD-DC0C-4D10-8B5A-ADE4EC37509D}" type="TxLink">
            <a:rPr lang="en-US" sz="2800" b="1" i="0" u="none" strike="noStrike">
              <a:solidFill>
                <a:srgbClr val="000000"/>
              </a:solidFill>
              <a:latin typeface="Calibri"/>
              <a:ea typeface="Calibri"/>
              <a:cs typeface="Calibri"/>
            </a:rPr>
            <a:pPr/>
            <a:t>1000</a:t>
          </a:fld>
          <a:endParaRPr lang="en-IN" sz="2800" b="1"/>
        </a:p>
      </xdr:txBody>
    </xdr:sp>
    <xdr:clientData/>
  </xdr:twoCellAnchor>
  <xdr:twoCellAnchor>
    <xdr:from>
      <xdr:col>21</xdr:col>
      <xdr:colOff>519023</xdr:colOff>
      <xdr:row>5</xdr:row>
      <xdr:rowOff>167855</xdr:rowOff>
    </xdr:from>
    <xdr:to>
      <xdr:col>26</xdr:col>
      <xdr:colOff>71887</xdr:colOff>
      <xdr:row>9</xdr:row>
      <xdr:rowOff>119812</xdr:rowOff>
    </xdr:to>
    <xdr:sp macro="" textlink="">
      <xdr:nvSpPr>
        <xdr:cNvPr id="15" name="TextBox 14">
          <a:extLst>
            <a:ext uri="{FF2B5EF4-FFF2-40B4-BE49-F238E27FC236}">
              <a16:creationId xmlns:a16="http://schemas.microsoft.com/office/drawing/2014/main" id="{DCB327C7-DC3F-56B4-9367-8CE023716EB1}"/>
            </a:ext>
          </a:extLst>
        </xdr:cNvPr>
        <xdr:cNvSpPr txBox="1"/>
      </xdr:nvSpPr>
      <xdr:spPr>
        <a:xfrm>
          <a:off x="13242985" y="1066440"/>
          <a:ext cx="2608053" cy="670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a:t>Count of Sales</a:t>
          </a:r>
          <a:r>
            <a:rPr lang="en-IN" sz="2400" b="1" baseline="0"/>
            <a:t> date</a:t>
          </a:r>
        </a:p>
        <a:p>
          <a:pPr algn="ctr"/>
          <a:endParaRPr lang="en-IN" sz="1600"/>
        </a:p>
      </xdr:txBody>
    </xdr:sp>
    <xdr:clientData/>
  </xdr:twoCellAnchor>
  <xdr:twoCellAnchor>
    <xdr:from>
      <xdr:col>22</xdr:col>
      <xdr:colOff>20008</xdr:colOff>
      <xdr:row>9</xdr:row>
      <xdr:rowOff>84587</xdr:rowOff>
    </xdr:from>
    <xdr:to>
      <xdr:col>24</xdr:col>
      <xdr:colOff>216859</xdr:colOff>
      <xdr:row>10</xdr:row>
      <xdr:rowOff>135387</xdr:rowOff>
    </xdr:to>
    <xdr:sp macro="" textlink="Pivot_Table!$I$2">
      <xdr:nvSpPr>
        <xdr:cNvPr id="16" name="TextBox 15">
          <a:extLst>
            <a:ext uri="{FF2B5EF4-FFF2-40B4-BE49-F238E27FC236}">
              <a16:creationId xmlns:a16="http://schemas.microsoft.com/office/drawing/2014/main" id="{14EF4B2B-3360-5CF8-26DB-BD6713ADD415}"/>
            </a:ext>
          </a:extLst>
        </xdr:cNvPr>
        <xdr:cNvSpPr txBox="1"/>
      </xdr:nvSpPr>
      <xdr:spPr>
        <a:xfrm>
          <a:off x="13355008" y="1702040"/>
          <a:ext cx="1418926" cy="2305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1BBF7ED-3BA7-4430-B3A7-75B2B6967F82}" type="TxLink">
            <a:rPr lang="en-US" sz="2800" b="1" i="0" u="none" strike="noStrike">
              <a:solidFill>
                <a:srgbClr val="000000"/>
              </a:solidFill>
              <a:latin typeface="Calibri"/>
              <a:ea typeface="Calibri"/>
              <a:cs typeface="Calibri"/>
            </a:rPr>
            <a:pPr algn="ctr"/>
            <a:t>1000</a:t>
          </a:fld>
          <a:endParaRPr lang="en-IN" sz="2800" b="1"/>
        </a:p>
      </xdr:txBody>
    </xdr:sp>
    <xdr:clientData/>
  </xdr:twoCellAnchor>
  <xdr:twoCellAnchor editAs="oneCell">
    <xdr:from>
      <xdr:col>1</xdr:col>
      <xdr:colOff>111903</xdr:colOff>
      <xdr:row>0</xdr:row>
      <xdr:rowOff>0</xdr:rowOff>
    </xdr:from>
    <xdr:to>
      <xdr:col>5</xdr:col>
      <xdr:colOff>525858</xdr:colOff>
      <xdr:row>15</xdr:row>
      <xdr:rowOff>109141</xdr:rowOff>
    </xdr:to>
    <mc:AlternateContent xmlns:mc="http://schemas.openxmlformats.org/markup-compatibility/2006" xmlns:a14="http://schemas.microsoft.com/office/drawing/2010/main">
      <mc:Choice Requires="a14">
        <xdr:graphicFrame macro="">
          <xdr:nvGraphicFramePr>
            <xdr:cNvPr id="17" name="Region 1">
              <a:extLst>
                <a:ext uri="{FF2B5EF4-FFF2-40B4-BE49-F238E27FC236}">
                  <a16:creationId xmlns:a16="http://schemas.microsoft.com/office/drawing/2014/main" id="{5E70A137-0C3D-488B-9B51-0F83EDE80C6C}"/>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722942" y="0"/>
              <a:ext cx="2464039" cy="25280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4794</xdr:colOff>
      <xdr:row>16</xdr:row>
      <xdr:rowOff>70665</xdr:rowOff>
    </xdr:from>
    <xdr:to>
      <xdr:col>6</xdr:col>
      <xdr:colOff>0</xdr:colOff>
      <xdr:row>34</xdr:row>
      <xdr:rowOff>1123</xdr:rowOff>
    </xdr:to>
    <mc:AlternateContent xmlns:mc="http://schemas.openxmlformats.org/markup-compatibility/2006" xmlns:a14="http://schemas.microsoft.com/office/drawing/2010/main">
      <mc:Choice Requires="a14">
        <xdr:graphicFrame macro="">
          <xdr:nvGraphicFramePr>
            <xdr:cNvPr id="18" name="Sale Date 1">
              <a:extLst>
                <a:ext uri="{FF2B5EF4-FFF2-40B4-BE49-F238E27FC236}">
                  <a16:creationId xmlns:a16="http://schemas.microsoft.com/office/drawing/2014/main" id="{7E0F1023-8242-4D9B-A9FB-715D852F1630}"/>
                </a:ext>
              </a:extLst>
            </xdr:cNvPr>
            <xdr:cNvGraphicFramePr/>
          </xdr:nvGraphicFramePr>
          <xdr:xfrm>
            <a:off x="0" y="0"/>
            <a:ext cx="0" cy="0"/>
          </xdr:xfrm>
          <a:graphic>
            <a:graphicData uri="http://schemas.microsoft.com/office/drawing/2010/slicer">
              <sle:slicer xmlns:sle="http://schemas.microsoft.com/office/drawing/2010/slicer" name="Sale Date 1"/>
            </a:graphicData>
          </a:graphic>
        </xdr:graphicFrame>
      </mc:Choice>
      <mc:Fallback xmlns="">
        <xdr:sp macro="" textlink="">
          <xdr:nvSpPr>
            <xdr:cNvPr id="0" name=""/>
            <xdr:cNvSpPr>
              <a:spLocks noTextEdit="1"/>
            </xdr:cNvSpPr>
          </xdr:nvSpPr>
          <xdr:spPr>
            <a:xfrm>
              <a:off x="608044" y="3118665"/>
              <a:ext cx="3011456" cy="33594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29959</xdr:colOff>
      <xdr:row>13</xdr:row>
      <xdr:rowOff>129877</xdr:rowOff>
    </xdr:from>
    <xdr:to>
      <xdr:col>18</xdr:col>
      <xdr:colOff>172356</xdr:colOff>
      <xdr:row>32</xdr:row>
      <xdr:rowOff>47926</xdr:rowOff>
    </xdr:to>
    <xdr:graphicFrame macro="">
      <xdr:nvGraphicFramePr>
        <xdr:cNvPr id="19" name="Chart 18">
          <a:extLst>
            <a:ext uri="{FF2B5EF4-FFF2-40B4-BE49-F238E27FC236}">
              <a16:creationId xmlns:a16="http://schemas.microsoft.com/office/drawing/2014/main" id="{1D47CCF1-1D3D-47E6-BA1D-01850C961C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306161</xdr:colOff>
      <xdr:row>12</xdr:row>
      <xdr:rowOff>111125</xdr:rowOff>
    </xdr:from>
    <xdr:to>
      <xdr:col>30</xdr:col>
      <xdr:colOff>142876</xdr:colOff>
      <xdr:row>32</xdr:row>
      <xdr:rowOff>0</xdr:rowOff>
    </xdr:to>
    <xdr:graphicFrame macro="">
      <xdr:nvGraphicFramePr>
        <xdr:cNvPr id="20" name="Chart 19">
          <a:extLst>
            <a:ext uri="{FF2B5EF4-FFF2-40B4-BE49-F238E27FC236}">
              <a16:creationId xmlns:a16="http://schemas.microsoft.com/office/drawing/2014/main" id="{35FB54E7-B1EA-495F-AEED-30AAB9C060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108044</xdr:colOff>
      <xdr:row>32</xdr:row>
      <xdr:rowOff>151947</xdr:rowOff>
    </xdr:from>
    <xdr:to>
      <xdr:col>18</xdr:col>
      <xdr:colOff>34017</xdr:colOff>
      <xdr:row>54</xdr:row>
      <xdr:rowOff>49208</xdr:rowOff>
    </xdr:to>
    <xdr:graphicFrame macro="">
      <xdr:nvGraphicFramePr>
        <xdr:cNvPr id="21" name="Chart 20">
          <a:extLst>
            <a:ext uri="{FF2B5EF4-FFF2-40B4-BE49-F238E27FC236}">
              <a16:creationId xmlns:a16="http://schemas.microsoft.com/office/drawing/2014/main" id="{F64B897C-23A6-4C7A-BC27-295D1CAA2C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123063</xdr:colOff>
      <xdr:row>32</xdr:row>
      <xdr:rowOff>113393</xdr:rowOff>
    </xdr:from>
    <xdr:to>
      <xdr:col>30</xdr:col>
      <xdr:colOff>90715</xdr:colOff>
      <xdr:row>54</xdr:row>
      <xdr:rowOff>90713</xdr:rowOff>
    </xdr:to>
    <xdr:graphicFrame macro="">
      <xdr:nvGraphicFramePr>
        <xdr:cNvPr id="22" name="Chart 21">
          <a:extLst>
            <a:ext uri="{FF2B5EF4-FFF2-40B4-BE49-F238E27FC236}">
              <a16:creationId xmlns:a16="http://schemas.microsoft.com/office/drawing/2014/main" id="{3EF7BF83-1145-4C22-9623-11EE4471AF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14193</xdr:colOff>
      <xdr:row>35</xdr:row>
      <xdr:rowOff>12717</xdr:rowOff>
    </xdr:from>
    <xdr:to>
      <xdr:col>6</xdr:col>
      <xdr:colOff>23519</xdr:colOff>
      <xdr:row>53</xdr:row>
      <xdr:rowOff>90715</xdr:rowOff>
    </xdr:to>
    <mc:AlternateContent xmlns:mc="http://schemas.openxmlformats.org/markup-compatibility/2006" xmlns:a14="http://schemas.microsoft.com/office/drawing/2010/main">
      <mc:Choice Requires="a14">
        <xdr:graphicFrame macro="">
          <xdr:nvGraphicFramePr>
            <xdr:cNvPr id="9" name="Customer Type 1">
              <a:extLst>
                <a:ext uri="{FF2B5EF4-FFF2-40B4-BE49-F238E27FC236}">
                  <a16:creationId xmlns:a16="http://schemas.microsoft.com/office/drawing/2014/main" id="{4266BD85-D910-4466-AEE6-364F55A1CCF2}"/>
                </a:ext>
              </a:extLst>
            </xdr:cNvPr>
            <xdr:cNvGraphicFramePr/>
          </xdr:nvGraphicFramePr>
          <xdr:xfrm>
            <a:off x="0" y="0"/>
            <a:ext cx="0" cy="0"/>
          </xdr:xfrm>
          <a:graphic>
            <a:graphicData uri="http://schemas.microsoft.com/office/drawing/2010/slicer">
              <sle:slicer xmlns:sle="http://schemas.microsoft.com/office/drawing/2010/slicer" name="Customer Type 1"/>
            </a:graphicData>
          </a:graphic>
        </xdr:graphicFrame>
      </mc:Choice>
      <mc:Fallback xmlns="">
        <xdr:sp macro="" textlink="">
          <xdr:nvSpPr>
            <xdr:cNvPr id="0" name=""/>
            <xdr:cNvSpPr>
              <a:spLocks noTextEdit="1"/>
            </xdr:cNvSpPr>
          </xdr:nvSpPr>
          <xdr:spPr>
            <a:xfrm>
              <a:off x="617443" y="6680217"/>
              <a:ext cx="3025576" cy="32125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946.848014120369" createdVersion="8" refreshedVersion="8" minRefreshableVersion="3" recordCount="1000" xr:uid="{0C8595CD-3ACB-4B90-8BFC-1767B120297B}">
  <cacheSource type="worksheet">
    <worksheetSource ref="A1:K1001" sheet="Pharmacy_Data"/>
  </cacheSource>
  <cacheFields count="12">
    <cacheField name="Drug Name" numFmtId="0">
      <sharedItems count="5">
        <s v="Drug B"/>
        <s v="Drug E"/>
        <s v="Drug C"/>
        <s v="Drug A"/>
        <s v="Drug D"/>
      </sharedItems>
    </cacheField>
    <cacheField name="Manufacturer" numFmtId="0">
      <sharedItems/>
    </cacheField>
    <cacheField name="Dosage Form" numFmtId="0">
      <sharedItems/>
    </cacheField>
    <cacheField name="Strength" numFmtId="0">
      <sharedItems/>
    </cacheField>
    <cacheField name="Package Size" numFmtId="0">
      <sharedItems containsMixedTypes="1" containsNumber="1" containsInteger="1" minValue="30" maxValue="60"/>
    </cacheField>
    <cacheField name="Units Sold" numFmtId="2">
      <sharedItems containsSemiMixedTypes="0" containsString="0" containsNumber="1" containsInteger="1" minValue="100" maxValue="1999"/>
    </cacheField>
    <cacheField name="Revenue" numFmtId="0">
      <sharedItems containsSemiMixedTypes="0" containsString="0" containsNumber="1" containsInteger="1" minValue="1053" maxValue="49986" count="987">
        <n v="43833"/>
        <n v="48717"/>
        <n v="8744"/>
        <n v="25321"/>
        <n v="13669"/>
        <n v="7552"/>
        <n v="48563"/>
        <n v="13672"/>
        <n v="45835"/>
        <n v="31716"/>
        <n v="33931"/>
        <n v="35258"/>
        <n v="36459"/>
        <n v="32152"/>
        <n v="13538"/>
        <n v="9566"/>
        <n v="29932"/>
        <n v="45608"/>
        <n v="42394"/>
        <n v="48016"/>
        <n v="11048"/>
        <n v="16952"/>
        <n v="28543"/>
        <n v="5766"/>
        <n v="23153"/>
        <n v="22920"/>
        <n v="6595"/>
        <n v="37523"/>
        <n v="23815"/>
        <n v="40754"/>
        <n v="35645"/>
        <n v="1820"/>
        <n v="13578"/>
        <n v="47682"/>
        <n v="41604"/>
        <n v="21024"/>
        <n v="18363"/>
        <n v="2347"/>
        <n v="41781"/>
        <n v="34028"/>
        <n v="6369"/>
        <n v="18788"/>
        <n v="22868"/>
        <n v="16211"/>
        <n v="32496"/>
        <n v="40588"/>
        <n v="23173"/>
        <n v="3801"/>
        <n v="18175"/>
        <n v="1053"/>
        <n v="29042"/>
        <n v="28677"/>
        <n v="40547"/>
        <n v="16542"/>
        <n v="33706"/>
        <n v="38821"/>
        <n v="5779"/>
        <n v="7678"/>
        <n v="15878"/>
        <n v="48415"/>
        <n v="41051"/>
        <n v="17900"/>
        <n v="37654"/>
        <n v="22319"/>
        <n v="19247"/>
        <n v="25411"/>
        <n v="3809"/>
        <n v="39524"/>
        <n v="19740"/>
        <n v="18797"/>
        <n v="23785"/>
        <n v="31204"/>
        <n v="45096"/>
        <n v="30640"/>
        <n v="25665"/>
        <n v="40605"/>
        <n v="29315"/>
        <n v="10256"/>
        <n v="44797"/>
        <n v="37132"/>
        <n v="8234"/>
        <n v="11906"/>
        <n v="36835"/>
        <n v="45468"/>
        <n v="22945"/>
        <n v="46398"/>
        <n v="1303"/>
        <n v="33259"/>
        <n v="8553"/>
        <n v="28304"/>
        <n v="33795"/>
        <n v="34115"/>
        <n v="30051"/>
        <n v="29950"/>
        <n v="30714"/>
        <n v="45689"/>
        <n v="35016"/>
        <n v="11515"/>
        <n v="49897"/>
        <n v="12572"/>
        <n v="40809"/>
        <n v="39757"/>
        <n v="2237"/>
        <n v="35093"/>
        <n v="44592"/>
        <n v="29700"/>
        <n v="37018"/>
        <n v="44885"/>
        <n v="14086"/>
        <n v="27380"/>
        <n v="35477"/>
        <n v="47265"/>
        <n v="37244"/>
        <n v="43046"/>
        <n v="37589"/>
        <n v="7516"/>
        <n v="19413"/>
        <n v="9225"/>
        <n v="35677"/>
        <n v="9657"/>
        <n v="14169"/>
        <n v="24407"/>
        <n v="3721"/>
        <n v="43131"/>
        <n v="37526"/>
        <n v="27781"/>
        <n v="6993"/>
        <n v="38657"/>
        <n v="42644"/>
        <n v="44138"/>
        <n v="5211"/>
        <n v="42504"/>
        <n v="24284"/>
        <n v="49653"/>
        <n v="14645"/>
        <n v="21269"/>
        <n v="15529"/>
        <n v="30435"/>
        <n v="28042"/>
        <n v="32650"/>
        <n v="32388"/>
        <n v="9396"/>
        <n v="11786"/>
        <n v="19170"/>
        <n v="28574"/>
        <n v="38185"/>
        <n v="42397"/>
        <n v="42407"/>
        <n v="49311"/>
        <n v="21123"/>
        <n v="32204"/>
        <n v="21201"/>
        <n v="43256"/>
        <n v="8678"/>
        <n v="49381"/>
        <n v="48645"/>
        <n v="21818"/>
        <n v="7513"/>
        <n v="4294"/>
        <n v="24941"/>
        <n v="46339"/>
        <n v="9800"/>
        <n v="48204"/>
        <n v="19752"/>
        <n v="37074"/>
        <n v="7794"/>
        <n v="33904"/>
        <n v="15758"/>
        <n v="46906"/>
        <n v="13081"/>
        <n v="23680"/>
        <n v="19965"/>
        <n v="49694"/>
        <n v="42355"/>
        <n v="45637"/>
        <n v="46407"/>
        <n v="37320"/>
        <n v="26575"/>
        <n v="33005"/>
        <n v="43392"/>
        <n v="34603"/>
        <n v="27787"/>
        <n v="41152"/>
        <n v="47207"/>
        <n v="31891"/>
        <n v="25257"/>
        <n v="28319"/>
        <n v="20149"/>
        <n v="20979"/>
        <n v="24090"/>
        <n v="10545"/>
        <n v="37020"/>
        <n v="12714"/>
        <n v="8859"/>
        <n v="14721"/>
        <n v="4821"/>
        <n v="26268"/>
        <n v="12451"/>
        <n v="19171"/>
        <n v="45953"/>
        <n v="18487"/>
        <n v="29056"/>
        <n v="4566"/>
        <n v="5040"/>
        <n v="33003"/>
        <n v="13838"/>
        <n v="21856"/>
        <n v="41156"/>
        <n v="41978"/>
        <n v="46616"/>
        <n v="9133"/>
        <n v="26054"/>
        <n v="41356"/>
        <n v="2719"/>
        <n v="11887"/>
        <n v="36153"/>
        <n v="21685"/>
        <n v="49601"/>
        <n v="15021"/>
        <n v="15353"/>
        <n v="46470"/>
        <n v="32783"/>
        <n v="9722"/>
        <n v="32835"/>
        <n v="36720"/>
        <n v="1486"/>
        <n v="17354"/>
        <n v="17302"/>
        <n v="19153"/>
        <n v="36616"/>
        <n v="4766"/>
        <n v="25748"/>
        <n v="27880"/>
        <n v="8649"/>
        <n v="30214"/>
        <n v="10749"/>
        <n v="17487"/>
        <n v="32593"/>
        <n v="21911"/>
        <n v="16623"/>
        <n v="29993"/>
        <n v="43114"/>
        <n v="46578"/>
        <n v="15499"/>
        <n v="37740"/>
        <n v="36217"/>
        <n v="33004"/>
        <n v="30761"/>
        <n v="32469"/>
        <n v="37133"/>
        <n v="45767"/>
        <n v="19770"/>
        <n v="29546"/>
        <n v="46620"/>
        <n v="44954"/>
        <n v="24140"/>
        <n v="1848"/>
        <n v="1329"/>
        <n v="34522"/>
        <n v="34972"/>
        <n v="1492"/>
        <n v="40432"/>
        <n v="14261"/>
        <n v="26182"/>
        <n v="33782"/>
        <n v="40651"/>
        <n v="25573"/>
        <n v="31956"/>
        <n v="30983"/>
        <n v="21160"/>
        <n v="43409"/>
        <n v="46392"/>
        <n v="10257"/>
        <n v="17663"/>
        <n v="4175"/>
        <n v="26976"/>
        <n v="32615"/>
        <n v="1411"/>
        <n v="25953"/>
        <n v="4779"/>
        <n v="30313"/>
        <n v="11544"/>
        <n v="48883"/>
        <n v="34649"/>
        <n v="33170"/>
        <n v="22000"/>
        <n v="29744"/>
        <n v="14526"/>
        <n v="25559"/>
        <n v="24965"/>
        <n v="36514"/>
        <n v="46602"/>
        <n v="28326"/>
        <n v="20215"/>
        <n v="23543"/>
        <n v="34365"/>
        <n v="13462"/>
        <n v="32893"/>
        <n v="25596"/>
        <n v="20214"/>
        <n v="1522"/>
        <n v="16585"/>
        <n v="32199"/>
        <n v="37594"/>
        <n v="26559"/>
        <n v="22379"/>
        <n v="41442"/>
        <n v="41228"/>
        <n v="42632"/>
        <n v="28351"/>
        <n v="42915"/>
        <n v="26634"/>
        <n v="21681"/>
        <n v="22835"/>
        <n v="31240"/>
        <n v="9455"/>
        <n v="32910"/>
        <n v="24350"/>
        <n v="17828"/>
        <n v="37249"/>
        <n v="7222"/>
        <n v="5856"/>
        <n v="19148"/>
        <n v="30615"/>
        <n v="33113"/>
        <n v="42794"/>
        <n v="29314"/>
        <n v="47811"/>
        <n v="16660"/>
        <n v="32269"/>
        <n v="10708"/>
        <n v="5489"/>
        <n v="11345"/>
        <n v="8953"/>
        <n v="27251"/>
        <n v="16582"/>
        <n v="20916"/>
        <n v="30905"/>
        <n v="16636"/>
        <n v="9172"/>
        <n v="15055"/>
        <n v="17065"/>
        <n v="20074"/>
        <n v="25684"/>
        <n v="14779"/>
        <n v="20905"/>
        <n v="11761"/>
        <n v="29966"/>
        <n v="32047"/>
        <n v="40972"/>
        <n v="15799"/>
        <n v="28440"/>
        <n v="22584"/>
        <n v="49864"/>
        <n v="15266"/>
        <n v="5128"/>
        <n v="39113"/>
        <n v="12514"/>
        <n v="45452"/>
        <n v="32754"/>
        <n v="20937"/>
        <n v="35777"/>
        <n v="47220"/>
        <n v="28524"/>
        <n v="4900"/>
        <n v="17179"/>
        <n v="42474"/>
        <n v="45750"/>
        <n v="40553"/>
        <n v="6016"/>
        <n v="35859"/>
        <n v="15607"/>
        <n v="3436"/>
        <n v="14001"/>
        <n v="33631"/>
        <n v="39477"/>
        <n v="13808"/>
        <n v="28471"/>
        <n v="3360"/>
        <n v="25685"/>
        <n v="20390"/>
        <n v="22277"/>
        <n v="22108"/>
        <n v="45719"/>
        <n v="10882"/>
        <n v="26352"/>
        <n v="39952"/>
        <n v="21133"/>
        <n v="46966"/>
        <n v="37255"/>
        <n v="18402"/>
        <n v="12823"/>
        <n v="39016"/>
        <n v="49397"/>
        <n v="3098"/>
        <n v="38375"/>
        <n v="2858"/>
        <n v="20696"/>
        <n v="17960"/>
        <n v="15965"/>
        <n v="17227"/>
        <n v="1301"/>
        <n v="1770"/>
        <n v="24712"/>
        <n v="41916"/>
        <n v="40529"/>
        <n v="34645"/>
        <n v="26167"/>
        <n v="49962"/>
        <n v="1972"/>
        <n v="26394"/>
        <n v="30738"/>
        <n v="38835"/>
        <n v="11807"/>
        <n v="30997"/>
        <n v="18807"/>
        <n v="30246"/>
        <n v="1231"/>
        <n v="10434"/>
        <n v="4538"/>
        <n v="10971"/>
        <n v="16546"/>
        <n v="2138"/>
        <n v="20986"/>
        <n v="43574"/>
        <n v="19038"/>
        <n v="29949"/>
        <n v="34019"/>
        <n v="36260"/>
        <n v="16223"/>
        <n v="43749"/>
        <n v="44173"/>
        <n v="34127"/>
        <n v="43000"/>
        <n v="1777"/>
        <n v="4119"/>
        <n v="37525"/>
        <n v="15314"/>
        <n v="28930"/>
        <n v="1592"/>
        <n v="40612"/>
        <n v="12763"/>
        <n v="22509"/>
        <n v="20868"/>
        <n v="28254"/>
        <n v="47553"/>
        <n v="15580"/>
        <n v="36442"/>
        <n v="24252"/>
        <n v="39816"/>
        <n v="19598"/>
        <n v="2658"/>
        <n v="22742"/>
        <n v="16758"/>
        <n v="4842"/>
        <n v="28098"/>
        <n v="10132"/>
        <n v="48131"/>
        <n v="23783"/>
        <n v="38134"/>
        <n v="29754"/>
        <n v="35523"/>
        <n v="39611"/>
        <n v="5976"/>
        <n v="19800"/>
        <n v="42087"/>
        <n v="49229"/>
        <n v="45151"/>
        <n v="39729"/>
        <n v="11137"/>
        <n v="14269"/>
        <n v="4115"/>
        <n v="28423"/>
        <n v="15485"/>
        <n v="8798"/>
        <n v="4850"/>
        <n v="38304"/>
        <n v="32258"/>
        <n v="25111"/>
        <n v="3802"/>
        <n v="30473"/>
        <n v="26345"/>
        <n v="49772"/>
        <n v="33824"/>
        <n v="10298"/>
        <n v="8780"/>
        <n v="14892"/>
        <n v="31546"/>
        <n v="25507"/>
        <n v="48715"/>
        <n v="30359"/>
        <n v="14519"/>
        <n v="39963"/>
        <n v="14108"/>
        <n v="42438"/>
        <n v="12478"/>
        <n v="43294"/>
        <n v="41727"/>
        <n v="18900"/>
        <n v="33935"/>
        <n v="29491"/>
        <n v="47958"/>
        <n v="39809"/>
        <n v="26564"/>
        <n v="28942"/>
        <n v="38415"/>
        <n v="37982"/>
        <n v="28332"/>
        <n v="28078"/>
        <n v="1117"/>
        <n v="7812"/>
        <n v="33441"/>
        <n v="6130"/>
        <n v="9186"/>
        <n v="41256"/>
        <n v="2350"/>
        <n v="21861"/>
        <n v="37724"/>
        <n v="27570"/>
        <n v="18899"/>
        <n v="23993"/>
        <n v="4075"/>
        <n v="13865"/>
        <n v="12836"/>
        <n v="32484"/>
        <n v="12594"/>
        <n v="35920"/>
        <n v="45080"/>
        <n v="7097"/>
        <n v="32272"/>
        <n v="41305"/>
        <n v="6165"/>
        <n v="3760"/>
        <n v="1699"/>
        <n v="47912"/>
        <n v="33505"/>
        <n v="23360"/>
        <n v="45836"/>
        <n v="26663"/>
        <n v="22700"/>
        <n v="23054"/>
        <n v="37393"/>
        <n v="11558"/>
        <n v="7855"/>
        <n v="30566"/>
        <n v="23247"/>
        <n v="18665"/>
        <n v="8735"/>
        <n v="33093"/>
        <n v="12727"/>
        <n v="26479"/>
        <n v="28345"/>
        <n v="16791"/>
        <n v="1788"/>
        <n v="42076"/>
        <n v="42637"/>
        <n v="5918"/>
        <n v="7096"/>
        <n v="14676"/>
        <n v="28337"/>
        <n v="34565"/>
        <n v="9190"/>
        <n v="21505"/>
        <n v="5404"/>
        <n v="49043"/>
        <n v="40962"/>
        <n v="17536"/>
        <n v="14813"/>
        <n v="44230"/>
        <n v="46351"/>
        <n v="28088"/>
        <n v="33627"/>
        <n v="38824"/>
        <n v="3089"/>
        <n v="24517"/>
        <n v="25578"/>
        <n v="19299"/>
        <n v="35974"/>
        <n v="1598"/>
        <n v="46460"/>
        <n v="7773"/>
        <n v="18211"/>
        <n v="24007"/>
        <n v="19627"/>
        <n v="32636"/>
        <n v="42665"/>
        <n v="41272"/>
        <n v="41888"/>
        <n v="11455"/>
        <n v="5947"/>
        <n v="42968"/>
        <n v="1233"/>
        <n v="48490"/>
        <n v="45203"/>
        <n v="38948"/>
        <n v="22125"/>
        <n v="3341"/>
        <n v="30721"/>
        <n v="44406"/>
        <n v="29359"/>
        <n v="43230"/>
        <n v="44423"/>
        <n v="45926"/>
        <n v="15706"/>
        <n v="28766"/>
        <n v="29230"/>
        <n v="10654"/>
        <n v="13939"/>
        <n v="29077"/>
        <n v="35744"/>
        <n v="22592"/>
        <n v="22730"/>
        <n v="7696"/>
        <n v="30159"/>
        <n v="31641"/>
        <n v="45896"/>
        <n v="15290"/>
        <n v="2653"/>
        <n v="48316"/>
        <n v="3737"/>
        <n v="30409"/>
        <n v="8357"/>
        <n v="25492"/>
        <n v="22964"/>
        <n v="11656"/>
        <n v="3690"/>
        <n v="5308"/>
        <n v="21947"/>
        <n v="20706"/>
        <n v="9959"/>
        <n v="23476"/>
        <n v="35390"/>
        <n v="3153"/>
        <n v="31617"/>
        <n v="42692"/>
        <n v="35394"/>
        <n v="26804"/>
        <n v="7106"/>
        <n v="30194"/>
        <n v="22974"/>
        <n v="14793"/>
        <n v="11743"/>
        <n v="11932"/>
        <n v="48095"/>
        <n v="30188"/>
        <n v="1499"/>
        <n v="13155"/>
        <n v="12327"/>
        <n v="2668"/>
        <n v="41269"/>
        <n v="26648"/>
        <n v="47763"/>
        <n v="22865"/>
        <n v="6810"/>
        <n v="15232"/>
        <n v="28963"/>
        <n v="10918"/>
        <n v="15335"/>
        <n v="29393"/>
        <n v="48696"/>
        <n v="17664"/>
        <n v="10114"/>
        <n v="49691"/>
        <n v="12202"/>
        <n v="39296"/>
        <n v="24977"/>
        <n v="3422"/>
        <n v="40096"/>
        <n v="49748"/>
        <n v="42746"/>
        <n v="31902"/>
        <n v="14925"/>
        <n v="49285"/>
        <n v="27122"/>
        <n v="9065"/>
        <n v="38483"/>
        <n v="35271"/>
        <n v="27833"/>
        <n v="13450"/>
        <n v="34258"/>
        <n v="6288"/>
        <n v="16995"/>
        <n v="48959"/>
        <n v="36009"/>
        <n v="7692"/>
        <n v="37875"/>
        <n v="37464"/>
        <n v="27188"/>
        <n v="2969"/>
        <n v="43091"/>
        <n v="22675"/>
        <n v="41328"/>
        <n v="27895"/>
        <n v="17762"/>
        <n v="1367"/>
        <n v="23237"/>
        <n v="17373"/>
        <n v="49986"/>
        <n v="35133"/>
        <n v="37823"/>
        <n v="45903"/>
        <n v="24056"/>
        <n v="14104"/>
        <n v="21572"/>
        <n v="3487"/>
        <n v="3858"/>
        <n v="39240"/>
        <n v="38068"/>
        <n v="13438"/>
        <n v="28350"/>
        <n v="28072"/>
        <n v="29529"/>
        <n v="26712"/>
        <n v="23635"/>
        <n v="40658"/>
        <n v="30681"/>
        <n v="40381"/>
        <n v="28594"/>
        <n v="44778"/>
        <n v="14853"/>
        <n v="29645"/>
        <n v="43589"/>
        <n v="2979"/>
        <n v="4688"/>
        <n v="24534"/>
        <n v="23684"/>
        <n v="19968"/>
        <n v="23292"/>
        <n v="13102"/>
        <n v="24617"/>
        <n v="10837"/>
        <n v="29008"/>
        <n v="9255"/>
        <n v="3828"/>
        <n v="46219"/>
        <n v="37678"/>
        <n v="35389"/>
        <n v="11533"/>
        <n v="37206"/>
        <n v="6442"/>
        <n v="47317"/>
        <n v="17927"/>
        <n v="49452"/>
        <n v="37493"/>
        <n v="37610"/>
        <n v="3735"/>
        <n v="43198"/>
        <n v="24265"/>
        <n v="12997"/>
        <n v="25162"/>
        <n v="31985"/>
        <n v="24924"/>
        <n v="35184"/>
        <n v="7349"/>
        <n v="41330"/>
        <n v="5212"/>
        <n v="15537"/>
        <n v="15777"/>
        <n v="32819"/>
        <n v="41566"/>
        <n v="42268"/>
        <n v="28361"/>
        <n v="43524"/>
        <n v="42567"/>
        <n v="11577"/>
        <n v="21763"/>
        <n v="36872"/>
        <n v="29505"/>
        <n v="3961"/>
        <n v="9822"/>
        <n v="18160"/>
        <n v="45168"/>
        <n v="19837"/>
        <n v="16306"/>
        <n v="28974"/>
        <n v="28539"/>
        <n v="40609"/>
        <n v="38392"/>
        <n v="38994"/>
        <n v="18147"/>
        <n v="8312"/>
        <n v="29324"/>
        <n v="22816"/>
        <n v="4782"/>
        <n v="3639"/>
        <n v="16495"/>
        <n v="47213"/>
        <n v="27514"/>
        <n v="22233"/>
        <n v="17518"/>
        <n v="5964"/>
        <n v="33901"/>
        <n v="9819"/>
        <n v="34947"/>
        <n v="43643"/>
        <n v="38320"/>
        <n v="13397"/>
        <n v="3071"/>
        <n v="27219"/>
        <n v="39898"/>
        <n v="17817"/>
        <n v="3572"/>
        <n v="43213"/>
        <n v="40843"/>
        <n v="18094"/>
        <n v="30785"/>
        <n v="32408"/>
        <n v="4285"/>
        <n v="39307"/>
        <n v="38388"/>
        <n v="27581"/>
        <n v="12117"/>
        <n v="2928"/>
        <n v="35619"/>
        <n v="21030"/>
        <n v="40997"/>
        <n v="22662"/>
        <n v="42700"/>
        <n v="28115"/>
        <n v="2564"/>
        <n v="22796"/>
        <n v="30821"/>
        <n v="41761"/>
        <n v="22547"/>
        <n v="28938"/>
        <n v="44347"/>
        <n v="22714"/>
        <n v="6484"/>
        <n v="27371"/>
        <n v="1534"/>
        <n v="9353"/>
        <n v="31302"/>
        <n v="49778"/>
        <n v="41599"/>
        <n v="38634"/>
        <n v="40534"/>
        <n v="36377"/>
        <n v="30863"/>
        <n v="43247"/>
        <n v="21795"/>
        <n v="15841"/>
        <n v="18265"/>
        <n v="10342"/>
        <n v="45058"/>
        <n v="48538"/>
        <n v="6205"/>
        <n v="10109"/>
        <n v="37726"/>
        <n v="11276"/>
        <n v="33794"/>
        <n v="40903"/>
        <n v="27260"/>
        <n v="19199"/>
        <n v="17111"/>
        <n v="39012"/>
        <n v="17741"/>
        <n v="29112"/>
        <n v="47839"/>
        <n v="16139"/>
        <n v="33103"/>
        <n v="44121"/>
        <n v="10346"/>
        <n v="28043"/>
        <n v="39197"/>
        <n v="27950"/>
        <n v="33405"/>
        <n v="14728"/>
        <n v="44042"/>
        <n v="26954"/>
        <n v="49128"/>
        <n v="40850"/>
        <n v="49839"/>
        <n v="29695"/>
        <n v="8141"/>
        <n v="46285"/>
        <n v="13345"/>
        <n v="24713"/>
        <n v="13764"/>
        <n v="35872"/>
        <n v="12431"/>
        <n v="27443"/>
        <n v="8379"/>
        <n v="32355"/>
        <n v="40033"/>
        <n v="5001"/>
        <n v="35398"/>
        <n v="27927"/>
        <n v="27940"/>
        <n v="45734"/>
        <n v="19924"/>
        <n v="49294"/>
        <n v="33741"/>
        <n v="46316"/>
        <n v="35441"/>
        <n v="4074"/>
        <n v="22164"/>
        <n v="35865"/>
        <n v="25965"/>
        <n v="10189"/>
        <n v="18843"/>
        <n v="37032"/>
        <n v="38333"/>
        <n v="42870"/>
        <n v="45857"/>
        <n v="21517"/>
        <n v="40961"/>
        <n v="6114"/>
        <n v="36660"/>
        <n v="4193"/>
        <n v="33167"/>
        <n v="13847"/>
        <n v="47873"/>
        <n v="34888"/>
        <n v="35098"/>
        <n v="15547"/>
        <n v="15465"/>
        <n v="44930"/>
        <n v="16796"/>
        <n v="9606"/>
        <n v="21278"/>
        <n v="25494"/>
        <n v="23908"/>
        <n v="37749"/>
        <n v="40826"/>
        <n v="2187"/>
        <n v="37828"/>
        <n v="42709"/>
        <n v="35945"/>
        <n v="22950"/>
        <n v="44378"/>
        <n v="49562"/>
        <n v="35849"/>
        <n v="43406"/>
        <n v="41492"/>
        <n v="17378"/>
        <n v="37383"/>
        <n v="22075"/>
        <n v="26875"/>
        <n v="12807"/>
        <n v="36531"/>
        <n v="19362"/>
        <n v="46343"/>
        <n v="25909"/>
        <n v="19258"/>
        <n v="1292"/>
        <n v="6514"/>
        <n v="7865"/>
        <n v="15045"/>
        <n v="13928"/>
        <n v="10084"/>
        <n v="27023"/>
        <n v="42571"/>
        <n v="33459"/>
        <n v="5852"/>
        <n v="30089"/>
        <n v="23249"/>
        <n v="14747"/>
        <n v="26612"/>
        <n v="22505"/>
        <n v="12698"/>
        <n v="37974"/>
        <n v="37893"/>
        <n v="47774"/>
        <n v="36990"/>
        <n v="13263"/>
        <n v="30037"/>
        <n v="30322"/>
        <n v="2052"/>
        <n v="1790"/>
        <n v="5568"/>
        <n v="35739"/>
        <n v="39318"/>
        <n v="7230"/>
        <n v="39173"/>
        <n v="31678"/>
        <n v="3950"/>
        <n v="11503"/>
        <n v="23935"/>
        <n v="42507"/>
        <n v="40085"/>
        <n v="27518"/>
        <n v="44610"/>
        <n v="35793"/>
        <n v="36979"/>
        <n v="12221"/>
        <n v="11238"/>
        <n v="39119"/>
      </sharedItems>
    </cacheField>
    <cacheField name="Sale Date" numFmtId="14">
      <sharedItems containsSemiMixedTypes="0" containsNonDate="0" containsDate="1" containsString="0" minDate="2023-07-29T00:00:00" maxDate="2024-07-29T00:00:00" count="342">
        <d v="2024-02-07T00:00:00"/>
        <d v="2023-08-08T00:00:00"/>
        <d v="2024-06-15T00:00:00"/>
        <d v="2024-07-15T00:00:00"/>
        <d v="2023-08-13T00:00:00"/>
        <d v="2023-12-05T00:00:00"/>
        <d v="2023-12-30T00:00:00"/>
        <d v="2023-11-14T00:00:00"/>
        <d v="2024-05-23T00:00:00"/>
        <d v="2024-05-18T00:00:00"/>
        <d v="2023-11-08T00:00:00"/>
        <d v="2023-08-19T00:00:00"/>
        <d v="2024-07-08T00:00:00"/>
        <d v="2023-12-03T00:00:00"/>
        <d v="2024-07-13T00:00:00"/>
        <d v="2023-08-22T00:00:00"/>
        <d v="2024-02-27T00:00:00"/>
        <d v="2024-01-12T00:00:00"/>
        <d v="2024-01-24T00:00:00"/>
        <d v="2024-01-08T00:00:00"/>
        <d v="2024-03-15T00:00:00"/>
        <d v="2024-05-25T00:00:00"/>
        <d v="2023-09-03T00:00:00"/>
        <d v="2024-03-20T00:00:00"/>
        <d v="2024-01-22T00:00:00"/>
        <d v="2023-12-04T00:00:00"/>
        <d v="2023-12-11T00:00:00"/>
        <d v="2024-07-22T00:00:00"/>
        <d v="2024-05-05T00:00:00"/>
        <d v="2023-10-12T00:00:00"/>
        <d v="2024-03-08T00:00:00"/>
        <d v="2024-06-27T00:00:00"/>
        <d v="2024-04-14T00:00:00"/>
        <d v="2024-01-04T00:00:00"/>
        <d v="2024-01-07T00:00:00"/>
        <d v="2024-06-16T00:00:00"/>
        <d v="2024-01-29T00:00:00"/>
        <d v="2023-10-02T00:00:00"/>
        <d v="2023-09-06T00:00:00"/>
        <d v="2023-09-12T00:00:00"/>
        <d v="2023-10-30T00:00:00"/>
        <d v="2023-09-21T00:00:00"/>
        <d v="2024-04-08T00:00:00"/>
        <d v="2023-11-07T00:00:00"/>
        <d v="2024-05-21T00:00:00"/>
        <d v="2024-02-04T00:00:00"/>
        <d v="2023-12-27T00:00:00"/>
        <d v="2023-08-21T00:00:00"/>
        <d v="2024-07-25T00:00:00"/>
        <d v="2023-11-12T00:00:00"/>
        <d v="2023-12-08T00:00:00"/>
        <d v="2023-11-13T00:00:00"/>
        <d v="2024-07-17T00:00:00"/>
        <d v="2023-09-29T00:00:00"/>
        <d v="2024-02-02T00:00:00"/>
        <d v="2023-09-15T00:00:00"/>
        <d v="2024-03-28T00:00:00"/>
        <d v="2024-01-01T00:00:00"/>
        <d v="2024-02-08T00:00:00"/>
        <d v="2023-11-30T00:00:00"/>
        <d v="2023-11-20T00:00:00"/>
        <d v="2024-03-26T00:00:00"/>
        <d v="2023-12-23T00:00:00"/>
        <d v="2024-04-23T00:00:00"/>
        <d v="2024-07-09T00:00:00"/>
        <d v="2023-11-18T00:00:00"/>
        <d v="2024-02-10T00:00:00"/>
        <d v="2024-07-03T00:00:00"/>
        <d v="2024-06-19T00:00:00"/>
        <d v="2024-06-14T00:00:00"/>
        <d v="2023-11-29T00:00:00"/>
        <d v="2023-09-23T00:00:00"/>
        <d v="2024-05-09T00:00:00"/>
        <d v="2023-07-29T00:00:00"/>
        <d v="2024-04-05T00:00:00"/>
        <d v="2024-03-17T00:00:00"/>
        <d v="2023-11-26T00:00:00"/>
        <d v="2024-02-21T00:00:00"/>
        <d v="2024-06-09T00:00:00"/>
        <d v="2024-07-27T00:00:00"/>
        <d v="2023-12-15T00:00:00"/>
        <d v="2024-02-11T00:00:00"/>
        <d v="2023-11-03T00:00:00"/>
        <d v="2024-04-13T00:00:00"/>
        <d v="2023-08-27T00:00:00"/>
        <d v="2024-06-10T00:00:00"/>
        <d v="2023-09-17T00:00:00"/>
        <d v="2023-10-07T00:00:00"/>
        <d v="2024-03-16T00:00:00"/>
        <d v="2024-07-20T00:00:00"/>
        <d v="2023-10-06T00:00:00"/>
        <d v="2023-10-23T00:00:00"/>
        <d v="2024-05-19T00:00:00"/>
        <d v="2023-10-18T00:00:00"/>
        <d v="2024-07-23T00:00:00"/>
        <d v="2024-01-31T00:00:00"/>
        <d v="2024-07-26T00:00:00"/>
        <d v="2024-07-02T00:00:00"/>
        <d v="2023-12-24T00:00:00"/>
        <d v="2023-12-06T00:00:00"/>
        <d v="2024-07-28T00:00:00"/>
        <d v="2023-12-02T00:00:00"/>
        <d v="2024-02-06T00:00:00"/>
        <d v="2024-03-05T00:00:00"/>
        <d v="2023-10-21T00:00:00"/>
        <d v="2024-03-11T00:00:00"/>
        <d v="2024-02-22T00:00:00"/>
        <d v="2024-05-13T00:00:00"/>
        <d v="2024-03-03T00:00:00"/>
        <d v="2023-10-20T00:00:00"/>
        <d v="2024-01-09T00:00:00"/>
        <d v="2023-09-16T00:00:00"/>
        <d v="2023-10-09T00:00:00"/>
        <d v="2024-03-10T00:00:00"/>
        <d v="2023-11-02T00:00:00"/>
        <d v="2024-01-13T00:00:00"/>
        <d v="2024-07-18T00:00:00"/>
        <d v="2023-08-12T00:00:00"/>
        <d v="2023-08-05T00:00:00"/>
        <d v="2023-12-14T00:00:00"/>
        <d v="2023-12-19T00:00:00"/>
        <d v="2024-05-14T00:00:00"/>
        <d v="2024-03-25T00:00:00"/>
        <d v="2024-03-14T00:00:00"/>
        <d v="2024-03-27T00:00:00"/>
        <d v="2023-08-31T00:00:00"/>
        <d v="2024-04-06T00:00:00"/>
        <d v="2023-08-10T00:00:00"/>
        <d v="2024-04-18T00:00:00"/>
        <d v="2024-07-12T00:00:00"/>
        <d v="2024-04-02T00:00:00"/>
        <d v="2023-08-30T00:00:00"/>
        <d v="2023-11-01T00:00:00"/>
        <d v="2023-08-26T00:00:00"/>
        <d v="2023-10-10T00:00:00"/>
        <d v="2024-04-29T00:00:00"/>
        <d v="2023-08-18T00:00:00"/>
        <d v="2023-08-04T00:00:00"/>
        <d v="2023-12-13T00:00:00"/>
        <d v="2024-01-10T00:00:00"/>
        <d v="2023-09-26T00:00:00"/>
        <d v="2024-05-08T00:00:00"/>
        <d v="2023-11-23T00:00:00"/>
        <d v="2024-04-26T00:00:00"/>
        <d v="2024-03-06T00:00:00"/>
        <d v="2024-05-10T00:00:00"/>
        <d v="2024-02-18T00:00:00"/>
        <d v="2023-12-01T00:00:00"/>
        <d v="2023-09-24T00:00:00"/>
        <d v="2024-01-30T00:00:00"/>
        <d v="2024-05-07T00:00:00"/>
        <d v="2024-06-24T00:00:00"/>
        <d v="2024-02-25T00:00:00"/>
        <d v="2023-10-05T00:00:00"/>
        <d v="2023-09-30T00:00:00"/>
        <d v="2023-11-10T00:00:00"/>
        <d v="2024-01-15T00:00:00"/>
        <d v="2023-10-24T00:00:00"/>
        <d v="2024-05-12T00:00:00"/>
        <d v="2024-01-11T00:00:00"/>
        <d v="2023-09-10T00:00:00"/>
        <d v="2024-04-21T00:00:00"/>
        <d v="2024-01-06T00:00:00"/>
        <d v="2023-08-28T00:00:00"/>
        <d v="2023-11-22T00:00:00"/>
        <d v="2023-10-01T00:00:00"/>
        <d v="2024-05-02T00:00:00"/>
        <d v="2023-12-16T00:00:00"/>
        <d v="2024-01-17T00:00:00"/>
        <d v="2023-12-25T00:00:00"/>
        <d v="2023-08-09T00:00:00"/>
        <d v="2023-07-30T00:00:00"/>
        <d v="2023-10-28T00:00:00"/>
        <d v="2024-06-13T00:00:00"/>
        <d v="2023-11-05T00:00:00"/>
        <d v="2024-03-07T00:00:00"/>
        <d v="2024-06-25T00:00:00"/>
        <d v="2023-11-25T00:00:00"/>
        <d v="2023-12-28T00:00:00"/>
        <d v="2024-01-20T00:00:00"/>
        <d v="2024-05-27T00:00:00"/>
        <d v="2023-09-11T00:00:00"/>
        <d v="2024-02-28T00:00:00"/>
        <d v="2024-06-11T00:00:00"/>
        <d v="2023-11-11T00:00:00"/>
        <d v="2024-01-19T00:00:00"/>
        <d v="2023-09-09T00:00:00"/>
        <d v="2024-07-11T00:00:00"/>
        <d v="2024-04-16T00:00:00"/>
        <d v="2024-01-26T00:00:00"/>
        <d v="2024-02-09T00:00:00"/>
        <d v="2024-03-31T00:00:00"/>
        <d v="2024-03-13T00:00:00"/>
        <d v="2024-05-11T00:00:00"/>
        <d v="2023-12-17T00:00:00"/>
        <d v="2024-02-15T00:00:00"/>
        <d v="2023-10-25T00:00:00"/>
        <d v="2024-04-07T00:00:00"/>
        <d v="2024-06-23T00:00:00"/>
        <d v="2023-10-17T00:00:00"/>
        <d v="2024-07-04T00:00:00"/>
        <d v="2024-04-12T00:00:00"/>
        <d v="2023-11-27T00:00:00"/>
        <d v="2023-08-15T00:00:00"/>
        <d v="2024-02-01T00:00:00"/>
        <d v="2023-10-22T00:00:00"/>
        <d v="2024-06-04T00:00:00"/>
        <d v="2024-01-05T00:00:00"/>
        <d v="2024-04-01T00:00:00"/>
        <d v="2024-07-19T00:00:00"/>
        <d v="2024-04-10T00:00:00"/>
        <d v="2023-12-22T00:00:00"/>
        <d v="2023-10-04T00:00:00"/>
        <d v="2024-06-26T00:00:00"/>
        <d v="2024-07-10T00:00:00"/>
        <d v="2023-09-13T00:00:00"/>
        <d v="2024-03-01T00:00:00"/>
        <d v="2023-12-09T00:00:00"/>
        <d v="2023-08-03T00:00:00"/>
        <d v="2024-04-22T00:00:00"/>
        <d v="2023-09-28T00:00:00"/>
        <d v="2024-02-23T00:00:00"/>
        <d v="2023-10-29T00:00:00"/>
        <d v="2024-02-17T00:00:00"/>
        <d v="2023-10-03T00:00:00"/>
        <d v="2024-04-04T00:00:00"/>
        <d v="2024-04-27T00:00:00"/>
        <d v="2024-03-24T00:00:00"/>
        <d v="2024-01-02T00:00:00"/>
        <d v="2024-07-24T00:00:00"/>
        <d v="2024-06-29T00:00:00"/>
        <d v="2023-09-22T00:00:00"/>
        <d v="2024-06-08T00:00:00"/>
        <d v="2023-08-16T00:00:00"/>
        <d v="2023-10-13T00:00:00"/>
        <d v="2023-10-14T00:00:00"/>
        <d v="2023-11-24T00:00:00"/>
        <d v="2024-01-14T00:00:00"/>
        <d v="2024-05-28T00:00:00"/>
        <d v="2023-11-21T00:00:00"/>
        <d v="2023-08-01T00:00:00"/>
        <d v="2023-11-04T00:00:00"/>
        <d v="2024-04-17T00:00:00"/>
        <d v="2024-06-20T00:00:00"/>
        <d v="2024-02-20T00:00:00"/>
        <d v="2023-08-29T00:00:00"/>
        <d v="2023-08-25T00:00:00"/>
        <d v="2024-03-12T00:00:00"/>
        <d v="2024-05-30T00:00:00"/>
        <d v="2024-04-19T00:00:00"/>
        <d v="2023-11-17T00:00:00"/>
        <d v="2023-12-31T00:00:00"/>
        <d v="2024-05-01T00:00:00"/>
        <d v="2024-01-25T00:00:00"/>
        <d v="2024-05-03T00:00:00"/>
        <d v="2023-10-11T00:00:00"/>
        <d v="2023-12-18T00:00:00"/>
        <d v="2023-08-06T00:00:00"/>
        <d v="2024-06-07T00:00:00"/>
        <d v="2024-03-21T00:00:00"/>
        <d v="2023-10-15T00:00:00"/>
        <d v="2024-06-06T00:00:00"/>
        <d v="2023-09-27T00:00:00"/>
        <d v="2024-07-16T00:00:00"/>
        <d v="2023-08-02T00:00:00"/>
        <d v="2023-08-24T00:00:00"/>
        <d v="2024-06-12T00:00:00"/>
        <d v="2023-10-08T00:00:00"/>
        <d v="2023-09-18T00:00:00"/>
        <d v="2024-05-22T00:00:00"/>
        <d v="2023-12-21T00:00:00"/>
        <d v="2023-12-26T00:00:00"/>
        <d v="2023-09-08T00:00:00"/>
        <d v="2023-11-09T00:00:00"/>
        <d v="2023-10-31T00:00:00"/>
        <d v="2023-12-20T00:00:00"/>
        <d v="2023-08-07T00:00:00"/>
        <d v="2023-08-20T00:00:00"/>
        <d v="2024-04-03T00:00:00"/>
        <d v="2024-06-02T00:00:00"/>
        <d v="2023-09-19T00:00:00"/>
        <d v="2024-04-09T00:00:00"/>
        <d v="2024-06-30T00:00:00"/>
        <d v="2023-10-16T00:00:00"/>
        <d v="2024-06-28T00:00:00"/>
        <d v="2023-10-26T00:00:00"/>
        <d v="2024-02-29T00:00:00"/>
        <d v="2023-12-29T00:00:00"/>
        <d v="2024-03-29T00:00:00"/>
        <d v="2023-10-19T00:00:00"/>
        <d v="2024-05-15T00:00:00"/>
        <d v="2023-09-25T00:00:00"/>
        <d v="2023-11-19T00:00:00"/>
        <d v="2024-05-04T00:00:00"/>
        <d v="2023-12-12T00:00:00"/>
        <d v="2024-01-28T00:00:00"/>
        <d v="2024-04-11T00:00:00"/>
        <d v="2024-06-05T00:00:00"/>
        <d v="2024-01-23T00:00:00"/>
        <d v="2024-03-23T00:00:00"/>
        <d v="2024-07-07T00:00:00"/>
        <d v="2024-03-30T00:00:00"/>
        <d v="2024-03-09T00:00:00"/>
        <d v="2024-06-22T00:00:00"/>
        <d v="2024-04-24T00:00:00"/>
        <d v="2023-09-04T00:00:00"/>
        <d v="2024-05-29T00:00:00"/>
        <d v="2024-04-28T00:00:00"/>
        <d v="2024-02-26T00:00:00"/>
        <d v="2024-02-13T00:00:00"/>
        <d v="2024-05-31T00:00:00"/>
        <d v="2023-08-17T00:00:00"/>
        <d v="2024-04-25T00:00:00"/>
        <d v="2024-05-16T00:00:00"/>
        <d v="2023-09-01T00:00:00"/>
        <d v="2023-07-31T00:00:00"/>
        <d v="2024-03-04T00:00:00"/>
        <d v="2024-07-05T00:00:00"/>
        <d v="2024-06-21T00:00:00"/>
        <d v="2024-03-02T00:00:00"/>
        <d v="2024-05-24T00:00:00"/>
        <d v="2024-05-06T00:00:00"/>
        <d v="2024-04-30T00:00:00"/>
        <d v="2024-02-05T00:00:00"/>
        <d v="2024-02-24T00:00:00"/>
        <d v="2023-08-23T00:00:00"/>
        <d v="2023-08-14T00:00:00"/>
        <d v="2023-09-20T00:00:00"/>
        <d v="2023-08-11T00:00:00"/>
        <d v="2024-03-18T00:00:00"/>
        <d v="2023-09-07T00:00:00"/>
        <d v="2024-01-03T00:00:00"/>
        <d v="2024-02-16T00:00:00"/>
        <d v="2024-01-16T00:00:00"/>
        <d v="2024-07-21T00:00:00"/>
        <d v="2023-11-15T00:00:00"/>
        <d v="2024-02-14T00:00:00"/>
        <d v="2024-01-18T00:00:00"/>
        <d v="2024-03-22T00:00:00"/>
        <d v="2023-09-02T00:00:00"/>
        <d v="2024-05-26T00:00:00"/>
        <d v="2024-03-19T00:00:00"/>
      </sharedItems>
      <fieldGroup par="11" base="7">
        <rangePr groupBy="quarters" startDate="2023-07-29T00:00:00" endDate="2024-07-29T00:00:00"/>
        <groupItems count="6">
          <s v="&lt;29-07-2023"/>
          <s v="Qtr1"/>
          <s v="Qtr2"/>
          <s v="Qtr3"/>
          <s v="Qtr4"/>
          <s v="&gt;29-07-2024"/>
        </groupItems>
      </fieldGroup>
    </cacheField>
    <cacheField name="Region" numFmtId="0">
      <sharedItems count="5">
        <s v="South America"/>
        <s v="Africa"/>
        <s v="Asia"/>
        <s v="Europe"/>
        <s v="North America"/>
      </sharedItems>
    </cacheField>
    <cacheField name="Sales Representative" numFmtId="0">
      <sharedItems/>
    </cacheField>
    <cacheField name="Customer Type" numFmtId="0">
      <sharedItems count="5">
        <s v="Clinics"/>
        <s v="Hospitals"/>
        <s v="Pharmacy"/>
        <s v="Online Pharmacy"/>
        <s v="Supermarkets"/>
      </sharedItems>
    </cacheField>
    <cacheField name="Years" numFmtId="0" databaseField="0">
      <fieldGroup base="7">
        <rangePr groupBy="years" startDate="2023-07-29T00:00:00" endDate="2024-07-29T00:00:00"/>
        <groupItems count="4">
          <s v="&lt;29-07-2023"/>
          <s v="2023"/>
          <s v="2024"/>
          <s v="&gt;29-07-2024"/>
        </groupItems>
      </fieldGroup>
    </cacheField>
  </cacheFields>
  <extLst>
    <ext xmlns:x14="http://schemas.microsoft.com/office/spreadsheetml/2009/9/main" uri="{725AE2AE-9491-48be-B2B4-4EB974FC3084}">
      <x14:pivotCacheDefinition pivotCacheId="18934620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Company W"/>
    <s v="Tablet"/>
    <s v="100 mg/ml"/>
    <s v="50 g"/>
    <n v="1500"/>
    <x v="0"/>
    <x v="0"/>
    <x v="0"/>
    <s v="Susan Hernandez"/>
    <x v="0"/>
  </r>
  <r>
    <x v="0"/>
    <s v="Company X"/>
    <s v="Cream"/>
    <s v="500 mg"/>
    <s v="100 ml"/>
    <n v="1194"/>
    <x v="1"/>
    <x v="1"/>
    <x v="0"/>
    <s v="Jackie Wagner"/>
    <x v="0"/>
  </r>
  <r>
    <x v="1"/>
    <s v="Company X"/>
    <s v="Capsule"/>
    <s v="50 mg"/>
    <n v="60"/>
    <n v="618"/>
    <x v="2"/>
    <x v="2"/>
    <x v="1"/>
    <s v="Mariah Mccoy"/>
    <x v="1"/>
  </r>
  <r>
    <x v="1"/>
    <s v="Company X"/>
    <s v="Injection"/>
    <s v="10 mg"/>
    <s v="100 ml"/>
    <n v="1455"/>
    <x v="3"/>
    <x v="3"/>
    <x v="2"/>
    <s v="Courtney Doyle"/>
    <x v="2"/>
  </r>
  <r>
    <x v="2"/>
    <s v="Company V"/>
    <s v="Tablet"/>
    <s v="100 mg/ml"/>
    <s v="50 g"/>
    <n v="130"/>
    <x v="4"/>
    <x v="4"/>
    <x v="0"/>
    <s v="Dawn Torres"/>
    <x v="0"/>
  </r>
  <r>
    <x v="0"/>
    <s v="Company V"/>
    <s v="Capsule"/>
    <s v="100 mg/ml"/>
    <s v="10 ml"/>
    <n v="619"/>
    <x v="5"/>
    <x v="5"/>
    <x v="3"/>
    <s v="Jessica Faulkner"/>
    <x v="1"/>
  </r>
  <r>
    <x v="2"/>
    <s v="Company X"/>
    <s v="Cream"/>
    <s v="500 mg"/>
    <n v="30"/>
    <n v="1779"/>
    <x v="6"/>
    <x v="1"/>
    <x v="4"/>
    <s v="Alicia Howard"/>
    <x v="1"/>
  </r>
  <r>
    <x v="0"/>
    <s v="Company X"/>
    <s v="Tablet"/>
    <s v="500 mg"/>
    <s v="10 ml"/>
    <n v="1727"/>
    <x v="7"/>
    <x v="6"/>
    <x v="2"/>
    <s v="David Hill"/>
    <x v="3"/>
  </r>
  <r>
    <x v="3"/>
    <s v="Company V"/>
    <s v="Capsule"/>
    <s v="500 mg"/>
    <s v="50 g"/>
    <n v="451"/>
    <x v="8"/>
    <x v="7"/>
    <x v="2"/>
    <s v="Matthew Johnson"/>
    <x v="4"/>
  </r>
  <r>
    <x v="2"/>
    <s v="Company X"/>
    <s v="Cream"/>
    <s v="10 mg"/>
    <s v="10 ml"/>
    <n v="1006"/>
    <x v="9"/>
    <x v="8"/>
    <x v="2"/>
    <s v="Kimberly Murphy"/>
    <x v="4"/>
  </r>
  <r>
    <x v="2"/>
    <s v="Company Y"/>
    <s v="Capsule"/>
    <s v="50 mg"/>
    <s v="100 ml"/>
    <n v="1633"/>
    <x v="10"/>
    <x v="9"/>
    <x v="3"/>
    <s v="Tyler Brown"/>
    <x v="2"/>
  </r>
  <r>
    <x v="3"/>
    <s v="Company Z"/>
    <s v="Cream"/>
    <s v="50 mg"/>
    <n v="30"/>
    <n v="128"/>
    <x v="11"/>
    <x v="10"/>
    <x v="4"/>
    <s v="Sheila Coleman"/>
    <x v="3"/>
  </r>
  <r>
    <x v="2"/>
    <s v="Company V"/>
    <s v="Injection"/>
    <s v="500 mg"/>
    <s v="10 ml"/>
    <n v="504"/>
    <x v="12"/>
    <x v="11"/>
    <x v="3"/>
    <s v="Douglas Rodriguez"/>
    <x v="2"/>
  </r>
  <r>
    <x v="1"/>
    <s v="Company V"/>
    <s v="Cream"/>
    <s v="500 mg"/>
    <s v="100 ml"/>
    <n v="216"/>
    <x v="13"/>
    <x v="12"/>
    <x v="3"/>
    <s v="Brandi King"/>
    <x v="2"/>
  </r>
  <r>
    <x v="1"/>
    <s v="Company V"/>
    <s v="Injection"/>
    <s v="10 mg"/>
    <s v="10 ml"/>
    <n v="1986"/>
    <x v="14"/>
    <x v="13"/>
    <x v="3"/>
    <s v="Susan Brewer"/>
    <x v="2"/>
  </r>
  <r>
    <x v="3"/>
    <s v="Company W"/>
    <s v="Cream"/>
    <s v="50 mg"/>
    <n v="30"/>
    <n v="1977"/>
    <x v="15"/>
    <x v="14"/>
    <x v="1"/>
    <s v="Latoya Wright"/>
    <x v="3"/>
  </r>
  <r>
    <x v="3"/>
    <s v="Company V"/>
    <s v="Tablet"/>
    <s v="100 mg/ml"/>
    <s v="50 g"/>
    <n v="1320"/>
    <x v="16"/>
    <x v="15"/>
    <x v="4"/>
    <s v="Richard Edwards"/>
    <x v="0"/>
  </r>
  <r>
    <x v="1"/>
    <s v="Company W"/>
    <s v="Cream"/>
    <s v="10 mg"/>
    <n v="30"/>
    <n v="1766"/>
    <x v="17"/>
    <x v="16"/>
    <x v="0"/>
    <s v="Mr. Michael Taylor"/>
    <x v="2"/>
  </r>
  <r>
    <x v="0"/>
    <s v="Company X"/>
    <s v="Syrup"/>
    <s v="100 mg/ml"/>
    <n v="60"/>
    <n v="1078"/>
    <x v="18"/>
    <x v="17"/>
    <x v="0"/>
    <s v="Angela Castro"/>
    <x v="3"/>
  </r>
  <r>
    <x v="2"/>
    <s v="Company X"/>
    <s v="Injection"/>
    <s v="500 mg"/>
    <n v="60"/>
    <n v="783"/>
    <x v="19"/>
    <x v="18"/>
    <x v="2"/>
    <s v="Christie Brown"/>
    <x v="0"/>
  </r>
  <r>
    <x v="1"/>
    <s v="Company X"/>
    <s v="Capsule"/>
    <s v="100 mg/ml"/>
    <n v="60"/>
    <n v="1161"/>
    <x v="20"/>
    <x v="19"/>
    <x v="3"/>
    <s v="Annette Fisher"/>
    <x v="0"/>
  </r>
  <r>
    <x v="3"/>
    <s v="Company X"/>
    <s v="Capsule"/>
    <s v="50 mg"/>
    <s v="50 g"/>
    <n v="1820"/>
    <x v="21"/>
    <x v="20"/>
    <x v="1"/>
    <s v="Katelyn Smith"/>
    <x v="1"/>
  </r>
  <r>
    <x v="4"/>
    <s v="Company V"/>
    <s v="Tablet"/>
    <s v="50 mg"/>
    <n v="60"/>
    <n v="147"/>
    <x v="22"/>
    <x v="21"/>
    <x v="1"/>
    <s v="Crystal Lawrence"/>
    <x v="1"/>
  </r>
  <r>
    <x v="0"/>
    <s v="Company Z"/>
    <s v="Capsule"/>
    <s v="250 mg"/>
    <n v="60"/>
    <n v="990"/>
    <x v="23"/>
    <x v="22"/>
    <x v="4"/>
    <s v="Katherine Sexton"/>
    <x v="3"/>
  </r>
  <r>
    <x v="0"/>
    <s v="Company Z"/>
    <s v="Injection"/>
    <s v="500 mg"/>
    <n v="60"/>
    <n v="223"/>
    <x v="24"/>
    <x v="23"/>
    <x v="2"/>
    <s v="Felicia Jones"/>
    <x v="3"/>
  </r>
  <r>
    <x v="4"/>
    <s v="Company Z"/>
    <s v="Syrup"/>
    <s v="250 mg"/>
    <s v="50 g"/>
    <n v="855"/>
    <x v="25"/>
    <x v="24"/>
    <x v="0"/>
    <s v="Lisa Johnson"/>
    <x v="4"/>
  </r>
  <r>
    <x v="2"/>
    <s v="Company X"/>
    <s v="Cream"/>
    <s v="50 mg"/>
    <s v="100 ml"/>
    <n v="968"/>
    <x v="26"/>
    <x v="25"/>
    <x v="1"/>
    <s v="Amber Hill"/>
    <x v="1"/>
  </r>
  <r>
    <x v="0"/>
    <s v="Company W"/>
    <s v="Cream"/>
    <s v="10 mg"/>
    <s v="10 ml"/>
    <n v="1378"/>
    <x v="27"/>
    <x v="26"/>
    <x v="0"/>
    <s v="Rebecca Lawrence"/>
    <x v="3"/>
  </r>
  <r>
    <x v="0"/>
    <s v="Company Z"/>
    <s v="Tablet"/>
    <s v="500 mg"/>
    <s v="100 ml"/>
    <n v="1473"/>
    <x v="28"/>
    <x v="27"/>
    <x v="0"/>
    <s v="John Smith"/>
    <x v="4"/>
  </r>
  <r>
    <x v="2"/>
    <s v="Company X"/>
    <s v="Capsule"/>
    <s v="250 mg"/>
    <s v="100 ml"/>
    <n v="791"/>
    <x v="29"/>
    <x v="28"/>
    <x v="1"/>
    <s v="Scott Jones"/>
    <x v="1"/>
  </r>
  <r>
    <x v="2"/>
    <s v="Company V"/>
    <s v="Tablet"/>
    <s v="10 mg"/>
    <s v="50 g"/>
    <n v="1523"/>
    <x v="30"/>
    <x v="29"/>
    <x v="0"/>
    <s v="Cynthia Cook"/>
    <x v="0"/>
  </r>
  <r>
    <x v="1"/>
    <s v="Company W"/>
    <s v="Cream"/>
    <s v="250 mg"/>
    <s v="50 g"/>
    <n v="1214"/>
    <x v="31"/>
    <x v="30"/>
    <x v="0"/>
    <s v="Randy Dunn"/>
    <x v="3"/>
  </r>
  <r>
    <x v="2"/>
    <s v="Company V"/>
    <s v="Injection"/>
    <s v="250 mg"/>
    <n v="60"/>
    <n v="440"/>
    <x v="32"/>
    <x v="31"/>
    <x v="2"/>
    <s v="Michael Cisneros"/>
    <x v="1"/>
  </r>
  <r>
    <x v="4"/>
    <s v="Company Y"/>
    <s v="Syrup"/>
    <s v="10 mg"/>
    <n v="60"/>
    <n v="1574"/>
    <x v="33"/>
    <x v="32"/>
    <x v="1"/>
    <s v="Crystal Keller"/>
    <x v="4"/>
  </r>
  <r>
    <x v="3"/>
    <s v="Company W"/>
    <s v="Cream"/>
    <s v="250 mg"/>
    <s v="50 g"/>
    <n v="1880"/>
    <x v="34"/>
    <x v="33"/>
    <x v="4"/>
    <s v="Christina Lopez"/>
    <x v="2"/>
  </r>
  <r>
    <x v="1"/>
    <s v="Company Z"/>
    <s v="Tablet"/>
    <s v="100 mg/ml"/>
    <s v="10 ml"/>
    <n v="383"/>
    <x v="35"/>
    <x v="34"/>
    <x v="0"/>
    <s v="Christopher Taylor"/>
    <x v="1"/>
  </r>
  <r>
    <x v="1"/>
    <s v="Company Y"/>
    <s v="Injection"/>
    <s v="10 mg"/>
    <s v="10 ml"/>
    <n v="253"/>
    <x v="36"/>
    <x v="35"/>
    <x v="0"/>
    <s v="Lisa Alvarado"/>
    <x v="3"/>
  </r>
  <r>
    <x v="2"/>
    <s v="Company Y"/>
    <s v="Syrup"/>
    <s v="100 mg/ml"/>
    <n v="30"/>
    <n v="1818"/>
    <x v="37"/>
    <x v="36"/>
    <x v="1"/>
    <s v="Kerry Oneill"/>
    <x v="3"/>
  </r>
  <r>
    <x v="1"/>
    <s v="Company Z"/>
    <s v="Tablet"/>
    <s v="250 mg"/>
    <s v="50 g"/>
    <n v="1351"/>
    <x v="38"/>
    <x v="37"/>
    <x v="2"/>
    <s v="Stephanie Collins"/>
    <x v="0"/>
  </r>
  <r>
    <x v="0"/>
    <s v="Company Y"/>
    <s v="Syrup"/>
    <s v="50 mg"/>
    <s v="10 ml"/>
    <n v="1904"/>
    <x v="39"/>
    <x v="38"/>
    <x v="1"/>
    <s v="Brian Williams"/>
    <x v="1"/>
  </r>
  <r>
    <x v="0"/>
    <s v="Company W"/>
    <s v="Injection"/>
    <s v="100 mg/ml"/>
    <s v="10 ml"/>
    <n v="1954"/>
    <x v="40"/>
    <x v="39"/>
    <x v="1"/>
    <s v="Laura Vance"/>
    <x v="4"/>
  </r>
  <r>
    <x v="3"/>
    <s v="Company V"/>
    <s v="Capsule"/>
    <s v="100 mg/ml"/>
    <n v="60"/>
    <n v="1042"/>
    <x v="41"/>
    <x v="40"/>
    <x v="3"/>
    <s v="Sierra Edwards"/>
    <x v="0"/>
  </r>
  <r>
    <x v="4"/>
    <s v="Company V"/>
    <s v="Cream"/>
    <s v="250 mg"/>
    <s v="10 ml"/>
    <n v="1564"/>
    <x v="42"/>
    <x v="41"/>
    <x v="0"/>
    <s v="Lisa Hunter"/>
    <x v="4"/>
  </r>
  <r>
    <x v="2"/>
    <s v="Company Y"/>
    <s v="Syrup"/>
    <s v="100 mg/ml"/>
    <s v="100 ml"/>
    <n v="1741"/>
    <x v="43"/>
    <x v="42"/>
    <x v="1"/>
    <s v="Jeffrey Lane"/>
    <x v="0"/>
  </r>
  <r>
    <x v="2"/>
    <s v="Company V"/>
    <s v="Syrup"/>
    <s v="250 mg"/>
    <s v="50 g"/>
    <n v="565"/>
    <x v="44"/>
    <x v="43"/>
    <x v="0"/>
    <s v="Terri Floyd"/>
    <x v="4"/>
  </r>
  <r>
    <x v="2"/>
    <s v="Company V"/>
    <s v="Capsule"/>
    <s v="500 mg"/>
    <s v="50 g"/>
    <n v="293"/>
    <x v="45"/>
    <x v="44"/>
    <x v="4"/>
    <s v="Patrick Valenzuela"/>
    <x v="4"/>
  </r>
  <r>
    <x v="1"/>
    <s v="Company Y"/>
    <s v="Capsule"/>
    <s v="500 mg"/>
    <s v="10 ml"/>
    <n v="1032"/>
    <x v="46"/>
    <x v="45"/>
    <x v="1"/>
    <s v="Todd Roberts"/>
    <x v="4"/>
  </r>
  <r>
    <x v="3"/>
    <s v="Company Z"/>
    <s v="Capsule"/>
    <s v="250 mg"/>
    <s v="10 ml"/>
    <n v="1315"/>
    <x v="47"/>
    <x v="46"/>
    <x v="0"/>
    <s v="Jessica Donovan"/>
    <x v="0"/>
  </r>
  <r>
    <x v="0"/>
    <s v="Company X"/>
    <s v="Syrup"/>
    <s v="100 mg/ml"/>
    <n v="60"/>
    <n v="1499"/>
    <x v="48"/>
    <x v="47"/>
    <x v="3"/>
    <s v="Sean Smith"/>
    <x v="2"/>
  </r>
  <r>
    <x v="0"/>
    <s v="Company Z"/>
    <s v="Capsule"/>
    <s v="250 mg"/>
    <s v="50 g"/>
    <n v="1427"/>
    <x v="49"/>
    <x v="48"/>
    <x v="3"/>
    <s v="Laura Brown"/>
    <x v="0"/>
  </r>
  <r>
    <x v="3"/>
    <s v="Company V"/>
    <s v="Syrup"/>
    <s v="500 mg"/>
    <n v="60"/>
    <n v="1044"/>
    <x v="50"/>
    <x v="49"/>
    <x v="4"/>
    <s v="Dr. Michael Ortiz"/>
    <x v="1"/>
  </r>
  <r>
    <x v="0"/>
    <s v="Company W"/>
    <s v="Cream"/>
    <s v="10 mg"/>
    <n v="60"/>
    <n v="257"/>
    <x v="51"/>
    <x v="50"/>
    <x v="1"/>
    <s v="Paul Valdez"/>
    <x v="3"/>
  </r>
  <r>
    <x v="3"/>
    <s v="Company V"/>
    <s v="Capsule"/>
    <s v="50 mg"/>
    <n v="30"/>
    <n v="1768"/>
    <x v="52"/>
    <x v="13"/>
    <x v="1"/>
    <s v="Cassandra Diaz"/>
    <x v="1"/>
  </r>
  <r>
    <x v="0"/>
    <s v="Company X"/>
    <s v="Syrup"/>
    <s v="250 mg"/>
    <s v="50 g"/>
    <n v="654"/>
    <x v="53"/>
    <x v="51"/>
    <x v="2"/>
    <s v="Matthew Richards"/>
    <x v="1"/>
  </r>
  <r>
    <x v="2"/>
    <s v="Company Z"/>
    <s v="Tablet"/>
    <s v="100 mg/ml"/>
    <n v="60"/>
    <n v="1137"/>
    <x v="54"/>
    <x v="52"/>
    <x v="4"/>
    <s v="Travis Gonzalez"/>
    <x v="1"/>
  </r>
  <r>
    <x v="1"/>
    <s v="Company X"/>
    <s v="Capsule"/>
    <s v="10 mg"/>
    <n v="30"/>
    <n v="739"/>
    <x v="55"/>
    <x v="50"/>
    <x v="0"/>
    <s v="Sandra Murray"/>
    <x v="2"/>
  </r>
  <r>
    <x v="3"/>
    <s v="Company X"/>
    <s v="Capsule"/>
    <s v="10 mg"/>
    <s v="100 ml"/>
    <n v="1610"/>
    <x v="56"/>
    <x v="53"/>
    <x v="4"/>
    <s v="Tammy Harper"/>
    <x v="2"/>
  </r>
  <r>
    <x v="4"/>
    <s v="Company V"/>
    <s v="Syrup"/>
    <s v="500 mg"/>
    <n v="60"/>
    <n v="1703"/>
    <x v="57"/>
    <x v="54"/>
    <x v="1"/>
    <s v="Dwayne Johnson"/>
    <x v="1"/>
  </r>
  <r>
    <x v="0"/>
    <s v="Company Y"/>
    <s v="Cream"/>
    <s v="250 mg"/>
    <n v="60"/>
    <n v="1639"/>
    <x v="58"/>
    <x v="55"/>
    <x v="3"/>
    <s v="Mary Dorsey"/>
    <x v="2"/>
  </r>
  <r>
    <x v="0"/>
    <s v="Company W"/>
    <s v="Capsule"/>
    <s v="10 mg"/>
    <s v="100 ml"/>
    <n v="1219"/>
    <x v="59"/>
    <x v="56"/>
    <x v="0"/>
    <s v="Brian Beasley"/>
    <x v="4"/>
  </r>
  <r>
    <x v="3"/>
    <s v="Company X"/>
    <s v="Syrup"/>
    <s v="50 mg"/>
    <s v="100 ml"/>
    <n v="871"/>
    <x v="60"/>
    <x v="57"/>
    <x v="2"/>
    <s v="Russell Wong"/>
    <x v="1"/>
  </r>
  <r>
    <x v="2"/>
    <s v="Company W"/>
    <s v="Cream"/>
    <s v="250 mg"/>
    <s v="50 g"/>
    <n v="995"/>
    <x v="61"/>
    <x v="58"/>
    <x v="0"/>
    <s v="Jason Levy"/>
    <x v="3"/>
  </r>
  <r>
    <x v="0"/>
    <s v="Company X"/>
    <s v="Injection"/>
    <s v="250 mg"/>
    <n v="30"/>
    <n v="1446"/>
    <x v="62"/>
    <x v="59"/>
    <x v="1"/>
    <s v="Lindsey Shepherd"/>
    <x v="1"/>
  </r>
  <r>
    <x v="0"/>
    <s v="Company X"/>
    <s v="Tablet"/>
    <s v="10 mg"/>
    <n v="60"/>
    <n v="1269"/>
    <x v="63"/>
    <x v="60"/>
    <x v="4"/>
    <s v="Matthew Nolan"/>
    <x v="3"/>
  </r>
  <r>
    <x v="3"/>
    <s v="Company W"/>
    <s v="Syrup"/>
    <s v="50 mg"/>
    <s v="10 ml"/>
    <n v="1232"/>
    <x v="64"/>
    <x v="61"/>
    <x v="3"/>
    <s v="Stephen Schroeder"/>
    <x v="1"/>
  </r>
  <r>
    <x v="3"/>
    <s v="Company X"/>
    <s v="Tablet"/>
    <s v="50 mg"/>
    <n v="30"/>
    <n v="814"/>
    <x v="65"/>
    <x v="62"/>
    <x v="0"/>
    <s v="Jennifer Taylor"/>
    <x v="3"/>
  </r>
  <r>
    <x v="0"/>
    <s v="Company V"/>
    <s v="Syrup"/>
    <s v="10 mg"/>
    <s v="100 ml"/>
    <n v="157"/>
    <x v="66"/>
    <x v="63"/>
    <x v="0"/>
    <s v="John Ewing"/>
    <x v="4"/>
  </r>
  <r>
    <x v="3"/>
    <s v="Company Y"/>
    <s v="Syrup"/>
    <s v="10 mg"/>
    <n v="30"/>
    <n v="272"/>
    <x v="67"/>
    <x v="64"/>
    <x v="0"/>
    <s v="Kimberly Blackburn"/>
    <x v="2"/>
  </r>
  <r>
    <x v="0"/>
    <s v="Company W"/>
    <s v="Cream"/>
    <s v="500 mg"/>
    <s v="50 g"/>
    <n v="1222"/>
    <x v="68"/>
    <x v="65"/>
    <x v="0"/>
    <s v="Michael Jones"/>
    <x v="2"/>
  </r>
  <r>
    <x v="4"/>
    <s v="Company X"/>
    <s v="Capsule"/>
    <s v="250 mg"/>
    <s v="10 ml"/>
    <n v="151"/>
    <x v="69"/>
    <x v="66"/>
    <x v="3"/>
    <s v="Jacob Salinas"/>
    <x v="1"/>
  </r>
  <r>
    <x v="4"/>
    <s v="Company V"/>
    <s v="Capsule"/>
    <s v="500 mg"/>
    <s v="10 ml"/>
    <n v="798"/>
    <x v="70"/>
    <x v="67"/>
    <x v="0"/>
    <s v="Brianna Alexander"/>
    <x v="3"/>
  </r>
  <r>
    <x v="3"/>
    <s v="Company W"/>
    <s v="Injection"/>
    <s v="50 mg"/>
    <s v="10 ml"/>
    <n v="310"/>
    <x v="71"/>
    <x v="11"/>
    <x v="0"/>
    <s v="Patricia Gonzales"/>
    <x v="3"/>
  </r>
  <r>
    <x v="0"/>
    <s v="Company X"/>
    <s v="Tablet"/>
    <s v="50 mg"/>
    <s v="10 ml"/>
    <n v="1280"/>
    <x v="72"/>
    <x v="68"/>
    <x v="3"/>
    <s v="Caitlyn Juarez"/>
    <x v="3"/>
  </r>
  <r>
    <x v="2"/>
    <s v="Company V"/>
    <s v="Syrup"/>
    <s v="100 mg/ml"/>
    <s v="50 g"/>
    <n v="1776"/>
    <x v="73"/>
    <x v="69"/>
    <x v="3"/>
    <s v="Willie Horn"/>
    <x v="2"/>
  </r>
  <r>
    <x v="1"/>
    <s v="Company Y"/>
    <s v="Cream"/>
    <s v="500 mg"/>
    <n v="30"/>
    <n v="784"/>
    <x v="74"/>
    <x v="28"/>
    <x v="0"/>
    <s v="Tracy Bond"/>
    <x v="1"/>
  </r>
  <r>
    <x v="3"/>
    <s v="Company Y"/>
    <s v="Injection"/>
    <s v="250 mg"/>
    <n v="60"/>
    <n v="1936"/>
    <x v="75"/>
    <x v="70"/>
    <x v="1"/>
    <s v="Mark Martin"/>
    <x v="3"/>
  </r>
  <r>
    <x v="4"/>
    <s v="Company V"/>
    <s v="Cream"/>
    <s v="10 mg"/>
    <s v="50 g"/>
    <n v="1675"/>
    <x v="76"/>
    <x v="43"/>
    <x v="1"/>
    <s v="William Wolf MD"/>
    <x v="2"/>
  </r>
  <r>
    <x v="1"/>
    <s v="Company X"/>
    <s v="Capsule"/>
    <s v="500 mg"/>
    <s v="100 ml"/>
    <n v="906"/>
    <x v="77"/>
    <x v="47"/>
    <x v="0"/>
    <s v="Kelsey Phillips"/>
    <x v="3"/>
  </r>
  <r>
    <x v="2"/>
    <s v="Company X"/>
    <s v="Cream"/>
    <s v="10 mg"/>
    <n v="60"/>
    <n v="873"/>
    <x v="78"/>
    <x v="71"/>
    <x v="4"/>
    <s v="Corey Weaver"/>
    <x v="1"/>
  </r>
  <r>
    <x v="2"/>
    <s v="Company V"/>
    <s v="Cream"/>
    <s v="250 mg"/>
    <n v="30"/>
    <n v="1227"/>
    <x v="79"/>
    <x v="72"/>
    <x v="0"/>
    <s v="Brendan Garza"/>
    <x v="2"/>
  </r>
  <r>
    <x v="2"/>
    <s v="Company Y"/>
    <s v="Capsule"/>
    <s v="500 mg"/>
    <n v="30"/>
    <n v="1921"/>
    <x v="80"/>
    <x v="73"/>
    <x v="0"/>
    <s v="Jeanette Vasquez"/>
    <x v="2"/>
  </r>
  <r>
    <x v="3"/>
    <s v="Company Z"/>
    <s v="Syrup"/>
    <s v="500 mg"/>
    <s v="10 ml"/>
    <n v="1907"/>
    <x v="81"/>
    <x v="74"/>
    <x v="2"/>
    <s v="Jeffrey Rivera"/>
    <x v="3"/>
  </r>
  <r>
    <x v="4"/>
    <s v="Company Y"/>
    <s v="Cream"/>
    <s v="10 mg"/>
    <n v="60"/>
    <n v="1766"/>
    <x v="82"/>
    <x v="75"/>
    <x v="1"/>
    <s v="Brandy Henderson"/>
    <x v="2"/>
  </r>
  <r>
    <x v="3"/>
    <s v="Company X"/>
    <s v="Syrup"/>
    <s v="250 mg"/>
    <n v="60"/>
    <n v="793"/>
    <x v="83"/>
    <x v="76"/>
    <x v="1"/>
    <s v="Robert Jones"/>
    <x v="1"/>
  </r>
  <r>
    <x v="3"/>
    <s v="Company W"/>
    <s v="Cream"/>
    <s v="50 mg"/>
    <s v="100 ml"/>
    <n v="1738"/>
    <x v="84"/>
    <x v="77"/>
    <x v="0"/>
    <s v="Jason Caldwell"/>
    <x v="4"/>
  </r>
  <r>
    <x v="2"/>
    <s v="Company Z"/>
    <s v="Tablet"/>
    <s v="250 mg"/>
    <s v="100 ml"/>
    <n v="1088"/>
    <x v="85"/>
    <x v="12"/>
    <x v="0"/>
    <s v="Cynthia Thomas"/>
    <x v="3"/>
  </r>
  <r>
    <x v="2"/>
    <s v="Company W"/>
    <s v="Injection"/>
    <s v="250 mg"/>
    <s v="100 ml"/>
    <n v="643"/>
    <x v="86"/>
    <x v="78"/>
    <x v="1"/>
    <s v="Alicia Lambert"/>
    <x v="1"/>
  </r>
  <r>
    <x v="4"/>
    <s v="Company X"/>
    <s v="Syrup"/>
    <s v="250 mg"/>
    <s v="10 ml"/>
    <n v="1498"/>
    <x v="87"/>
    <x v="79"/>
    <x v="0"/>
    <s v="Michelle Abbott"/>
    <x v="1"/>
  </r>
  <r>
    <x v="1"/>
    <s v="Company V"/>
    <s v="Injection"/>
    <s v="250 mg"/>
    <n v="30"/>
    <n v="1558"/>
    <x v="88"/>
    <x v="80"/>
    <x v="2"/>
    <s v="Robin Roth"/>
    <x v="1"/>
  </r>
  <r>
    <x v="4"/>
    <s v="Company Y"/>
    <s v="Capsule"/>
    <s v="50 mg"/>
    <n v="30"/>
    <n v="1423"/>
    <x v="89"/>
    <x v="46"/>
    <x v="2"/>
    <s v="Emily Mills"/>
    <x v="3"/>
  </r>
  <r>
    <x v="4"/>
    <s v="Company V"/>
    <s v="Capsule"/>
    <s v="100 mg/ml"/>
    <s v="10 ml"/>
    <n v="1777"/>
    <x v="90"/>
    <x v="81"/>
    <x v="0"/>
    <s v="Michael Roberson"/>
    <x v="2"/>
  </r>
  <r>
    <x v="1"/>
    <s v="Company V"/>
    <s v="Tablet"/>
    <s v="250 mg"/>
    <s v="100 ml"/>
    <n v="1908"/>
    <x v="91"/>
    <x v="82"/>
    <x v="2"/>
    <s v="Heather Adams"/>
    <x v="0"/>
  </r>
  <r>
    <x v="2"/>
    <s v="Company X"/>
    <s v="Capsule"/>
    <s v="10 mg"/>
    <s v="100 ml"/>
    <n v="1291"/>
    <x v="92"/>
    <x v="34"/>
    <x v="3"/>
    <s v="Anna Ford"/>
    <x v="2"/>
  </r>
  <r>
    <x v="3"/>
    <s v="Company V"/>
    <s v="Tablet"/>
    <s v="50 mg"/>
    <s v="10 ml"/>
    <n v="1702"/>
    <x v="93"/>
    <x v="4"/>
    <x v="0"/>
    <s v="Brian Greer"/>
    <x v="2"/>
  </r>
  <r>
    <x v="1"/>
    <s v="Company Z"/>
    <s v="Injection"/>
    <s v="500 mg"/>
    <n v="60"/>
    <n v="1367"/>
    <x v="94"/>
    <x v="83"/>
    <x v="1"/>
    <s v="Joshua Gomez"/>
    <x v="2"/>
  </r>
  <r>
    <x v="4"/>
    <s v="Company V"/>
    <s v="Tablet"/>
    <s v="100 mg/ml"/>
    <n v="30"/>
    <n v="1583"/>
    <x v="95"/>
    <x v="84"/>
    <x v="2"/>
    <s v="Michael Orr"/>
    <x v="4"/>
  </r>
  <r>
    <x v="1"/>
    <s v="Company V"/>
    <s v="Capsule"/>
    <s v="500 mg"/>
    <s v="100 ml"/>
    <n v="848"/>
    <x v="96"/>
    <x v="20"/>
    <x v="0"/>
    <s v="Elizabeth Powell"/>
    <x v="4"/>
  </r>
  <r>
    <x v="0"/>
    <s v="Company Y"/>
    <s v="Syrup"/>
    <s v="10 mg"/>
    <s v="100 ml"/>
    <n v="1886"/>
    <x v="97"/>
    <x v="85"/>
    <x v="4"/>
    <s v="Steven Decker"/>
    <x v="4"/>
  </r>
  <r>
    <x v="4"/>
    <s v="Company V"/>
    <s v="Tablet"/>
    <s v="250 mg"/>
    <s v="50 g"/>
    <n v="1391"/>
    <x v="98"/>
    <x v="86"/>
    <x v="0"/>
    <s v="Lisa Friedman"/>
    <x v="4"/>
  </r>
  <r>
    <x v="2"/>
    <s v="Company Z"/>
    <s v="Injection"/>
    <s v="250 mg"/>
    <n v="60"/>
    <n v="536"/>
    <x v="99"/>
    <x v="87"/>
    <x v="1"/>
    <s v="Jeremy Brandt"/>
    <x v="3"/>
  </r>
  <r>
    <x v="0"/>
    <s v="Company Z"/>
    <s v="Injection"/>
    <s v="500 mg"/>
    <n v="60"/>
    <n v="1999"/>
    <x v="100"/>
    <x v="88"/>
    <x v="0"/>
    <s v="Cheryl Campbell"/>
    <x v="2"/>
  </r>
  <r>
    <x v="4"/>
    <s v="Company Z"/>
    <s v="Tablet"/>
    <s v="250 mg"/>
    <s v="10 ml"/>
    <n v="1192"/>
    <x v="101"/>
    <x v="89"/>
    <x v="1"/>
    <s v="Emily Turner"/>
    <x v="0"/>
  </r>
  <r>
    <x v="4"/>
    <s v="Company W"/>
    <s v="Cream"/>
    <s v="250 mg"/>
    <s v="50 g"/>
    <n v="846"/>
    <x v="102"/>
    <x v="90"/>
    <x v="4"/>
    <s v="Cheryl Morris"/>
    <x v="2"/>
  </r>
  <r>
    <x v="3"/>
    <s v="Company X"/>
    <s v="Injection"/>
    <s v="500 mg"/>
    <s v="10 ml"/>
    <n v="731"/>
    <x v="103"/>
    <x v="91"/>
    <x v="1"/>
    <s v="Richard Mendoza"/>
    <x v="2"/>
  </r>
  <r>
    <x v="3"/>
    <s v="Company W"/>
    <s v="Tablet"/>
    <s v="100 mg/ml"/>
    <n v="30"/>
    <n v="1943"/>
    <x v="104"/>
    <x v="92"/>
    <x v="2"/>
    <s v="Isabel Whitaker"/>
    <x v="2"/>
  </r>
  <r>
    <x v="3"/>
    <s v="Company Y"/>
    <s v="Capsule"/>
    <s v="100 mg/ml"/>
    <n v="60"/>
    <n v="1017"/>
    <x v="105"/>
    <x v="93"/>
    <x v="2"/>
    <s v="Darryl Nicholson"/>
    <x v="1"/>
  </r>
  <r>
    <x v="3"/>
    <s v="Company X"/>
    <s v="Cream"/>
    <s v="500 mg"/>
    <s v="10 ml"/>
    <n v="929"/>
    <x v="106"/>
    <x v="94"/>
    <x v="4"/>
    <s v="Patricia Mclean"/>
    <x v="0"/>
  </r>
  <r>
    <x v="4"/>
    <s v="Company Z"/>
    <s v="Capsule"/>
    <s v="10 mg"/>
    <n v="60"/>
    <n v="811"/>
    <x v="107"/>
    <x v="60"/>
    <x v="0"/>
    <s v="Raymond Scott"/>
    <x v="3"/>
  </r>
  <r>
    <x v="1"/>
    <s v="Company Y"/>
    <s v="Syrup"/>
    <s v="500 mg"/>
    <n v="60"/>
    <n v="820"/>
    <x v="108"/>
    <x v="95"/>
    <x v="1"/>
    <s v="Cindy Diaz"/>
    <x v="3"/>
  </r>
  <r>
    <x v="3"/>
    <s v="Company X"/>
    <s v="Syrup"/>
    <s v="100 mg/ml"/>
    <n v="60"/>
    <n v="698"/>
    <x v="109"/>
    <x v="96"/>
    <x v="1"/>
    <s v="Timothy Bradley"/>
    <x v="3"/>
  </r>
  <r>
    <x v="2"/>
    <s v="Company Y"/>
    <s v="Capsule"/>
    <s v="250 mg"/>
    <s v="10 ml"/>
    <n v="679"/>
    <x v="110"/>
    <x v="97"/>
    <x v="0"/>
    <s v="Chad Lewis"/>
    <x v="4"/>
  </r>
  <r>
    <x v="2"/>
    <s v="Company V"/>
    <s v="Capsule"/>
    <s v="10 mg"/>
    <s v="50 g"/>
    <n v="1225"/>
    <x v="111"/>
    <x v="98"/>
    <x v="0"/>
    <s v="Ashley White"/>
    <x v="2"/>
  </r>
  <r>
    <x v="0"/>
    <s v="Company W"/>
    <s v="Syrup"/>
    <s v="250 mg"/>
    <n v="60"/>
    <n v="1913"/>
    <x v="112"/>
    <x v="99"/>
    <x v="1"/>
    <s v="Emily Scott"/>
    <x v="1"/>
  </r>
  <r>
    <x v="0"/>
    <s v="Company W"/>
    <s v="Tablet"/>
    <s v="100 mg/ml"/>
    <s v="10 ml"/>
    <n v="1381"/>
    <x v="113"/>
    <x v="100"/>
    <x v="3"/>
    <s v="Kelly Berry"/>
    <x v="3"/>
  </r>
  <r>
    <x v="3"/>
    <s v="Company W"/>
    <s v="Injection"/>
    <s v="100 mg/ml"/>
    <s v="50 g"/>
    <n v="939"/>
    <x v="114"/>
    <x v="101"/>
    <x v="2"/>
    <s v="Michael Miller"/>
    <x v="4"/>
  </r>
  <r>
    <x v="0"/>
    <s v="Company Z"/>
    <s v="Injection"/>
    <s v="10 mg"/>
    <s v="10 ml"/>
    <n v="472"/>
    <x v="115"/>
    <x v="102"/>
    <x v="0"/>
    <s v="Brian Coleman"/>
    <x v="3"/>
  </r>
  <r>
    <x v="2"/>
    <s v="Company Y"/>
    <s v="Syrup"/>
    <s v="100 mg/ml"/>
    <s v="100 ml"/>
    <n v="405"/>
    <x v="116"/>
    <x v="103"/>
    <x v="2"/>
    <s v="James Sexton"/>
    <x v="3"/>
  </r>
  <r>
    <x v="1"/>
    <s v="Company Z"/>
    <s v="Cream"/>
    <s v="50 mg"/>
    <s v="10 ml"/>
    <n v="383"/>
    <x v="117"/>
    <x v="104"/>
    <x v="4"/>
    <s v="Mitchell Butler"/>
    <x v="3"/>
  </r>
  <r>
    <x v="2"/>
    <s v="Company Z"/>
    <s v="Syrup"/>
    <s v="100 mg/ml"/>
    <s v="10 ml"/>
    <n v="1863"/>
    <x v="118"/>
    <x v="105"/>
    <x v="0"/>
    <s v="Jeremy Mcdaniel"/>
    <x v="1"/>
  </r>
  <r>
    <x v="1"/>
    <s v="Company V"/>
    <s v="Syrup"/>
    <s v="10 mg"/>
    <s v="100 ml"/>
    <n v="469"/>
    <x v="119"/>
    <x v="3"/>
    <x v="0"/>
    <s v="Heidi Joseph"/>
    <x v="0"/>
  </r>
  <r>
    <x v="3"/>
    <s v="Company Y"/>
    <s v="Injection"/>
    <s v="50 mg"/>
    <s v="50 g"/>
    <n v="1296"/>
    <x v="120"/>
    <x v="106"/>
    <x v="3"/>
    <s v="Caitlyn Smith"/>
    <x v="1"/>
  </r>
  <r>
    <x v="4"/>
    <s v="Company V"/>
    <s v="Tablet"/>
    <s v="250 mg"/>
    <n v="60"/>
    <n v="1350"/>
    <x v="121"/>
    <x v="107"/>
    <x v="0"/>
    <s v="Robert Brown"/>
    <x v="1"/>
  </r>
  <r>
    <x v="0"/>
    <s v="Company V"/>
    <s v="Tablet"/>
    <s v="10 mg"/>
    <s v="50 g"/>
    <n v="930"/>
    <x v="122"/>
    <x v="81"/>
    <x v="3"/>
    <s v="Catherine Porter"/>
    <x v="3"/>
  </r>
  <r>
    <x v="2"/>
    <s v="Company V"/>
    <s v="Capsule"/>
    <s v="10 mg"/>
    <s v="10 ml"/>
    <n v="1185"/>
    <x v="123"/>
    <x v="108"/>
    <x v="2"/>
    <s v="Angela Pierce"/>
    <x v="0"/>
  </r>
  <r>
    <x v="1"/>
    <s v="Company V"/>
    <s v="Capsule"/>
    <s v="50 mg"/>
    <n v="60"/>
    <n v="179"/>
    <x v="124"/>
    <x v="109"/>
    <x v="0"/>
    <s v="Jason Taylor"/>
    <x v="4"/>
  </r>
  <r>
    <x v="0"/>
    <s v="Company Y"/>
    <s v="Injection"/>
    <s v="10 mg"/>
    <n v="30"/>
    <n v="1859"/>
    <x v="125"/>
    <x v="110"/>
    <x v="0"/>
    <s v="Stephen Rodriguez"/>
    <x v="2"/>
  </r>
  <r>
    <x v="4"/>
    <s v="Company V"/>
    <s v="Capsule"/>
    <s v="50 mg"/>
    <n v="60"/>
    <n v="1089"/>
    <x v="126"/>
    <x v="111"/>
    <x v="1"/>
    <s v="Lisa Gross"/>
    <x v="3"/>
  </r>
  <r>
    <x v="3"/>
    <s v="Company Y"/>
    <s v="Tablet"/>
    <s v="10 mg"/>
    <s v="10 ml"/>
    <n v="1428"/>
    <x v="127"/>
    <x v="112"/>
    <x v="1"/>
    <s v="Wyatt Norris"/>
    <x v="3"/>
  </r>
  <r>
    <x v="3"/>
    <s v="Company X"/>
    <s v="Syrup"/>
    <s v="500 mg"/>
    <s v="10 ml"/>
    <n v="431"/>
    <x v="128"/>
    <x v="81"/>
    <x v="1"/>
    <s v="Victoria Maldonado"/>
    <x v="4"/>
  </r>
  <r>
    <x v="0"/>
    <s v="Company Z"/>
    <s v="Capsule"/>
    <s v="50 mg"/>
    <s v="50 g"/>
    <n v="1670"/>
    <x v="129"/>
    <x v="113"/>
    <x v="1"/>
    <s v="Stacey Jordan"/>
    <x v="1"/>
  </r>
  <r>
    <x v="4"/>
    <s v="Company Y"/>
    <s v="Tablet"/>
    <s v="100 mg/ml"/>
    <s v="100 ml"/>
    <n v="206"/>
    <x v="130"/>
    <x v="28"/>
    <x v="4"/>
    <s v="Isabella Alvarado"/>
    <x v="1"/>
  </r>
  <r>
    <x v="3"/>
    <s v="Company X"/>
    <s v="Cream"/>
    <s v="100 mg/ml"/>
    <s v="100 ml"/>
    <n v="1499"/>
    <x v="131"/>
    <x v="114"/>
    <x v="0"/>
    <s v="Anna Griffin"/>
    <x v="2"/>
  </r>
  <r>
    <x v="0"/>
    <s v="Company X"/>
    <s v="Cream"/>
    <s v="500 mg"/>
    <n v="60"/>
    <n v="1503"/>
    <x v="132"/>
    <x v="69"/>
    <x v="4"/>
    <s v="Jason Sanders"/>
    <x v="3"/>
  </r>
  <r>
    <x v="3"/>
    <s v="Company Z"/>
    <s v="Syrup"/>
    <s v="250 mg"/>
    <n v="60"/>
    <n v="1473"/>
    <x v="133"/>
    <x v="71"/>
    <x v="4"/>
    <s v="Kevin Sanford"/>
    <x v="3"/>
  </r>
  <r>
    <x v="4"/>
    <s v="Company V"/>
    <s v="Capsule"/>
    <s v="100 mg/ml"/>
    <s v="10 ml"/>
    <n v="1294"/>
    <x v="134"/>
    <x v="2"/>
    <x v="0"/>
    <s v="Corey Miller"/>
    <x v="2"/>
  </r>
  <r>
    <x v="1"/>
    <s v="Company Y"/>
    <s v="Syrup"/>
    <s v="500 mg"/>
    <s v="100 ml"/>
    <n v="1337"/>
    <x v="135"/>
    <x v="115"/>
    <x v="3"/>
    <s v="Ronald Caldwell"/>
    <x v="0"/>
  </r>
  <r>
    <x v="0"/>
    <s v="Company X"/>
    <s v="Tablet"/>
    <s v="100 mg/ml"/>
    <s v="50 g"/>
    <n v="580"/>
    <x v="136"/>
    <x v="116"/>
    <x v="0"/>
    <s v="Andre Castillo"/>
    <x v="1"/>
  </r>
  <r>
    <x v="4"/>
    <s v="Company V"/>
    <s v="Tablet"/>
    <s v="500 mg"/>
    <n v="60"/>
    <n v="1872"/>
    <x v="137"/>
    <x v="117"/>
    <x v="1"/>
    <s v="Jessica Nelson"/>
    <x v="2"/>
  </r>
  <r>
    <x v="3"/>
    <s v="Company W"/>
    <s v="Capsule"/>
    <s v="500 mg"/>
    <s v="10 ml"/>
    <n v="532"/>
    <x v="138"/>
    <x v="118"/>
    <x v="0"/>
    <s v="Darin Smith"/>
    <x v="0"/>
  </r>
  <r>
    <x v="3"/>
    <s v="Company Z"/>
    <s v="Tablet"/>
    <s v="100 mg/ml"/>
    <s v="100 ml"/>
    <n v="181"/>
    <x v="139"/>
    <x v="9"/>
    <x v="4"/>
    <s v="Carmen Bailey"/>
    <x v="4"/>
  </r>
  <r>
    <x v="0"/>
    <s v="Company V"/>
    <s v="Capsule"/>
    <s v="500 mg"/>
    <s v="10 ml"/>
    <n v="422"/>
    <x v="140"/>
    <x v="101"/>
    <x v="3"/>
    <s v="Kristopher Martinez"/>
    <x v="3"/>
  </r>
  <r>
    <x v="4"/>
    <s v="Company V"/>
    <s v="Cream"/>
    <s v="500 mg"/>
    <s v="100 ml"/>
    <n v="892"/>
    <x v="141"/>
    <x v="119"/>
    <x v="0"/>
    <s v="Joseph Brewer"/>
    <x v="0"/>
  </r>
  <r>
    <x v="3"/>
    <s v="Company X"/>
    <s v="Cream"/>
    <s v="250 mg"/>
    <n v="30"/>
    <n v="1964"/>
    <x v="142"/>
    <x v="44"/>
    <x v="2"/>
    <s v="Michael Guzman"/>
    <x v="4"/>
  </r>
  <r>
    <x v="2"/>
    <s v="Company Z"/>
    <s v="Tablet"/>
    <s v="250 mg"/>
    <n v="30"/>
    <n v="1698"/>
    <x v="143"/>
    <x v="73"/>
    <x v="3"/>
    <s v="Theresa Hansen"/>
    <x v="2"/>
  </r>
  <r>
    <x v="0"/>
    <s v="Company X"/>
    <s v="Cream"/>
    <s v="500 mg"/>
    <n v="60"/>
    <n v="1222"/>
    <x v="144"/>
    <x v="120"/>
    <x v="4"/>
    <s v="Daniel Murillo"/>
    <x v="0"/>
  </r>
  <r>
    <x v="0"/>
    <s v="Company V"/>
    <s v="Syrup"/>
    <s v="50 mg"/>
    <s v="10 ml"/>
    <n v="604"/>
    <x v="145"/>
    <x v="113"/>
    <x v="0"/>
    <s v="Jake Cook"/>
    <x v="4"/>
  </r>
  <r>
    <x v="1"/>
    <s v="Company Z"/>
    <s v="Cream"/>
    <s v="250 mg"/>
    <s v="50 g"/>
    <n v="1811"/>
    <x v="146"/>
    <x v="1"/>
    <x v="2"/>
    <s v="Gary Grant"/>
    <x v="3"/>
  </r>
  <r>
    <x v="2"/>
    <s v="Company Y"/>
    <s v="Injection"/>
    <s v="250 mg"/>
    <n v="60"/>
    <n v="560"/>
    <x v="147"/>
    <x v="121"/>
    <x v="3"/>
    <s v="Don Brown"/>
    <x v="2"/>
  </r>
  <r>
    <x v="2"/>
    <s v="Company X"/>
    <s v="Tablet"/>
    <s v="250 mg"/>
    <s v="10 ml"/>
    <n v="862"/>
    <x v="148"/>
    <x v="122"/>
    <x v="3"/>
    <s v="Shelby Johnson"/>
    <x v="3"/>
  </r>
  <r>
    <x v="1"/>
    <s v="Company Z"/>
    <s v="Tablet"/>
    <s v="500 mg"/>
    <s v="50 g"/>
    <n v="1017"/>
    <x v="149"/>
    <x v="123"/>
    <x v="1"/>
    <s v="Virginia Phillips"/>
    <x v="0"/>
  </r>
  <r>
    <x v="2"/>
    <s v="Company W"/>
    <s v="Cream"/>
    <s v="250 mg"/>
    <n v="30"/>
    <n v="1468"/>
    <x v="150"/>
    <x v="124"/>
    <x v="0"/>
    <s v="Melissa Kennedy"/>
    <x v="3"/>
  </r>
  <r>
    <x v="1"/>
    <s v="Company W"/>
    <s v="Syrup"/>
    <s v="10 mg"/>
    <n v="30"/>
    <n v="1647"/>
    <x v="151"/>
    <x v="58"/>
    <x v="4"/>
    <s v="Patricia Norris"/>
    <x v="0"/>
  </r>
  <r>
    <x v="3"/>
    <s v="Company V"/>
    <s v="Tablet"/>
    <s v="250 mg"/>
    <n v="30"/>
    <n v="254"/>
    <x v="152"/>
    <x v="125"/>
    <x v="1"/>
    <s v="Taylor Barnes"/>
    <x v="2"/>
  </r>
  <r>
    <x v="4"/>
    <s v="Company Z"/>
    <s v="Syrup"/>
    <s v="50 mg"/>
    <s v="10 ml"/>
    <n v="1661"/>
    <x v="153"/>
    <x v="126"/>
    <x v="1"/>
    <s v="Christina Montoya"/>
    <x v="0"/>
  </r>
  <r>
    <x v="0"/>
    <s v="Company Y"/>
    <s v="Syrup"/>
    <s v="10 mg"/>
    <s v="100 ml"/>
    <n v="1446"/>
    <x v="154"/>
    <x v="88"/>
    <x v="2"/>
    <s v="Brittney Gonzales"/>
    <x v="4"/>
  </r>
  <r>
    <x v="4"/>
    <s v="Company V"/>
    <s v="Syrup"/>
    <s v="10 mg"/>
    <s v="100 ml"/>
    <n v="936"/>
    <x v="155"/>
    <x v="73"/>
    <x v="2"/>
    <s v="Stephanie Williams"/>
    <x v="4"/>
  </r>
  <r>
    <x v="0"/>
    <s v="Company W"/>
    <s v="Injection"/>
    <s v="500 mg"/>
    <n v="30"/>
    <n v="1623"/>
    <x v="156"/>
    <x v="121"/>
    <x v="0"/>
    <s v="Hayden Rodriguez"/>
    <x v="2"/>
  </r>
  <r>
    <x v="3"/>
    <s v="Company V"/>
    <s v="Cream"/>
    <s v="50 mg"/>
    <n v="30"/>
    <n v="1318"/>
    <x v="157"/>
    <x v="67"/>
    <x v="0"/>
    <s v="Susan Mccoy"/>
    <x v="4"/>
  </r>
  <r>
    <x v="2"/>
    <s v="Company V"/>
    <s v="Injection"/>
    <s v="100 mg/ml"/>
    <n v="30"/>
    <n v="123"/>
    <x v="158"/>
    <x v="110"/>
    <x v="2"/>
    <s v="Keith Payne"/>
    <x v="1"/>
  </r>
  <r>
    <x v="4"/>
    <s v="Company Y"/>
    <s v="Tablet"/>
    <s v="50 mg"/>
    <n v="30"/>
    <n v="1466"/>
    <x v="159"/>
    <x v="27"/>
    <x v="1"/>
    <s v="John Lindsey"/>
    <x v="4"/>
  </r>
  <r>
    <x v="4"/>
    <s v="Company Z"/>
    <s v="Cream"/>
    <s v="50 mg"/>
    <n v="60"/>
    <n v="390"/>
    <x v="160"/>
    <x v="127"/>
    <x v="1"/>
    <s v="Hannah Long"/>
    <x v="0"/>
  </r>
  <r>
    <x v="2"/>
    <s v="Company V"/>
    <s v="Syrup"/>
    <s v="250 mg"/>
    <s v="50 g"/>
    <n v="1586"/>
    <x v="161"/>
    <x v="107"/>
    <x v="2"/>
    <s v="Kevin Gates"/>
    <x v="4"/>
  </r>
  <r>
    <x v="4"/>
    <s v="Company Y"/>
    <s v="Syrup"/>
    <s v="500 mg"/>
    <s v="10 ml"/>
    <n v="739"/>
    <x v="162"/>
    <x v="102"/>
    <x v="4"/>
    <s v="Ricky Garner"/>
    <x v="2"/>
  </r>
  <r>
    <x v="2"/>
    <s v="Company Y"/>
    <s v="Capsule"/>
    <s v="10 mg"/>
    <s v="10 ml"/>
    <n v="1267"/>
    <x v="163"/>
    <x v="128"/>
    <x v="3"/>
    <s v="Elizabeth Lopez"/>
    <x v="3"/>
  </r>
  <r>
    <x v="2"/>
    <s v="Company V"/>
    <s v="Tablet"/>
    <s v="250 mg"/>
    <n v="30"/>
    <n v="1834"/>
    <x v="164"/>
    <x v="129"/>
    <x v="2"/>
    <s v="Gary Valencia"/>
    <x v="3"/>
  </r>
  <r>
    <x v="3"/>
    <s v="Company Y"/>
    <s v="Cream"/>
    <s v="250 mg"/>
    <s v="10 ml"/>
    <n v="667"/>
    <x v="165"/>
    <x v="130"/>
    <x v="1"/>
    <s v="Emily Brown"/>
    <x v="1"/>
  </r>
  <r>
    <x v="4"/>
    <s v="Company Z"/>
    <s v="Injection"/>
    <s v="10 mg"/>
    <n v="60"/>
    <n v="1360"/>
    <x v="166"/>
    <x v="131"/>
    <x v="1"/>
    <s v="Richard Stewart"/>
    <x v="2"/>
  </r>
  <r>
    <x v="1"/>
    <s v="Company X"/>
    <s v="Tablet"/>
    <s v="50 mg"/>
    <n v="60"/>
    <n v="1124"/>
    <x v="167"/>
    <x v="132"/>
    <x v="4"/>
    <s v="Aaron Cline"/>
    <x v="2"/>
  </r>
  <r>
    <x v="1"/>
    <s v="Company W"/>
    <s v="Tablet"/>
    <s v="250 mg"/>
    <n v="60"/>
    <n v="236"/>
    <x v="168"/>
    <x v="133"/>
    <x v="3"/>
    <s v="Joshua Phillips"/>
    <x v="1"/>
  </r>
  <r>
    <x v="2"/>
    <s v="Company X"/>
    <s v="Tablet"/>
    <s v="50 mg"/>
    <n v="60"/>
    <n v="1134"/>
    <x v="169"/>
    <x v="75"/>
    <x v="1"/>
    <s v="Tammy Wolfe"/>
    <x v="0"/>
  </r>
  <r>
    <x v="2"/>
    <s v="Company Z"/>
    <s v="Injection"/>
    <s v="250 mg"/>
    <s v="100 ml"/>
    <n v="1262"/>
    <x v="170"/>
    <x v="118"/>
    <x v="1"/>
    <s v="Catherine Henry"/>
    <x v="4"/>
  </r>
  <r>
    <x v="0"/>
    <s v="Company Z"/>
    <s v="Capsule"/>
    <s v="100 mg/ml"/>
    <s v="10 ml"/>
    <n v="153"/>
    <x v="171"/>
    <x v="134"/>
    <x v="4"/>
    <s v="Tiffany Lane"/>
    <x v="2"/>
  </r>
  <r>
    <x v="3"/>
    <s v="Company W"/>
    <s v="Injection"/>
    <s v="500 mg"/>
    <s v="50 g"/>
    <n v="1159"/>
    <x v="172"/>
    <x v="135"/>
    <x v="0"/>
    <s v="Jodi Lowe"/>
    <x v="4"/>
  </r>
  <r>
    <x v="1"/>
    <s v="Company Z"/>
    <s v="Injection"/>
    <s v="500 mg"/>
    <n v="30"/>
    <n v="575"/>
    <x v="173"/>
    <x v="136"/>
    <x v="0"/>
    <s v="James Elliott"/>
    <x v="2"/>
  </r>
  <r>
    <x v="3"/>
    <s v="Company X"/>
    <s v="Capsule"/>
    <s v="250 mg"/>
    <n v="60"/>
    <n v="189"/>
    <x v="174"/>
    <x v="137"/>
    <x v="1"/>
    <s v="Cody Williams"/>
    <x v="2"/>
  </r>
  <r>
    <x v="1"/>
    <s v="Company W"/>
    <s v="Capsule"/>
    <s v="250 mg"/>
    <n v="60"/>
    <n v="1132"/>
    <x v="175"/>
    <x v="17"/>
    <x v="3"/>
    <s v="Brian Sanchez"/>
    <x v="0"/>
  </r>
  <r>
    <x v="2"/>
    <s v="Company X"/>
    <s v="Injection"/>
    <s v="100 mg/ml"/>
    <s v="100 ml"/>
    <n v="411"/>
    <x v="176"/>
    <x v="92"/>
    <x v="4"/>
    <s v="Teresa Taylor"/>
    <x v="0"/>
  </r>
  <r>
    <x v="4"/>
    <s v="Company Z"/>
    <s v="Syrup"/>
    <s v="50 mg"/>
    <s v="100 ml"/>
    <n v="165"/>
    <x v="177"/>
    <x v="138"/>
    <x v="0"/>
    <s v="Dana Sharp"/>
    <x v="2"/>
  </r>
  <r>
    <x v="3"/>
    <s v="Company Y"/>
    <s v="Injection"/>
    <s v="100 mg/ml"/>
    <s v="100 ml"/>
    <n v="1178"/>
    <x v="178"/>
    <x v="55"/>
    <x v="3"/>
    <s v="Kevin Boyle"/>
    <x v="4"/>
  </r>
  <r>
    <x v="2"/>
    <s v="Company Y"/>
    <s v="Tablet"/>
    <s v="100 mg/ml"/>
    <s v="100 ml"/>
    <n v="526"/>
    <x v="179"/>
    <x v="139"/>
    <x v="1"/>
    <s v="Dennis Wilson"/>
    <x v="4"/>
  </r>
  <r>
    <x v="4"/>
    <s v="Company Y"/>
    <s v="Syrup"/>
    <s v="250 mg"/>
    <s v="100 ml"/>
    <n v="1084"/>
    <x v="180"/>
    <x v="60"/>
    <x v="0"/>
    <s v="Darrell Parsons"/>
    <x v="2"/>
  </r>
  <r>
    <x v="4"/>
    <s v="Company Y"/>
    <s v="Capsule"/>
    <s v="50 mg"/>
    <s v="50 g"/>
    <n v="574"/>
    <x v="181"/>
    <x v="140"/>
    <x v="4"/>
    <s v="Charles Roberson"/>
    <x v="2"/>
  </r>
  <r>
    <x v="3"/>
    <s v="Company Y"/>
    <s v="Tablet"/>
    <s v="100 mg/ml"/>
    <s v="100 ml"/>
    <n v="1915"/>
    <x v="182"/>
    <x v="65"/>
    <x v="4"/>
    <s v="Jodi Reed"/>
    <x v="3"/>
  </r>
  <r>
    <x v="1"/>
    <s v="Company V"/>
    <s v="Cream"/>
    <s v="50 mg"/>
    <s v="100 ml"/>
    <n v="686"/>
    <x v="183"/>
    <x v="141"/>
    <x v="0"/>
    <s v="Lisa Williams"/>
    <x v="1"/>
  </r>
  <r>
    <x v="2"/>
    <s v="Company V"/>
    <s v="Injection"/>
    <s v="100 mg/ml"/>
    <s v="10 ml"/>
    <n v="489"/>
    <x v="184"/>
    <x v="12"/>
    <x v="0"/>
    <s v="Meagan Braun"/>
    <x v="4"/>
  </r>
  <r>
    <x v="3"/>
    <s v="Company Y"/>
    <s v="Syrup"/>
    <s v="500 mg"/>
    <n v="60"/>
    <n v="1995"/>
    <x v="185"/>
    <x v="142"/>
    <x v="0"/>
    <s v="Michael Gibson"/>
    <x v="2"/>
  </r>
  <r>
    <x v="1"/>
    <s v="Company X"/>
    <s v="Syrup"/>
    <s v="500 mg"/>
    <s v="100 ml"/>
    <n v="1454"/>
    <x v="186"/>
    <x v="143"/>
    <x v="2"/>
    <s v="Mark Rivas"/>
    <x v="0"/>
  </r>
  <r>
    <x v="2"/>
    <s v="Company W"/>
    <s v="Tablet"/>
    <s v="10 mg"/>
    <s v="10 ml"/>
    <n v="221"/>
    <x v="187"/>
    <x v="111"/>
    <x v="3"/>
    <s v="Paul Sullivan"/>
    <x v="2"/>
  </r>
  <r>
    <x v="0"/>
    <s v="Company W"/>
    <s v="Tablet"/>
    <s v="100 mg/ml"/>
    <s v="100 ml"/>
    <n v="449"/>
    <x v="188"/>
    <x v="17"/>
    <x v="3"/>
    <s v="Mr. Kevin Larson"/>
    <x v="2"/>
  </r>
  <r>
    <x v="0"/>
    <s v="Company Z"/>
    <s v="Injection"/>
    <s v="500 mg"/>
    <n v="60"/>
    <n v="1180"/>
    <x v="189"/>
    <x v="144"/>
    <x v="0"/>
    <s v="George White"/>
    <x v="4"/>
  </r>
  <r>
    <x v="3"/>
    <s v="Company W"/>
    <s v="Tablet"/>
    <s v="50 mg"/>
    <n v="30"/>
    <n v="898"/>
    <x v="190"/>
    <x v="47"/>
    <x v="2"/>
    <s v="John Davis"/>
    <x v="2"/>
  </r>
  <r>
    <x v="3"/>
    <s v="Company W"/>
    <s v="Cream"/>
    <s v="10 mg"/>
    <n v="60"/>
    <n v="967"/>
    <x v="191"/>
    <x v="145"/>
    <x v="2"/>
    <s v="Kevin Clark"/>
    <x v="4"/>
  </r>
  <r>
    <x v="3"/>
    <s v="Company W"/>
    <s v="Injection"/>
    <s v="50 mg"/>
    <n v="60"/>
    <n v="909"/>
    <x v="192"/>
    <x v="146"/>
    <x v="1"/>
    <s v="John Orozco"/>
    <x v="3"/>
  </r>
  <r>
    <x v="3"/>
    <s v="Company Z"/>
    <s v="Capsule"/>
    <s v="100 mg/ml"/>
    <s v="100 ml"/>
    <n v="654"/>
    <x v="193"/>
    <x v="147"/>
    <x v="2"/>
    <s v="Danielle Thomas"/>
    <x v="1"/>
  </r>
  <r>
    <x v="2"/>
    <s v="Company V"/>
    <s v="Injection"/>
    <s v="500 mg"/>
    <n v="30"/>
    <n v="883"/>
    <x v="194"/>
    <x v="148"/>
    <x v="0"/>
    <s v="Yolanda Sims"/>
    <x v="0"/>
  </r>
  <r>
    <x v="0"/>
    <s v="Company W"/>
    <s v="Cream"/>
    <s v="100 mg/ml"/>
    <s v="100 ml"/>
    <n v="565"/>
    <x v="195"/>
    <x v="149"/>
    <x v="3"/>
    <s v="John Allen"/>
    <x v="0"/>
  </r>
  <r>
    <x v="0"/>
    <s v="Company V"/>
    <s v="Capsule"/>
    <s v="250 mg"/>
    <s v="50 g"/>
    <n v="933"/>
    <x v="196"/>
    <x v="150"/>
    <x v="4"/>
    <s v="Larry Dunn"/>
    <x v="1"/>
  </r>
  <r>
    <x v="2"/>
    <s v="Company W"/>
    <s v="Injection"/>
    <s v="100 mg/ml"/>
    <s v="10 ml"/>
    <n v="1793"/>
    <x v="197"/>
    <x v="151"/>
    <x v="1"/>
    <s v="Robert Clark"/>
    <x v="3"/>
  </r>
  <r>
    <x v="1"/>
    <s v="Company V"/>
    <s v="Syrup"/>
    <s v="500 mg"/>
    <s v="100 ml"/>
    <n v="697"/>
    <x v="198"/>
    <x v="152"/>
    <x v="2"/>
    <s v="Pamela Benson"/>
    <x v="2"/>
  </r>
  <r>
    <x v="4"/>
    <s v="Company V"/>
    <s v="Cream"/>
    <s v="250 mg"/>
    <n v="30"/>
    <n v="379"/>
    <x v="199"/>
    <x v="132"/>
    <x v="2"/>
    <s v="Emily Wright"/>
    <x v="4"/>
  </r>
  <r>
    <x v="4"/>
    <s v="Company Y"/>
    <s v="Injection"/>
    <s v="10 mg"/>
    <n v="60"/>
    <n v="1640"/>
    <x v="200"/>
    <x v="153"/>
    <x v="0"/>
    <s v="Robert Johnson"/>
    <x v="0"/>
  </r>
  <r>
    <x v="2"/>
    <s v="Company X"/>
    <s v="Syrup"/>
    <s v="500 mg"/>
    <s v="10 ml"/>
    <n v="244"/>
    <x v="201"/>
    <x v="34"/>
    <x v="2"/>
    <s v="Phillip Turner"/>
    <x v="4"/>
  </r>
  <r>
    <x v="2"/>
    <s v="Company Z"/>
    <s v="Tablet"/>
    <s v="10 mg"/>
    <n v="60"/>
    <n v="482"/>
    <x v="202"/>
    <x v="154"/>
    <x v="2"/>
    <s v="Antonio Murphy"/>
    <x v="3"/>
  </r>
  <r>
    <x v="0"/>
    <s v="Company Y"/>
    <s v="Injection"/>
    <s v="500 mg"/>
    <n v="60"/>
    <n v="982"/>
    <x v="203"/>
    <x v="6"/>
    <x v="2"/>
    <s v="Erin Cline"/>
    <x v="1"/>
  </r>
  <r>
    <x v="4"/>
    <s v="Company X"/>
    <s v="Tablet"/>
    <s v="100 mg/ml"/>
    <s v="100 ml"/>
    <n v="401"/>
    <x v="204"/>
    <x v="155"/>
    <x v="2"/>
    <s v="Jessica Morris"/>
    <x v="1"/>
  </r>
  <r>
    <x v="2"/>
    <s v="Company X"/>
    <s v="Capsule"/>
    <s v="100 mg/ml"/>
    <n v="60"/>
    <n v="1315"/>
    <x v="205"/>
    <x v="0"/>
    <x v="0"/>
    <s v="Stephen Smith"/>
    <x v="0"/>
  </r>
  <r>
    <x v="0"/>
    <s v="Company W"/>
    <s v="Capsule"/>
    <s v="500 mg"/>
    <s v="10 ml"/>
    <n v="1986"/>
    <x v="206"/>
    <x v="156"/>
    <x v="0"/>
    <s v="Kayla Meyer"/>
    <x v="2"/>
  </r>
  <r>
    <x v="3"/>
    <s v="Company W"/>
    <s v="Cream"/>
    <s v="10 mg"/>
    <s v="100 ml"/>
    <n v="626"/>
    <x v="207"/>
    <x v="142"/>
    <x v="4"/>
    <s v="Cynthia Phillips"/>
    <x v="2"/>
  </r>
  <r>
    <x v="4"/>
    <s v="Company V"/>
    <s v="Tablet"/>
    <s v="50 mg"/>
    <n v="30"/>
    <n v="817"/>
    <x v="208"/>
    <x v="157"/>
    <x v="3"/>
    <s v="James Smith"/>
    <x v="0"/>
  </r>
  <r>
    <x v="3"/>
    <s v="Company W"/>
    <s v="Syrup"/>
    <s v="50 mg"/>
    <s v="10 ml"/>
    <n v="1540"/>
    <x v="209"/>
    <x v="158"/>
    <x v="3"/>
    <s v="Jacob Spencer"/>
    <x v="0"/>
  </r>
  <r>
    <x v="0"/>
    <s v="Company Y"/>
    <s v="Cream"/>
    <s v="50 mg"/>
    <n v="60"/>
    <n v="1352"/>
    <x v="210"/>
    <x v="159"/>
    <x v="1"/>
    <s v="Joseph Marks"/>
    <x v="4"/>
  </r>
  <r>
    <x v="2"/>
    <s v="Company X"/>
    <s v="Injection"/>
    <s v="100 mg/ml"/>
    <s v="10 ml"/>
    <n v="428"/>
    <x v="211"/>
    <x v="160"/>
    <x v="2"/>
    <s v="James Campbell"/>
    <x v="2"/>
  </r>
  <r>
    <x v="4"/>
    <s v="Company Z"/>
    <s v="Injection"/>
    <s v="250 mg"/>
    <n v="60"/>
    <n v="1934"/>
    <x v="212"/>
    <x v="161"/>
    <x v="0"/>
    <s v="Kristina Simpson"/>
    <x v="1"/>
  </r>
  <r>
    <x v="2"/>
    <s v="Company Z"/>
    <s v="Capsule"/>
    <s v="10 mg"/>
    <s v="50 g"/>
    <n v="1826"/>
    <x v="213"/>
    <x v="162"/>
    <x v="0"/>
    <s v="Cody Robbins"/>
    <x v="4"/>
  </r>
  <r>
    <x v="1"/>
    <s v="Company Z"/>
    <s v="Tablet"/>
    <s v="50 mg"/>
    <s v="10 ml"/>
    <n v="594"/>
    <x v="214"/>
    <x v="163"/>
    <x v="1"/>
    <s v="Karen Buchanan"/>
    <x v="3"/>
  </r>
  <r>
    <x v="4"/>
    <s v="Company W"/>
    <s v="Injection"/>
    <s v="250 mg"/>
    <s v="50 g"/>
    <n v="105"/>
    <x v="215"/>
    <x v="96"/>
    <x v="3"/>
    <s v="James Haley"/>
    <x v="2"/>
  </r>
  <r>
    <x v="2"/>
    <s v="Company W"/>
    <s v="Tablet"/>
    <s v="250 mg"/>
    <s v="50 g"/>
    <n v="1169"/>
    <x v="216"/>
    <x v="164"/>
    <x v="0"/>
    <s v="Sarah Hammond"/>
    <x v="0"/>
  </r>
  <r>
    <x v="3"/>
    <s v="Company Z"/>
    <s v="Tablet"/>
    <s v="500 mg"/>
    <n v="30"/>
    <n v="1463"/>
    <x v="217"/>
    <x v="165"/>
    <x v="1"/>
    <s v="Rebecca Jackson"/>
    <x v="4"/>
  </r>
  <r>
    <x v="2"/>
    <s v="Company W"/>
    <s v="Tablet"/>
    <s v="250 mg"/>
    <s v="50 g"/>
    <n v="1091"/>
    <x v="218"/>
    <x v="2"/>
    <x v="4"/>
    <s v="Angela Nunez"/>
    <x v="1"/>
  </r>
  <r>
    <x v="2"/>
    <s v="Company Z"/>
    <s v="Injection"/>
    <s v="50 mg"/>
    <s v="10 ml"/>
    <n v="230"/>
    <x v="219"/>
    <x v="166"/>
    <x v="2"/>
    <s v="Richard Gutierrez"/>
    <x v="4"/>
  </r>
  <r>
    <x v="1"/>
    <s v="Company X"/>
    <s v="Cream"/>
    <s v="500 mg"/>
    <n v="30"/>
    <n v="1603"/>
    <x v="220"/>
    <x v="119"/>
    <x v="1"/>
    <s v="Barbara Kim"/>
    <x v="4"/>
  </r>
  <r>
    <x v="2"/>
    <s v="Company Y"/>
    <s v="Capsule"/>
    <s v="100 mg/ml"/>
    <n v="60"/>
    <n v="522"/>
    <x v="221"/>
    <x v="79"/>
    <x v="1"/>
    <s v="Elizabeth Mcdaniel"/>
    <x v="4"/>
  </r>
  <r>
    <x v="3"/>
    <s v="Company W"/>
    <s v="Cream"/>
    <s v="50 mg"/>
    <s v="100 ml"/>
    <n v="302"/>
    <x v="222"/>
    <x v="105"/>
    <x v="3"/>
    <s v="Jamie Fischer"/>
    <x v="3"/>
  </r>
  <r>
    <x v="1"/>
    <s v="Company V"/>
    <s v="Tablet"/>
    <s v="250 mg"/>
    <s v="10 ml"/>
    <n v="664"/>
    <x v="223"/>
    <x v="167"/>
    <x v="4"/>
    <s v="Andre Bauer"/>
    <x v="2"/>
  </r>
  <r>
    <x v="0"/>
    <s v="Company V"/>
    <s v="Tablet"/>
    <s v="500 mg"/>
    <n v="60"/>
    <n v="1701"/>
    <x v="224"/>
    <x v="168"/>
    <x v="2"/>
    <s v="Robert Graham"/>
    <x v="4"/>
  </r>
  <r>
    <x v="0"/>
    <s v="Company W"/>
    <s v="Capsule"/>
    <s v="500 mg"/>
    <n v="30"/>
    <n v="1048"/>
    <x v="225"/>
    <x v="169"/>
    <x v="1"/>
    <s v="Elizabeth Adams"/>
    <x v="4"/>
  </r>
  <r>
    <x v="4"/>
    <s v="Company Y"/>
    <s v="Tablet"/>
    <s v="250 mg"/>
    <s v="10 ml"/>
    <n v="1570"/>
    <x v="226"/>
    <x v="170"/>
    <x v="1"/>
    <s v="Richard Lawson"/>
    <x v="1"/>
  </r>
  <r>
    <x v="4"/>
    <s v="Company X"/>
    <s v="Tablet"/>
    <s v="500 mg"/>
    <n v="30"/>
    <n v="109"/>
    <x v="227"/>
    <x v="171"/>
    <x v="1"/>
    <s v="Christopher Fischer"/>
    <x v="4"/>
  </r>
  <r>
    <x v="4"/>
    <s v="Company Z"/>
    <s v="Capsule"/>
    <s v="100 mg/ml"/>
    <s v="10 ml"/>
    <n v="141"/>
    <x v="228"/>
    <x v="172"/>
    <x v="3"/>
    <s v="Jasmine Day"/>
    <x v="4"/>
  </r>
  <r>
    <x v="0"/>
    <s v="Company X"/>
    <s v="Cream"/>
    <s v="10 mg"/>
    <n v="60"/>
    <n v="1239"/>
    <x v="229"/>
    <x v="162"/>
    <x v="1"/>
    <s v="Lisa Cordova"/>
    <x v="0"/>
  </r>
  <r>
    <x v="4"/>
    <s v="Company X"/>
    <s v="Tablet"/>
    <s v="50 mg"/>
    <n v="60"/>
    <n v="1499"/>
    <x v="230"/>
    <x v="173"/>
    <x v="1"/>
    <s v="Alejandro Bishop"/>
    <x v="3"/>
  </r>
  <r>
    <x v="4"/>
    <s v="Company X"/>
    <s v="Tablet"/>
    <s v="10 mg"/>
    <n v="60"/>
    <n v="1869"/>
    <x v="231"/>
    <x v="174"/>
    <x v="0"/>
    <s v="David Anderson"/>
    <x v="3"/>
  </r>
  <r>
    <x v="2"/>
    <s v="Company W"/>
    <s v="Syrup"/>
    <s v="100 mg/ml"/>
    <n v="30"/>
    <n v="1355"/>
    <x v="232"/>
    <x v="175"/>
    <x v="0"/>
    <s v="Sara Chapman"/>
    <x v="0"/>
  </r>
  <r>
    <x v="2"/>
    <s v="Company V"/>
    <s v="Capsule"/>
    <s v="100 mg/ml"/>
    <n v="30"/>
    <n v="1173"/>
    <x v="233"/>
    <x v="110"/>
    <x v="0"/>
    <s v="Kevin Wilson"/>
    <x v="3"/>
  </r>
  <r>
    <x v="4"/>
    <s v="Company Z"/>
    <s v="Syrup"/>
    <s v="10 mg"/>
    <n v="60"/>
    <n v="828"/>
    <x v="234"/>
    <x v="176"/>
    <x v="4"/>
    <s v="Edward Silva"/>
    <x v="2"/>
  </r>
  <r>
    <x v="2"/>
    <s v="Company W"/>
    <s v="Syrup"/>
    <s v="100 mg/ml"/>
    <n v="30"/>
    <n v="453"/>
    <x v="235"/>
    <x v="177"/>
    <x v="3"/>
    <s v="Erika Robinson"/>
    <x v="4"/>
  </r>
  <r>
    <x v="2"/>
    <s v="Company Y"/>
    <s v="Injection"/>
    <s v="250 mg"/>
    <s v="50 g"/>
    <n v="132"/>
    <x v="236"/>
    <x v="178"/>
    <x v="2"/>
    <s v="Lauren Baker"/>
    <x v="4"/>
  </r>
  <r>
    <x v="3"/>
    <s v="Company W"/>
    <s v="Cream"/>
    <s v="100 mg/ml"/>
    <s v="100 ml"/>
    <n v="620"/>
    <x v="237"/>
    <x v="132"/>
    <x v="2"/>
    <s v="Christopher Wilson"/>
    <x v="1"/>
  </r>
  <r>
    <x v="1"/>
    <s v="Company X"/>
    <s v="Tablet"/>
    <s v="10 mg"/>
    <s v="50 g"/>
    <n v="1423"/>
    <x v="238"/>
    <x v="126"/>
    <x v="1"/>
    <s v="Steven Bray"/>
    <x v="1"/>
  </r>
  <r>
    <x v="0"/>
    <s v="Company Z"/>
    <s v="Cream"/>
    <s v="500 mg"/>
    <s v="50 g"/>
    <n v="1308"/>
    <x v="239"/>
    <x v="96"/>
    <x v="0"/>
    <s v="Sharon Carter"/>
    <x v="0"/>
  </r>
  <r>
    <x v="1"/>
    <s v="Company Y"/>
    <s v="Injection"/>
    <s v="500 mg"/>
    <n v="60"/>
    <n v="460"/>
    <x v="240"/>
    <x v="88"/>
    <x v="1"/>
    <s v="Gregg Yu"/>
    <x v="2"/>
  </r>
  <r>
    <x v="0"/>
    <s v="Company Z"/>
    <s v="Injection"/>
    <s v="50 mg"/>
    <s v="10 ml"/>
    <n v="1598"/>
    <x v="241"/>
    <x v="179"/>
    <x v="4"/>
    <s v="Bradley Pennington"/>
    <x v="3"/>
  </r>
  <r>
    <x v="1"/>
    <s v="Company W"/>
    <s v="Tablet"/>
    <s v="100 mg/ml"/>
    <s v="50 g"/>
    <n v="978"/>
    <x v="242"/>
    <x v="59"/>
    <x v="3"/>
    <s v="Angelica Hensley"/>
    <x v="1"/>
  </r>
  <r>
    <x v="0"/>
    <s v="Company Z"/>
    <s v="Tablet"/>
    <s v="50 mg"/>
    <s v="100 ml"/>
    <n v="1484"/>
    <x v="243"/>
    <x v="180"/>
    <x v="4"/>
    <s v="Benjamin Holloway"/>
    <x v="2"/>
  </r>
  <r>
    <x v="3"/>
    <s v="Company V"/>
    <s v="Cream"/>
    <s v="500 mg"/>
    <s v="100 ml"/>
    <n v="1807"/>
    <x v="244"/>
    <x v="181"/>
    <x v="0"/>
    <s v="Michael Williams"/>
    <x v="0"/>
  </r>
  <r>
    <x v="4"/>
    <s v="Company Z"/>
    <s v="Tablet"/>
    <s v="100 mg/ml"/>
    <s v="50 g"/>
    <n v="1197"/>
    <x v="245"/>
    <x v="182"/>
    <x v="0"/>
    <s v="William Ford"/>
    <x v="3"/>
  </r>
  <r>
    <x v="3"/>
    <s v="Company X"/>
    <s v="Injection"/>
    <s v="100 mg/ml"/>
    <n v="30"/>
    <n v="1169"/>
    <x v="246"/>
    <x v="183"/>
    <x v="0"/>
    <s v="Miss Elizabeth Evans"/>
    <x v="3"/>
  </r>
  <r>
    <x v="2"/>
    <s v="Company X"/>
    <s v="Syrup"/>
    <s v="10 mg"/>
    <s v="10 ml"/>
    <n v="1713"/>
    <x v="247"/>
    <x v="22"/>
    <x v="4"/>
    <s v="James Mccarty"/>
    <x v="3"/>
  </r>
  <r>
    <x v="4"/>
    <s v="Company X"/>
    <s v="Injection"/>
    <s v="500 mg"/>
    <s v="100 ml"/>
    <n v="1245"/>
    <x v="248"/>
    <x v="184"/>
    <x v="1"/>
    <s v="Adam Cox"/>
    <x v="2"/>
  </r>
  <r>
    <x v="0"/>
    <s v="Company X"/>
    <s v="Injection"/>
    <s v="10 mg"/>
    <s v="50 g"/>
    <n v="454"/>
    <x v="249"/>
    <x v="185"/>
    <x v="3"/>
    <s v="Brandon Cooper"/>
    <x v="3"/>
  </r>
  <r>
    <x v="2"/>
    <s v="Company Y"/>
    <s v="Cream"/>
    <s v="10 mg"/>
    <n v="30"/>
    <n v="1550"/>
    <x v="250"/>
    <x v="186"/>
    <x v="4"/>
    <s v="Cathy Gonzalez"/>
    <x v="3"/>
  </r>
  <r>
    <x v="4"/>
    <s v="Company V"/>
    <s v="Syrup"/>
    <s v="50 mg"/>
    <s v="100 ml"/>
    <n v="1488"/>
    <x v="251"/>
    <x v="187"/>
    <x v="4"/>
    <s v="Mrs. Hailey Johnson DDS"/>
    <x v="3"/>
  </r>
  <r>
    <x v="0"/>
    <s v="Company V"/>
    <s v="Syrup"/>
    <s v="250 mg"/>
    <n v="30"/>
    <n v="1207"/>
    <x v="252"/>
    <x v="10"/>
    <x v="3"/>
    <s v="Austin Martinez"/>
    <x v="2"/>
  </r>
  <r>
    <x v="1"/>
    <s v="Company W"/>
    <s v="Injection"/>
    <s v="500 mg"/>
    <n v="30"/>
    <n v="751"/>
    <x v="253"/>
    <x v="188"/>
    <x v="3"/>
    <s v="Stephanie Davis"/>
    <x v="0"/>
  </r>
  <r>
    <x v="3"/>
    <s v="Company V"/>
    <s v="Injection"/>
    <s v="100 mg/ml"/>
    <n v="60"/>
    <n v="1388"/>
    <x v="254"/>
    <x v="189"/>
    <x v="1"/>
    <s v="Erica Bass"/>
    <x v="0"/>
  </r>
  <r>
    <x v="4"/>
    <s v="Company X"/>
    <s v="Tablet"/>
    <s v="100 mg/ml"/>
    <s v="100 ml"/>
    <n v="712"/>
    <x v="255"/>
    <x v="65"/>
    <x v="1"/>
    <s v="Jonathan Brown"/>
    <x v="1"/>
  </r>
  <r>
    <x v="3"/>
    <s v="Company Y"/>
    <s v="Tablet"/>
    <s v="500 mg"/>
    <s v="100 ml"/>
    <n v="1428"/>
    <x v="256"/>
    <x v="190"/>
    <x v="2"/>
    <s v="Zachary Miller"/>
    <x v="1"/>
  </r>
  <r>
    <x v="0"/>
    <s v="Company Y"/>
    <s v="Injection"/>
    <s v="250 mg"/>
    <s v="100 ml"/>
    <n v="1437"/>
    <x v="257"/>
    <x v="191"/>
    <x v="0"/>
    <s v="Dr. Laura Shaffer"/>
    <x v="1"/>
  </r>
  <r>
    <x v="1"/>
    <s v="Company Z"/>
    <s v="Syrup"/>
    <s v="50 mg"/>
    <n v="60"/>
    <n v="818"/>
    <x v="258"/>
    <x v="192"/>
    <x v="3"/>
    <s v="Paul Smith"/>
    <x v="0"/>
  </r>
  <r>
    <x v="4"/>
    <s v="Company Y"/>
    <s v="Tablet"/>
    <s v="10 mg"/>
    <n v="30"/>
    <n v="1094"/>
    <x v="259"/>
    <x v="193"/>
    <x v="3"/>
    <s v="Stacey Hart"/>
    <x v="3"/>
  </r>
  <r>
    <x v="2"/>
    <s v="Company W"/>
    <s v="Capsule"/>
    <s v="50 mg"/>
    <n v="60"/>
    <n v="1882"/>
    <x v="260"/>
    <x v="194"/>
    <x v="0"/>
    <s v="Dr. Sara Wilson"/>
    <x v="1"/>
  </r>
  <r>
    <x v="4"/>
    <s v="Company V"/>
    <s v="Tablet"/>
    <s v="250 mg"/>
    <s v="10 ml"/>
    <n v="1247"/>
    <x v="261"/>
    <x v="195"/>
    <x v="3"/>
    <s v="Gary Lucas"/>
    <x v="1"/>
  </r>
  <r>
    <x v="2"/>
    <s v="Company Y"/>
    <s v="Capsule"/>
    <s v="500 mg"/>
    <s v="100 ml"/>
    <n v="1989"/>
    <x v="262"/>
    <x v="196"/>
    <x v="4"/>
    <s v="Jacqueline Greene"/>
    <x v="1"/>
  </r>
  <r>
    <x v="3"/>
    <s v="Company X"/>
    <s v="Cream"/>
    <s v="50 mg"/>
    <s v="100 ml"/>
    <n v="1725"/>
    <x v="263"/>
    <x v="65"/>
    <x v="0"/>
    <s v="Joseph Ross"/>
    <x v="3"/>
  </r>
  <r>
    <x v="1"/>
    <s v="Company V"/>
    <s v="Cream"/>
    <s v="50 mg"/>
    <s v="50 g"/>
    <n v="815"/>
    <x v="264"/>
    <x v="153"/>
    <x v="2"/>
    <s v="John Davila"/>
    <x v="2"/>
  </r>
  <r>
    <x v="4"/>
    <s v="Company W"/>
    <s v="Syrup"/>
    <s v="250 mg"/>
    <n v="60"/>
    <n v="135"/>
    <x v="265"/>
    <x v="197"/>
    <x v="3"/>
    <s v="Jerry Michael"/>
    <x v="0"/>
  </r>
  <r>
    <x v="3"/>
    <s v="Company X"/>
    <s v="Syrup"/>
    <s v="500 mg"/>
    <n v="30"/>
    <n v="1664"/>
    <x v="266"/>
    <x v="198"/>
    <x v="0"/>
    <s v="Christina Blankenship"/>
    <x v="3"/>
  </r>
  <r>
    <x v="4"/>
    <s v="Company V"/>
    <s v="Syrup"/>
    <s v="50 mg"/>
    <s v="50 g"/>
    <n v="1402"/>
    <x v="267"/>
    <x v="199"/>
    <x v="2"/>
    <s v="Daniel Bryant"/>
    <x v="0"/>
  </r>
  <r>
    <x v="0"/>
    <s v="Company X"/>
    <s v="Capsule"/>
    <s v="250 mg"/>
    <s v="10 ml"/>
    <n v="153"/>
    <x v="268"/>
    <x v="34"/>
    <x v="1"/>
    <s v="Maria Moore"/>
    <x v="2"/>
  </r>
  <r>
    <x v="0"/>
    <s v="Company X"/>
    <s v="Tablet"/>
    <s v="250 mg"/>
    <n v="60"/>
    <n v="399"/>
    <x v="269"/>
    <x v="200"/>
    <x v="3"/>
    <s v="Danny Pennington"/>
    <x v="1"/>
  </r>
  <r>
    <x v="2"/>
    <s v="Company X"/>
    <s v="Cream"/>
    <s v="100 mg/ml"/>
    <s v="50 g"/>
    <n v="314"/>
    <x v="270"/>
    <x v="195"/>
    <x v="4"/>
    <s v="Geoffrey Elliott"/>
    <x v="2"/>
  </r>
  <r>
    <x v="4"/>
    <s v="Company V"/>
    <s v="Cream"/>
    <s v="100 mg/ml"/>
    <n v="60"/>
    <n v="504"/>
    <x v="271"/>
    <x v="201"/>
    <x v="0"/>
    <s v="Heather Simmons"/>
    <x v="2"/>
  </r>
  <r>
    <x v="0"/>
    <s v="Company W"/>
    <s v="Injection"/>
    <s v="250 mg"/>
    <n v="30"/>
    <n v="214"/>
    <x v="272"/>
    <x v="114"/>
    <x v="2"/>
    <s v="Mark Mckinney"/>
    <x v="1"/>
  </r>
  <r>
    <x v="4"/>
    <s v="Company V"/>
    <s v="Capsule"/>
    <s v="10 mg"/>
    <s v="100 ml"/>
    <n v="1738"/>
    <x v="273"/>
    <x v="202"/>
    <x v="2"/>
    <s v="Amy Dickson"/>
    <x v="2"/>
  </r>
  <r>
    <x v="0"/>
    <s v="Company V"/>
    <s v="Injection"/>
    <s v="100 mg/ml"/>
    <n v="30"/>
    <n v="167"/>
    <x v="274"/>
    <x v="203"/>
    <x v="4"/>
    <s v="Bradley Dean"/>
    <x v="0"/>
  </r>
  <r>
    <x v="3"/>
    <s v="Company X"/>
    <s v="Syrup"/>
    <s v="500 mg"/>
    <n v="30"/>
    <n v="1696"/>
    <x v="275"/>
    <x v="204"/>
    <x v="0"/>
    <s v="Dylan Warren"/>
    <x v="2"/>
  </r>
  <r>
    <x v="0"/>
    <s v="Company X"/>
    <s v="Cream"/>
    <s v="10 mg"/>
    <s v="10 ml"/>
    <n v="1216"/>
    <x v="276"/>
    <x v="205"/>
    <x v="0"/>
    <s v="Ryan Thompson"/>
    <x v="1"/>
  </r>
  <r>
    <x v="2"/>
    <s v="Company V"/>
    <s v="Capsule"/>
    <s v="10 mg"/>
    <s v="10 ml"/>
    <n v="599"/>
    <x v="277"/>
    <x v="25"/>
    <x v="4"/>
    <s v="Alicia Flynn"/>
    <x v="3"/>
  </r>
  <r>
    <x v="4"/>
    <s v="Company W"/>
    <s v="Cream"/>
    <s v="250 mg"/>
    <n v="30"/>
    <n v="609"/>
    <x v="278"/>
    <x v="102"/>
    <x v="4"/>
    <s v="Felicia Wallace"/>
    <x v="2"/>
  </r>
  <r>
    <x v="0"/>
    <s v="Company V"/>
    <s v="Syrup"/>
    <s v="50 mg"/>
    <s v="10 ml"/>
    <n v="1199"/>
    <x v="279"/>
    <x v="206"/>
    <x v="0"/>
    <s v="Jeffrey Molina"/>
    <x v="0"/>
  </r>
  <r>
    <x v="1"/>
    <s v="Company Z"/>
    <s v="Syrup"/>
    <s v="50 mg"/>
    <s v="50 g"/>
    <n v="1238"/>
    <x v="280"/>
    <x v="81"/>
    <x v="0"/>
    <s v="Dustin Stephenson"/>
    <x v="1"/>
  </r>
  <r>
    <x v="0"/>
    <s v="Company X"/>
    <s v="Cream"/>
    <s v="10 mg"/>
    <n v="60"/>
    <n v="354"/>
    <x v="281"/>
    <x v="176"/>
    <x v="0"/>
    <s v="Autumn Francis"/>
    <x v="2"/>
  </r>
  <r>
    <x v="4"/>
    <s v="Company V"/>
    <s v="Cream"/>
    <s v="50 mg"/>
    <s v="10 ml"/>
    <n v="489"/>
    <x v="282"/>
    <x v="207"/>
    <x v="0"/>
    <s v="Audrey Pennington"/>
    <x v="3"/>
  </r>
  <r>
    <x v="3"/>
    <s v="Company Z"/>
    <s v="Tablet"/>
    <s v="500 mg"/>
    <s v="10 ml"/>
    <n v="1042"/>
    <x v="283"/>
    <x v="14"/>
    <x v="4"/>
    <s v="Thomas Chapman"/>
    <x v="3"/>
  </r>
  <r>
    <x v="0"/>
    <s v="Company Z"/>
    <s v="Capsule"/>
    <s v="100 mg/ml"/>
    <n v="60"/>
    <n v="392"/>
    <x v="284"/>
    <x v="85"/>
    <x v="3"/>
    <s v="David Johnson"/>
    <x v="2"/>
  </r>
  <r>
    <x v="4"/>
    <s v="Company Y"/>
    <s v="Injection"/>
    <s v="500 mg"/>
    <s v="100 ml"/>
    <n v="786"/>
    <x v="285"/>
    <x v="208"/>
    <x v="2"/>
    <s v="Donna Lucas"/>
    <x v="3"/>
  </r>
  <r>
    <x v="3"/>
    <s v="Company V"/>
    <s v="Tablet"/>
    <s v="50 mg"/>
    <s v="100 ml"/>
    <n v="1347"/>
    <x v="286"/>
    <x v="209"/>
    <x v="0"/>
    <s v="Michael Robinson"/>
    <x v="1"/>
  </r>
  <r>
    <x v="0"/>
    <s v="Company Y"/>
    <s v="Syrup"/>
    <s v="50 mg"/>
    <n v="60"/>
    <n v="499"/>
    <x v="287"/>
    <x v="210"/>
    <x v="4"/>
    <s v="Austin Martin"/>
    <x v="1"/>
  </r>
  <r>
    <x v="1"/>
    <s v="Company Y"/>
    <s v="Capsule"/>
    <s v="50 mg"/>
    <n v="60"/>
    <n v="489"/>
    <x v="288"/>
    <x v="211"/>
    <x v="0"/>
    <s v="Julie Ferguson"/>
    <x v="3"/>
  </r>
  <r>
    <x v="1"/>
    <s v="Company W"/>
    <s v="Capsule"/>
    <s v="250 mg"/>
    <n v="30"/>
    <n v="963"/>
    <x v="289"/>
    <x v="212"/>
    <x v="3"/>
    <s v="Justin Coffey"/>
    <x v="1"/>
  </r>
  <r>
    <x v="3"/>
    <s v="Company Y"/>
    <s v="Cream"/>
    <s v="250 mg"/>
    <s v="100 ml"/>
    <n v="1650"/>
    <x v="290"/>
    <x v="213"/>
    <x v="3"/>
    <s v="Daniel Kelly"/>
    <x v="1"/>
  </r>
  <r>
    <x v="0"/>
    <s v="Company Z"/>
    <s v="Capsule"/>
    <s v="500 mg"/>
    <s v="100 ml"/>
    <n v="1826"/>
    <x v="291"/>
    <x v="214"/>
    <x v="2"/>
    <s v="Leah Miller"/>
    <x v="4"/>
  </r>
  <r>
    <x v="4"/>
    <s v="Company V"/>
    <s v="Cream"/>
    <s v="500 mg"/>
    <n v="60"/>
    <n v="608"/>
    <x v="292"/>
    <x v="28"/>
    <x v="4"/>
    <s v="Amy Jackson"/>
    <x v="0"/>
  </r>
  <r>
    <x v="2"/>
    <s v="Company Y"/>
    <s v="Tablet"/>
    <s v="500 mg"/>
    <s v="100 ml"/>
    <n v="297"/>
    <x v="293"/>
    <x v="68"/>
    <x v="3"/>
    <s v="Brian Dennis"/>
    <x v="2"/>
  </r>
  <r>
    <x v="2"/>
    <s v="Company Y"/>
    <s v="Cream"/>
    <s v="250 mg"/>
    <n v="60"/>
    <n v="1095"/>
    <x v="294"/>
    <x v="215"/>
    <x v="0"/>
    <s v="Elizabeth Branch"/>
    <x v="0"/>
  </r>
  <r>
    <x v="4"/>
    <s v="Company Z"/>
    <s v="Tablet"/>
    <s v="10 mg"/>
    <n v="30"/>
    <n v="1585"/>
    <x v="295"/>
    <x v="122"/>
    <x v="3"/>
    <s v="Rebecca Baker"/>
    <x v="1"/>
  </r>
  <r>
    <x v="1"/>
    <s v="Company W"/>
    <s v="Injection"/>
    <s v="500 mg"/>
    <s v="50 g"/>
    <n v="749"/>
    <x v="296"/>
    <x v="133"/>
    <x v="3"/>
    <s v="Ryan Beck"/>
    <x v="0"/>
  </r>
  <r>
    <x v="0"/>
    <s v="Company X"/>
    <s v="Capsule"/>
    <s v="10 mg"/>
    <s v="50 g"/>
    <n v="1666"/>
    <x v="297"/>
    <x v="154"/>
    <x v="4"/>
    <s v="Annette Bartlett"/>
    <x v="0"/>
  </r>
  <r>
    <x v="3"/>
    <s v="Company W"/>
    <s v="Cream"/>
    <s v="50 mg"/>
    <n v="60"/>
    <n v="371"/>
    <x v="298"/>
    <x v="216"/>
    <x v="3"/>
    <s v="Cameron Garcia"/>
    <x v="3"/>
  </r>
  <r>
    <x v="4"/>
    <s v="Company Y"/>
    <s v="Syrup"/>
    <s v="250 mg"/>
    <s v="100 ml"/>
    <n v="1663"/>
    <x v="299"/>
    <x v="217"/>
    <x v="0"/>
    <s v="Carlos Sawyer"/>
    <x v="1"/>
  </r>
  <r>
    <x v="1"/>
    <s v="Company Z"/>
    <s v="Tablet"/>
    <s v="500 mg"/>
    <s v="50 g"/>
    <n v="698"/>
    <x v="300"/>
    <x v="218"/>
    <x v="4"/>
    <s v="Anthony Bell"/>
    <x v="1"/>
  </r>
  <r>
    <x v="0"/>
    <s v="Company Y"/>
    <s v="Tablet"/>
    <s v="500 mg"/>
    <s v="50 g"/>
    <n v="1595"/>
    <x v="301"/>
    <x v="14"/>
    <x v="2"/>
    <s v="Adam Brown"/>
    <x v="3"/>
  </r>
  <r>
    <x v="1"/>
    <s v="Company Y"/>
    <s v="Injection"/>
    <s v="100 mg/ml"/>
    <n v="60"/>
    <n v="1474"/>
    <x v="302"/>
    <x v="110"/>
    <x v="0"/>
    <s v="Phyllis Robertson"/>
    <x v="0"/>
  </r>
  <r>
    <x v="0"/>
    <s v="Company V"/>
    <s v="Cream"/>
    <s v="250 mg"/>
    <s v="10 ml"/>
    <n v="1611"/>
    <x v="303"/>
    <x v="206"/>
    <x v="4"/>
    <s v="Justin Hamilton"/>
    <x v="2"/>
  </r>
  <r>
    <x v="1"/>
    <s v="Company V"/>
    <s v="Injection"/>
    <s v="10 mg"/>
    <s v="10 ml"/>
    <n v="1876"/>
    <x v="304"/>
    <x v="163"/>
    <x v="0"/>
    <s v="Lucas Dunn"/>
    <x v="3"/>
  </r>
  <r>
    <x v="2"/>
    <s v="Company Z"/>
    <s v="Cream"/>
    <s v="500 mg"/>
    <n v="60"/>
    <n v="939"/>
    <x v="305"/>
    <x v="219"/>
    <x v="2"/>
    <s v="Aaron Douglas"/>
    <x v="3"/>
  </r>
  <r>
    <x v="3"/>
    <s v="Company V"/>
    <s v="Cream"/>
    <s v="50 mg"/>
    <n v="60"/>
    <n v="1075"/>
    <x v="306"/>
    <x v="193"/>
    <x v="3"/>
    <s v="Gregory Ross"/>
    <x v="1"/>
  </r>
  <r>
    <x v="0"/>
    <s v="Company Y"/>
    <s v="Syrup"/>
    <s v="10 mg"/>
    <n v="30"/>
    <n v="868"/>
    <x v="307"/>
    <x v="68"/>
    <x v="3"/>
    <s v="Corey Wong"/>
    <x v="3"/>
  </r>
  <r>
    <x v="1"/>
    <s v="Company X"/>
    <s v="Cream"/>
    <s v="50 mg"/>
    <s v="10 ml"/>
    <n v="1135"/>
    <x v="308"/>
    <x v="61"/>
    <x v="1"/>
    <s v="Bobby Price"/>
    <x v="3"/>
  </r>
  <r>
    <x v="1"/>
    <s v="Company W"/>
    <s v="Capsule"/>
    <s v="250 mg"/>
    <n v="30"/>
    <n v="1780"/>
    <x v="309"/>
    <x v="220"/>
    <x v="2"/>
    <s v="Nicole Jones"/>
    <x v="4"/>
  </r>
  <r>
    <x v="4"/>
    <s v="Company V"/>
    <s v="Injection"/>
    <s v="100 mg/ml"/>
    <s v="10 ml"/>
    <n v="833"/>
    <x v="310"/>
    <x v="130"/>
    <x v="2"/>
    <s v="Bonnie Thompson"/>
    <x v="0"/>
  </r>
  <r>
    <x v="0"/>
    <s v="Company Z"/>
    <s v="Syrup"/>
    <s v="250 mg"/>
    <s v="10 ml"/>
    <n v="1134"/>
    <x v="311"/>
    <x v="61"/>
    <x v="2"/>
    <s v="Dawn Rogers"/>
    <x v="1"/>
  </r>
  <r>
    <x v="3"/>
    <s v="Company Y"/>
    <s v="Cream"/>
    <s v="50 mg"/>
    <s v="100 ml"/>
    <n v="1706"/>
    <x v="312"/>
    <x v="218"/>
    <x v="3"/>
    <s v="Robert Kelley"/>
    <x v="1"/>
  </r>
  <r>
    <x v="2"/>
    <s v="Company Z"/>
    <s v="Cream"/>
    <s v="250 mg"/>
    <s v="10 ml"/>
    <n v="1395"/>
    <x v="313"/>
    <x v="58"/>
    <x v="3"/>
    <s v="Anna Jordan"/>
    <x v="4"/>
  </r>
  <r>
    <x v="1"/>
    <s v="Company X"/>
    <s v="Tablet"/>
    <s v="10 mg"/>
    <s v="100 ml"/>
    <n v="1693"/>
    <x v="314"/>
    <x v="213"/>
    <x v="0"/>
    <s v="Seth Jenkins"/>
    <x v="3"/>
  </r>
  <r>
    <x v="1"/>
    <s v="Company Y"/>
    <s v="Syrup"/>
    <s v="10 mg"/>
    <n v="30"/>
    <n v="1549"/>
    <x v="315"/>
    <x v="221"/>
    <x v="3"/>
    <s v="Tiffany Brown"/>
    <x v="2"/>
  </r>
  <r>
    <x v="1"/>
    <s v="Company X"/>
    <s v="Cream"/>
    <s v="10 mg"/>
    <s v="10 ml"/>
    <n v="100"/>
    <x v="316"/>
    <x v="222"/>
    <x v="4"/>
    <s v="Michael Ortiz"/>
    <x v="1"/>
  </r>
  <r>
    <x v="0"/>
    <s v="Company V"/>
    <s v="Cream"/>
    <s v="50 mg"/>
    <s v="50 g"/>
    <n v="826"/>
    <x v="317"/>
    <x v="155"/>
    <x v="4"/>
    <s v="Lauren Brown"/>
    <x v="0"/>
  </r>
  <r>
    <x v="2"/>
    <s v="Company W"/>
    <s v="Cream"/>
    <s v="500 mg"/>
    <s v="50 g"/>
    <n v="1308"/>
    <x v="318"/>
    <x v="115"/>
    <x v="2"/>
    <s v="Barbara Richard"/>
    <x v="4"/>
  </r>
  <r>
    <x v="0"/>
    <s v="Company Y"/>
    <s v="Capsule"/>
    <s v="500 mg"/>
    <s v="100 ml"/>
    <n v="1691"/>
    <x v="319"/>
    <x v="196"/>
    <x v="4"/>
    <s v="Haley Maldonado"/>
    <x v="4"/>
  </r>
  <r>
    <x v="0"/>
    <s v="Company Z"/>
    <s v="Syrup"/>
    <s v="10 mg"/>
    <s v="10 ml"/>
    <n v="1028"/>
    <x v="320"/>
    <x v="208"/>
    <x v="1"/>
    <s v="Timothy Crosby"/>
    <x v="4"/>
  </r>
  <r>
    <x v="4"/>
    <s v="Company Y"/>
    <s v="Cream"/>
    <s v="100 mg/ml"/>
    <n v="30"/>
    <n v="1134"/>
    <x v="321"/>
    <x v="82"/>
    <x v="4"/>
    <s v="Robin Benton"/>
    <x v="1"/>
  </r>
  <r>
    <x v="3"/>
    <s v="Company V"/>
    <s v="Cream"/>
    <s v="250 mg"/>
    <s v="50 g"/>
    <n v="1503"/>
    <x v="322"/>
    <x v="213"/>
    <x v="2"/>
    <s v="Mr. David Bennett"/>
    <x v="2"/>
  </r>
  <r>
    <x v="3"/>
    <s v="Company W"/>
    <s v="Tablet"/>
    <s v="500 mg"/>
    <s v="10 ml"/>
    <n v="1509"/>
    <x v="323"/>
    <x v="217"/>
    <x v="3"/>
    <s v="Alexander Maynard"/>
    <x v="1"/>
  </r>
  <r>
    <x v="4"/>
    <s v="Company V"/>
    <s v="Syrup"/>
    <s v="10 mg"/>
    <s v="10 ml"/>
    <n v="578"/>
    <x v="324"/>
    <x v="223"/>
    <x v="2"/>
    <s v="Julia Stevens"/>
    <x v="0"/>
  </r>
  <r>
    <x v="2"/>
    <s v="Company V"/>
    <s v="Cream"/>
    <s v="250 mg"/>
    <s v="10 ml"/>
    <n v="1195"/>
    <x v="325"/>
    <x v="186"/>
    <x v="4"/>
    <s v="Kimberly Stewart"/>
    <x v="3"/>
  </r>
  <r>
    <x v="4"/>
    <s v="Company Y"/>
    <s v="Injection"/>
    <s v="50 mg"/>
    <n v="60"/>
    <n v="485"/>
    <x v="326"/>
    <x v="216"/>
    <x v="4"/>
    <s v="Rachel Allen"/>
    <x v="2"/>
  </r>
  <r>
    <x v="1"/>
    <s v="Company Z"/>
    <s v="Tablet"/>
    <s v="100 mg/ml"/>
    <n v="60"/>
    <n v="819"/>
    <x v="327"/>
    <x v="224"/>
    <x v="0"/>
    <s v="Tracy Erickson"/>
    <x v="4"/>
  </r>
  <r>
    <x v="2"/>
    <s v="Company X"/>
    <s v="Syrup"/>
    <s v="100 mg/ml"/>
    <s v="100 ml"/>
    <n v="1654"/>
    <x v="328"/>
    <x v="225"/>
    <x v="0"/>
    <s v="William Parks"/>
    <x v="2"/>
  </r>
  <r>
    <x v="4"/>
    <s v="Company W"/>
    <s v="Capsule"/>
    <s v="500 mg"/>
    <n v="60"/>
    <n v="1957"/>
    <x v="329"/>
    <x v="226"/>
    <x v="3"/>
    <s v="Paul Morgan"/>
    <x v="3"/>
  </r>
  <r>
    <x v="1"/>
    <s v="Company Z"/>
    <s v="Cream"/>
    <s v="50 mg"/>
    <n v="60"/>
    <n v="799"/>
    <x v="330"/>
    <x v="227"/>
    <x v="3"/>
    <s v="Jessica Vincent"/>
    <x v="1"/>
  </r>
  <r>
    <x v="2"/>
    <s v="Company V"/>
    <s v="Cream"/>
    <s v="10 mg"/>
    <s v="100 ml"/>
    <n v="1532"/>
    <x v="331"/>
    <x v="83"/>
    <x v="4"/>
    <s v="Elizabeth Ray"/>
    <x v="0"/>
  </r>
  <r>
    <x v="3"/>
    <s v="Company W"/>
    <s v="Injection"/>
    <s v="250 mg"/>
    <s v="100 ml"/>
    <n v="1786"/>
    <x v="332"/>
    <x v="39"/>
    <x v="1"/>
    <s v="James Graham"/>
    <x v="1"/>
  </r>
  <r>
    <x v="0"/>
    <s v="Company Z"/>
    <s v="Syrup"/>
    <s v="50 mg"/>
    <s v="100 ml"/>
    <n v="1927"/>
    <x v="333"/>
    <x v="228"/>
    <x v="2"/>
    <s v="Darrell Kelly"/>
    <x v="1"/>
  </r>
  <r>
    <x v="4"/>
    <s v="Company W"/>
    <s v="Capsule"/>
    <s v="10 mg"/>
    <n v="60"/>
    <n v="1475"/>
    <x v="334"/>
    <x v="229"/>
    <x v="1"/>
    <s v="Richard Thomas"/>
    <x v="3"/>
  </r>
  <r>
    <x v="2"/>
    <s v="Company X"/>
    <s v="Capsule"/>
    <s v="100 mg/ml"/>
    <s v="10 ml"/>
    <n v="290"/>
    <x v="335"/>
    <x v="141"/>
    <x v="2"/>
    <s v="Laura Gregory"/>
    <x v="0"/>
  </r>
  <r>
    <x v="2"/>
    <s v="Company X"/>
    <s v="Tablet"/>
    <s v="50 mg"/>
    <n v="60"/>
    <n v="677"/>
    <x v="336"/>
    <x v="23"/>
    <x v="2"/>
    <s v="David Castro"/>
    <x v="3"/>
  </r>
  <r>
    <x v="0"/>
    <s v="Company Y"/>
    <s v="Injection"/>
    <s v="50 mg"/>
    <s v="10 ml"/>
    <n v="1728"/>
    <x v="337"/>
    <x v="138"/>
    <x v="4"/>
    <s v="Jessica Webster"/>
    <x v="1"/>
  </r>
  <r>
    <x v="4"/>
    <s v="Company Y"/>
    <s v="Capsule"/>
    <s v="50 mg"/>
    <s v="10 ml"/>
    <n v="709"/>
    <x v="338"/>
    <x v="87"/>
    <x v="4"/>
    <s v="Cristina Stevens"/>
    <x v="0"/>
  </r>
  <r>
    <x v="3"/>
    <s v="Company Y"/>
    <s v="Tablet"/>
    <s v="10 mg"/>
    <n v="60"/>
    <n v="1660"/>
    <x v="339"/>
    <x v="230"/>
    <x v="4"/>
    <s v="Lauren Bryant"/>
    <x v="4"/>
  </r>
  <r>
    <x v="2"/>
    <s v="Company Z"/>
    <s v="Capsule"/>
    <s v="500 mg"/>
    <n v="60"/>
    <n v="1530"/>
    <x v="340"/>
    <x v="73"/>
    <x v="2"/>
    <s v="Adam Shelton"/>
    <x v="4"/>
  </r>
  <r>
    <x v="0"/>
    <s v="Company W"/>
    <s v="Tablet"/>
    <s v="500 mg"/>
    <n v="60"/>
    <n v="1804"/>
    <x v="341"/>
    <x v="231"/>
    <x v="2"/>
    <s v="Ashley Pittman"/>
    <x v="1"/>
  </r>
  <r>
    <x v="2"/>
    <s v="Company V"/>
    <s v="Tablet"/>
    <s v="10 mg"/>
    <s v="10 ml"/>
    <n v="847"/>
    <x v="342"/>
    <x v="232"/>
    <x v="4"/>
    <s v="Miss Amy Perry"/>
    <x v="2"/>
  </r>
  <r>
    <x v="4"/>
    <s v="Company Z"/>
    <s v="Injection"/>
    <s v="10 mg"/>
    <s v="50 g"/>
    <n v="1944"/>
    <x v="343"/>
    <x v="124"/>
    <x v="2"/>
    <s v="Johnny Kim"/>
    <x v="2"/>
  </r>
  <r>
    <x v="0"/>
    <s v="Company Y"/>
    <s v="Capsule"/>
    <s v="500 mg"/>
    <s v="100 ml"/>
    <n v="1882"/>
    <x v="344"/>
    <x v="2"/>
    <x v="3"/>
    <s v="Yvonne Rogers"/>
    <x v="2"/>
  </r>
  <r>
    <x v="2"/>
    <s v="Company W"/>
    <s v="Capsule"/>
    <s v="500 mg"/>
    <s v="50 g"/>
    <n v="377"/>
    <x v="345"/>
    <x v="182"/>
    <x v="3"/>
    <s v="Mr. Kevin Duffy"/>
    <x v="1"/>
  </r>
  <r>
    <x v="1"/>
    <s v="Company W"/>
    <s v="Injection"/>
    <s v="100 mg/ml"/>
    <s v="50 g"/>
    <n v="1784"/>
    <x v="346"/>
    <x v="133"/>
    <x v="2"/>
    <s v="Angela Brown"/>
    <x v="2"/>
  </r>
  <r>
    <x v="2"/>
    <s v="Company X"/>
    <s v="Injection"/>
    <s v="50 mg"/>
    <s v="100 ml"/>
    <n v="1414"/>
    <x v="347"/>
    <x v="158"/>
    <x v="3"/>
    <s v="Lauren Gilbert"/>
    <x v="0"/>
  </r>
  <r>
    <x v="0"/>
    <s v="Company Z"/>
    <s v="Syrup"/>
    <s v="100 mg/ml"/>
    <n v="60"/>
    <n v="1782"/>
    <x v="348"/>
    <x v="98"/>
    <x v="3"/>
    <s v="Michael Solis"/>
    <x v="1"/>
  </r>
  <r>
    <x v="0"/>
    <s v="Company V"/>
    <s v="Syrup"/>
    <s v="100 mg/ml"/>
    <n v="30"/>
    <n v="221"/>
    <x v="349"/>
    <x v="183"/>
    <x v="3"/>
    <s v="Andre Skinner"/>
    <x v="0"/>
  </r>
  <r>
    <x v="2"/>
    <s v="Company W"/>
    <s v="Syrup"/>
    <s v="10 mg"/>
    <n v="60"/>
    <n v="1221"/>
    <x v="350"/>
    <x v="39"/>
    <x v="4"/>
    <s v="Jamie Martin"/>
    <x v="0"/>
  </r>
  <r>
    <x v="2"/>
    <s v="Company X"/>
    <s v="Cream"/>
    <s v="500 mg"/>
    <n v="60"/>
    <n v="1461"/>
    <x v="351"/>
    <x v="233"/>
    <x v="1"/>
    <s v="Allison Alvarado"/>
    <x v="4"/>
  </r>
  <r>
    <x v="4"/>
    <s v="Company Z"/>
    <s v="Syrup"/>
    <s v="100 mg/ml"/>
    <s v="100 ml"/>
    <n v="1621"/>
    <x v="352"/>
    <x v="4"/>
    <x v="2"/>
    <s v="Amy Anderson"/>
    <x v="3"/>
  </r>
  <r>
    <x v="3"/>
    <s v="Company Y"/>
    <s v="Capsule"/>
    <s v="50 mg"/>
    <s v="100 ml"/>
    <n v="587"/>
    <x v="353"/>
    <x v="234"/>
    <x v="1"/>
    <s v="Ariel Brown"/>
    <x v="4"/>
  </r>
  <r>
    <x v="0"/>
    <s v="Company Y"/>
    <s v="Injection"/>
    <s v="10 mg"/>
    <s v="100 ml"/>
    <n v="902"/>
    <x v="354"/>
    <x v="235"/>
    <x v="0"/>
    <s v="John Newman"/>
    <x v="0"/>
  </r>
  <r>
    <x v="2"/>
    <s v="Company Z"/>
    <s v="Cream"/>
    <s v="10 mg"/>
    <s v="10 ml"/>
    <n v="447"/>
    <x v="355"/>
    <x v="236"/>
    <x v="2"/>
    <s v="Jon Richardson"/>
    <x v="4"/>
  </r>
  <r>
    <x v="3"/>
    <s v="Company X"/>
    <s v="Injection"/>
    <s v="100 mg/ml"/>
    <n v="60"/>
    <n v="646"/>
    <x v="356"/>
    <x v="214"/>
    <x v="0"/>
    <s v="Sarah Burnett"/>
    <x v="2"/>
  </r>
  <r>
    <x v="4"/>
    <s v="Company V"/>
    <s v="Tablet"/>
    <s v="10 mg"/>
    <s v="100 ml"/>
    <n v="1135"/>
    <x v="357"/>
    <x v="84"/>
    <x v="2"/>
    <s v="Jason Bradley"/>
    <x v="3"/>
  </r>
  <r>
    <x v="0"/>
    <s v="Company X"/>
    <s v="Capsule"/>
    <s v="250 mg"/>
    <s v="50 g"/>
    <n v="1494"/>
    <x v="358"/>
    <x v="167"/>
    <x v="1"/>
    <s v="Brendan Harrington"/>
    <x v="0"/>
  </r>
  <r>
    <x v="2"/>
    <s v="Company X"/>
    <s v="Tablet"/>
    <s v="50 mg"/>
    <s v="50 g"/>
    <n v="279"/>
    <x v="359"/>
    <x v="237"/>
    <x v="1"/>
    <s v="Danny Bernard"/>
    <x v="1"/>
  </r>
  <r>
    <x v="1"/>
    <s v="Company V"/>
    <s v="Syrup"/>
    <s v="50 mg"/>
    <s v="50 g"/>
    <n v="302"/>
    <x v="360"/>
    <x v="238"/>
    <x v="0"/>
    <s v="Timothy Villanueva"/>
    <x v="4"/>
  </r>
  <r>
    <x v="4"/>
    <s v="Company Z"/>
    <s v="Injection"/>
    <s v="10 mg"/>
    <s v="10 ml"/>
    <n v="1306"/>
    <x v="361"/>
    <x v="150"/>
    <x v="3"/>
    <s v="Jonathan Brown"/>
    <x v="4"/>
  </r>
  <r>
    <x v="4"/>
    <s v="Company W"/>
    <s v="Capsule"/>
    <s v="500 mg"/>
    <s v="50 g"/>
    <n v="1372"/>
    <x v="362"/>
    <x v="202"/>
    <x v="4"/>
    <s v="Amy Adams"/>
    <x v="0"/>
  </r>
  <r>
    <x v="2"/>
    <s v="Company X"/>
    <s v="Tablet"/>
    <s v="10 mg"/>
    <n v="60"/>
    <n v="873"/>
    <x v="363"/>
    <x v="165"/>
    <x v="2"/>
    <s v="Lisa Williams"/>
    <x v="1"/>
  </r>
  <r>
    <x v="2"/>
    <s v="Company X"/>
    <s v="Tablet"/>
    <s v="10 mg"/>
    <n v="60"/>
    <n v="1075"/>
    <x v="364"/>
    <x v="239"/>
    <x v="2"/>
    <s v="Casey Coleman"/>
    <x v="4"/>
  </r>
  <r>
    <x v="3"/>
    <s v="Company Y"/>
    <s v="Cream"/>
    <s v="500 mg"/>
    <s v="10 ml"/>
    <n v="862"/>
    <x v="365"/>
    <x v="49"/>
    <x v="3"/>
    <s v="Samuel Lopez"/>
    <x v="0"/>
  </r>
  <r>
    <x v="2"/>
    <s v="Company W"/>
    <s v="Syrup"/>
    <s v="100 mg/ml"/>
    <s v="10 ml"/>
    <n v="1872"/>
    <x v="366"/>
    <x v="240"/>
    <x v="2"/>
    <s v="Joseph Johnson"/>
    <x v="2"/>
  </r>
  <r>
    <x v="1"/>
    <s v="Company V"/>
    <s v="Syrup"/>
    <s v="10 mg"/>
    <s v="50 g"/>
    <n v="1041"/>
    <x v="367"/>
    <x v="69"/>
    <x v="3"/>
    <s v="Mark Reed"/>
    <x v="1"/>
  </r>
  <r>
    <x v="2"/>
    <s v="Company W"/>
    <s v="Capsule"/>
    <s v="10 mg"/>
    <n v="60"/>
    <n v="149"/>
    <x v="368"/>
    <x v="241"/>
    <x v="3"/>
    <s v="Maurice Mcintosh"/>
    <x v="1"/>
  </r>
  <r>
    <x v="2"/>
    <s v="Company X"/>
    <s v="Injection"/>
    <s v="500 mg"/>
    <n v="60"/>
    <n v="996"/>
    <x v="369"/>
    <x v="68"/>
    <x v="4"/>
    <s v="Ryan Cardenas"/>
    <x v="2"/>
  </r>
  <r>
    <x v="0"/>
    <s v="Company Z"/>
    <s v="Injection"/>
    <s v="500 mg"/>
    <n v="60"/>
    <n v="1890"/>
    <x v="370"/>
    <x v="155"/>
    <x v="0"/>
    <s v="Rachel Robinson"/>
    <x v="0"/>
  </r>
  <r>
    <x v="0"/>
    <s v="Company X"/>
    <s v="Syrup"/>
    <s v="10 mg"/>
    <n v="30"/>
    <n v="770"/>
    <x v="371"/>
    <x v="199"/>
    <x v="1"/>
    <s v="Charles Wagner"/>
    <x v="4"/>
  </r>
  <r>
    <x v="1"/>
    <s v="Company Y"/>
    <s v="Injection"/>
    <s v="50 mg"/>
    <n v="30"/>
    <n v="727"/>
    <x v="372"/>
    <x v="204"/>
    <x v="3"/>
    <s v="Donna White"/>
    <x v="3"/>
  </r>
  <r>
    <x v="3"/>
    <s v="Company Z"/>
    <s v="Tablet"/>
    <s v="10 mg"/>
    <s v="100 ml"/>
    <n v="190"/>
    <x v="373"/>
    <x v="159"/>
    <x v="3"/>
    <s v="Shane Burke"/>
    <x v="4"/>
  </r>
  <r>
    <x v="4"/>
    <s v="Company X"/>
    <s v="Cream"/>
    <s v="500 mg"/>
    <s v="10 ml"/>
    <n v="1248"/>
    <x v="374"/>
    <x v="167"/>
    <x v="2"/>
    <s v="Daniel Newton"/>
    <x v="0"/>
  </r>
  <r>
    <x v="4"/>
    <s v="Company Z"/>
    <s v="Syrup"/>
    <s v="50 mg"/>
    <n v="30"/>
    <n v="1183"/>
    <x v="375"/>
    <x v="88"/>
    <x v="4"/>
    <s v="Anita Morgan"/>
    <x v="0"/>
  </r>
  <r>
    <x v="3"/>
    <s v="Company Z"/>
    <s v="Tablet"/>
    <s v="250 mg"/>
    <n v="60"/>
    <n v="1394"/>
    <x v="376"/>
    <x v="242"/>
    <x v="2"/>
    <s v="Sheryl Ramos"/>
    <x v="1"/>
  </r>
  <r>
    <x v="1"/>
    <s v="Company Z"/>
    <s v="Syrup"/>
    <s v="500 mg"/>
    <s v="100 ml"/>
    <n v="626"/>
    <x v="377"/>
    <x v="153"/>
    <x v="3"/>
    <s v="Robert Cline"/>
    <x v="0"/>
  </r>
  <r>
    <x v="0"/>
    <s v="Company V"/>
    <s v="Injection"/>
    <s v="10 mg"/>
    <n v="60"/>
    <n v="1394"/>
    <x v="378"/>
    <x v="243"/>
    <x v="3"/>
    <s v="Katherine Smith"/>
    <x v="1"/>
  </r>
  <r>
    <x v="0"/>
    <s v="Company X"/>
    <s v="Tablet"/>
    <s v="250 mg"/>
    <n v="30"/>
    <n v="1699"/>
    <x v="379"/>
    <x v="60"/>
    <x v="0"/>
    <s v="Sarah Martin"/>
    <x v="1"/>
  </r>
  <r>
    <x v="1"/>
    <s v="Company W"/>
    <s v="Cream"/>
    <s v="250 mg"/>
    <n v="30"/>
    <n v="364"/>
    <x v="380"/>
    <x v="215"/>
    <x v="4"/>
    <s v="Maria Sullivan"/>
    <x v="1"/>
  </r>
  <r>
    <x v="0"/>
    <s v="Company X"/>
    <s v="Injection"/>
    <s v="100 mg/ml"/>
    <n v="60"/>
    <n v="1120"/>
    <x v="381"/>
    <x v="133"/>
    <x v="0"/>
    <s v="Janet Bates"/>
    <x v="1"/>
  </r>
  <r>
    <x v="4"/>
    <s v="Company Y"/>
    <s v="Cream"/>
    <s v="50 mg"/>
    <s v="10 ml"/>
    <n v="323"/>
    <x v="382"/>
    <x v="133"/>
    <x v="4"/>
    <s v="Jorge Garcia"/>
    <x v="3"/>
  </r>
  <r>
    <x v="1"/>
    <s v="Company X"/>
    <s v="Capsule"/>
    <s v="500 mg"/>
    <n v="30"/>
    <n v="1394"/>
    <x v="383"/>
    <x v="71"/>
    <x v="0"/>
    <s v="Jacob Bennett"/>
    <x v="3"/>
  </r>
  <r>
    <x v="0"/>
    <s v="Company V"/>
    <s v="Syrup"/>
    <s v="250 mg"/>
    <n v="30"/>
    <n v="515"/>
    <x v="384"/>
    <x v="56"/>
    <x v="3"/>
    <s v="Sarah Davila"/>
    <x v="3"/>
  </r>
  <r>
    <x v="4"/>
    <s v="Company Y"/>
    <s v="Capsule"/>
    <s v="50 mg"/>
    <s v="10 ml"/>
    <n v="1729"/>
    <x v="385"/>
    <x v="244"/>
    <x v="3"/>
    <s v="Carolyn Rhodes"/>
    <x v="4"/>
  </r>
  <r>
    <x v="1"/>
    <s v="Company X"/>
    <s v="Capsule"/>
    <s v="50 mg"/>
    <n v="30"/>
    <n v="1208"/>
    <x v="386"/>
    <x v="113"/>
    <x v="0"/>
    <s v="Erik Silva"/>
    <x v="4"/>
  </r>
  <r>
    <x v="4"/>
    <s v="Company X"/>
    <s v="Syrup"/>
    <s v="10 mg"/>
    <n v="30"/>
    <n v="1657"/>
    <x v="387"/>
    <x v="56"/>
    <x v="1"/>
    <s v="Eric Lee"/>
    <x v="0"/>
  </r>
  <r>
    <x v="3"/>
    <s v="Company W"/>
    <s v="Syrup"/>
    <s v="500 mg"/>
    <n v="60"/>
    <n v="1572"/>
    <x v="388"/>
    <x v="93"/>
    <x v="4"/>
    <s v="David Bell"/>
    <x v="2"/>
  </r>
  <r>
    <x v="3"/>
    <s v="Company Y"/>
    <s v="Injection"/>
    <s v="500 mg"/>
    <n v="60"/>
    <n v="901"/>
    <x v="389"/>
    <x v="196"/>
    <x v="1"/>
    <s v="Raymond Aguirre"/>
    <x v="0"/>
  </r>
  <r>
    <x v="2"/>
    <s v="Company X"/>
    <s v="Injection"/>
    <s v="100 mg/ml"/>
    <s v="100 ml"/>
    <n v="814"/>
    <x v="332"/>
    <x v="58"/>
    <x v="2"/>
    <s v="Juan Webb"/>
    <x v="4"/>
  </r>
  <r>
    <x v="1"/>
    <s v="Company X"/>
    <s v="Injection"/>
    <s v="50 mg"/>
    <s v="10 ml"/>
    <n v="1124"/>
    <x v="390"/>
    <x v="6"/>
    <x v="0"/>
    <s v="Matthew Johnson"/>
    <x v="3"/>
  </r>
  <r>
    <x v="0"/>
    <s v="Company X"/>
    <s v="Injection"/>
    <s v="250 mg"/>
    <s v="100 ml"/>
    <n v="1609"/>
    <x v="391"/>
    <x v="31"/>
    <x v="2"/>
    <s v="Daniel Poole"/>
    <x v="3"/>
  </r>
  <r>
    <x v="1"/>
    <s v="Company X"/>
    <s v="Injection"/>
    <s v="250 mg"/>
    <s v="50 g"/>
    <n v="846"/>
    <x v="392"/>
    <x v="244"/>
    <x v="0"/>
    <s v="Joseph Howard"/>
    <x v="0"/>
  </r>
  <r>
    <x v="3"/>
    <s v="Company V"/>
    <s v="Cream"/>
    <s v="250 mg"/>
    <s v="50 g"/>
    <n v="859"/>
    <x v="393"/>
    <x v="245"/>
    <x v="1"/>
    <s v="Madison Butler"/>
    <x v="3"/>
  </r>
  <r>
    <x v="1"/>
    <s v="Company V"/>
    <s v="Tablet"/>
    <s v="250 mg"/>
    <s v="10 ml"/>
    <n v="389"/>
    <x v="394"/>
    <x v="145"/>
    <x v="2"/>
    <s v="Cameron Hunter"/>
    <x v="1"/>
  </r>
  <r>
    <x v="0"/>
    <s v="Company Z"/>
    <s v="Injection"/>
    <s v="500 mg"/>
    <n v="60"/>
    <n v="1964"/>
    <x v="395"/>
    <x v="236"/>
    <x v="0"/>
    <s v="James Smith"/>
    <x v="0"/>
  </r>
  <r>
    <x v="3"/>
    <s v="Company Y"/>
    <s v="Injection"/>
    <s v="100 mg/ml"/>
    <n v="60"/>
    <n v="764"/>
    <x v="396"/>
    <x v="246"/>
    <x v="4"/>
    <s v="Brian Dodson"/>
    <x v="1"/>
  </r>
  <r>
    <x v="4"/>
    <s v="Company Y"/>
    <s v="Syrup"/>
    <s v="500 mg"/>
    <n v="30"/>
    <n v="1326"/>
    <x v="397"/>
    <x v="183"/>
    <x v="4"/>
    <s v="Savannah Brown"/>
    <x v="0"/>
  </r>
  <r>
    <x v="1"/>
    <s v="Company Z"/>
    <s v="Cream"/>
    <s v="50 mg"/>
    <s v="50 g"/>
    <n v="229"/>
    <x v="398"/>
    <x v="247"/>
    <x v="2"/>
    <s v="John Gates"/>
    <x v="0"/>
  </r>
  <r>
    <x v="1"/>
    <s v="Company V"/>
    <s v="Tablet"/>
    <s v="50 mg"/>
    <s v="10 ml"/>
    <n v="1201"/>
    <x v="399"/>
    <x v="74"/>
    <x v="0"/>
    <s v="Christine Willis"/>
    <x v="0"/>
  </r>
  <r>
    <x v="0"/>
    <s v="Company V"/>
    <s v="Tablet"/>
    <s v="500 mg"/>
    <n v="60"/>
    <n v="498"/>
    <x v="400"/>
    <x v="191"/>
    <x v="0"/>
    <s v="Rebecca Taylor"/>
    <x v="0"/>
  </r>
  <r>
    <x v="1"/>
    <s v="Company W"/>
    <s v="Capsule"/>
    <s v="500 mg"/>
    <n v="60"/>
    <n v="1171"/>
    <x v="401"/>
    <x v="224"/>
    <x v="2"/>
    <s v="Lauren Johnson"/>
    <x v="2"/>
  </r>
  <r>
    <x v="4"/>
    <s v="Company Y"/>
    <s v="Injection"/>
    <s v="10 mg"/>
    <n v="30"/>
    <n v="429"/>
    <x v="402"/>
    <x v="248"/>
    <x v="3"/>
    <s v="Candace Bowen"/>
    <x v="4"/>
  </r>
  <r>
    <x v="3"/>
    <s v="Company Z"/>
    <s v="Capsule"/>
    <s v="50 mg"/>
    <n v="60"/>
    <n v="149"/>
    <x v="403"/>
    <x v="229"/>
    <x v="2"/>
    <s v="Chase Melendez"/>
    <x v="3"/>
  </r>
  <r>
    <x v="0"/>
    <s v="Company Y"/>
    <s v="Cream"/>
    <s v="250 mg"/>
    <n v="60"/>
    <n v="832"/>
    <x v="404"/>
    <x v="249"/>
    <x v="0"/>
    <s v="Mr. Austin Park"/>
    <x v="3"/>
  </r>
  <r>
    <x v="2"/>
    <s v="Company X"/>
    <s v="Syrup"/>
    <s v="500 mg"/>
    <s v="50 g"/>
    <n v="324"/>
    <x v="405"/>
    <x v="233"/>
    <x v="1"/>
    <s v="Wendy Cowan"/>
    <x v="0"/>
  </r>
  <r>
    <x v="1"/>
    <s v="Company Y"/>
    <s v="Capsule"/>
    <s v="500 mg"/>
    <s v="10 ml"/>
    <n v="244"/>
    <x v="406"/>
    <x v="32"/>
    <x v="0"/>
    <s v="Shelly Ball"/>
    <x v="0"/>
  </r>
  <r>
    <x v="1"/>
    <s v="Company Z"/>
    <s v="Syrup"/>
    <s v="50 mg"/>
    <n v="60"/>
    <n v="298"/>
    <x v="407"/>
    <x v="250"/>
    <x v="3"/>
    <s v="Nancy Evans"/>
    <x v="4"/>
  </r>
  <r>
    <x v="1"/>
    <s v="Company X"/>
    <s v="Syrup"/>
    <s v="100 mg/ml"/>
    <n v="30"/>
    <n v="1148"/>
    <x v="408"/>
    <x v="211"/>
    <x v="3"/>
    <s v="Cathy Hooper"/>
    <x v="0"/>
  </r>
  <r>
    <x v="1"/>
    <s v="Company Z"/>
    <s v="Syrup"/>
    <s v="250 mg"/>
    <n v="60"/>
    <n v="1090"/>
    <x v="409"/>
    <x v="251"/>
    <x v="1"/>
    <s v="Amy Garcia"/>
    <x v="2"/>
  </r>
  <r>
    <x v="0"/>
    <s v="Company V"/>
    <s v="Injection"/>
    <s v="100 mg/ml"/>
    <s v="100 ml"/>
    <n v="1944"/>
    <x v="410"/>
    <x v="252"/>
    <x v="3"/>
    <s v="Deborah Lopez"/>
    <x v="2"/>
  </r>
  <r>
    <x v="1"/>
    <s v="Company Z"/>
    <s v="Injection"/>
    <s v="10 mg"/>
    <n v="30"/>
    <n v="835"/>
    <x v="411"/>
    <x v="198"/>
    <x v="1"/>
    <s v="Tiffany Lucas"/>
    <x v="4"/>
  </r>
  <r>
    <x v="3"/>
    <s v="Company V"/>
    <s v="Injection"/>
    <s v="10 mg"/>
    <s v="100 ml"/>
    <n v="1156"/>
    <x v="412"/>
    <x v="32"/>
    <x v="3"/>
    <s v="Karen Garcia"/>
    <x v="2"/>
  </r>
  <r>
    <x v="2"/>
    <s v="Company Z"/>
    <s v="Cream"/>
    <s v="500 mg"/>
    <n v="60"/>
    <n v="728"/>
    <x v="413"/>
    <x v="19"/>
    <x v="2"/>
    <s v="Tracy Wagner"/>
    <x v="2"/>
  </r>
  <r>
    <x v="1"/>
    <s v="Company Z"/>
    <s v="Syrup"/>
    <s v="250 mg"/>
    <s v="100 ml"/>
    <n v="1706"/>
    <x v="414"/>
    <x v="10"/>
    <x v="0"/>
    <s v="Kimberly Hudson"/>
    <x v="3"/>
  </r>
  <r>
    <x v="0"/>
    <s v="Company W"/>
    <s v="Cream"/>
    <s v="10 mg"/>
    <n v="60"/>
    <n v="1281"/>
    <x v="415"/>
    <x v="67"/>
    <x v="3"/>
    <s v="Walter Maldonado"/>
    <x v="0"/>
  </r>
  <r>
    <x v="3"/>
    <s v="Company Z"/>
    <s v="Capsule"/>
    <s v="100 mg/ml"/>
    <n v="30"/>
    <n v="1507"/>
    <x v="416"/>
    <x v="158"/>
    <x v="4"/>
    <s v="Tyrone Doyle"/>
    <x v="2"/>
  </r>
  <r>
    <x v="2"/>
    <s v="Company W"/>
    <s v="Cream"/>
    <s v="100 mg/ml"/>
    <s v="10 ml"/>
    <n v="1337"/>
    <x v="417"/>
    <x v="41"/>
    <x v="3"/>
    <s v="Sherry Adams"/>
    <x v="2"/>
  </r>
  <r>
    <x v="1"/>
    <s v="Company Z"/>
    <s v="Capsule"/>
    <s v="100 mg/ml"/>
    <n v="60"/>
    <n v="483"/>
    <x v="418"/>
    <x v="201"/>
    <x v="2"/>
    <s v="Brooke Russell"/>
    <x v="4"/>
  </r>
  <r>
    <x v="1"/>
    <s v="Company X"/>
    <s v="Injection"/>
    <s v="250 mg"/>
    <s v="50 g"/>
    <n v="1562"/>
    <x v="419"/>
    <x v="202"/>
    <x v="3"/>
    <s v="Stephanie Boyd"/>
    <x v="4"/>
  </r>
  <r>
    <x v="3"/>
    <s v="Company Y"/>
    <s v="Syrup"/>
    <s v="250 mg"/>
    <s v="50 g"/>
    <n v="1893"/>
    <x v="420"/>
    <x v="110"/>
    <x v="1"/>
    <s v="Thomas Vega"/>
    <x v="0"/>
  </r>
  <r>
    <x v="0"/>
    <s v="Company X"/>
    <s v="Tablet"/>
    <s v="10 mg"/>
    <s v="10 ml"/>
    <n v="368"/>
    <x v="421"/>
    <x v="20"/>
    <x v="2"/>
    <s v="Maria Lewis"/>
    <x v="1"/>
  </r>
  <r>
    <x v="3"/>
    <s v="Company Z"/>
    <s v="Cream"/>
    <s v="50 mg"/>
    <s v="50 g"/>
    <n v="1781"/>
    <x v="422"/>
    <x v="149"/>
    <x v="3"/>
    <s v="Alexis Luna"/>
    <x v="1"/>
  </r>
  <r>
    <x v="4"/>
    <s v="Company X"/>
    <s v="Injection"/>
    <s v="250 mg"/>
    <n v="30"/>
    <n v="440"/>
    <x v="423"/>
    <x v="109"/>
    <x v="2"/>
    <s v="Hannah Lynch"/>
    <x v="0"/>
  </r>
  <r>
    <x v="1"/>
    <s v="Company Z"/>
    <s v="Syrup"/>
    <s v="100 mg/ml"/>
    <s v="100 ml"/>
    <n v="214"/>
    <x v="424"/>
    <x v="234"/>
    <x v="4"/>
    <s v="Todd Ortiz"/>
    <x v="2"/>
  </r>
  <r>
    <x v="0"/>
    <s v="Company W"/>
    <s v="Tablet"/>
    <s v="500 mg"/>
    <n v="30"/>
    <n v="472"/>
    <x v="425"/>
    <x v="92"/>
    <x v="4"/>
    <s v="Wanda Salazar"/>
    <x v="0"/>
  </r>
  <r>
    <x v="0"/>
    <s v="Company W"/>
    <s v="Tablet"/>
    <s v="50 mg"/>
    <n v="30"/>
    <n v="1484"/>
    <x v="426"/>
    <x v="126"/>
    <x v="1"/>
    <s v="Margaret Patel"/>
    <x v="4"/>
  </r>
  <r>
    <x v="2"/>
    <s v="Company X"/>
    <s v="Tablet"/>
    <s v="250 mg"/>
    <s v="100 ml"/>
    <n v="914"/>
    <x v="427"/>
    <x v="203"/>
    <x v="4"/>
    <s v="Kevin Morrow"/>
    <x v="2"/>
  </r>
  <r>
    <x v="2"/>
    <s v="Company Y"/>
    <s v="Capsule"/>
    <s v="10 mg"/>
    <s v="100 ml"/>
    <n v="1423"/>
    <x v="428"/>
    <x v="10"/>
    <x v="3"/>
    <s v="Todd Lewis"/>
    <x v="2"/>
  </r>
  <r>
    <x v="3"/>
    <s v="Company Z"/>
    <s v="Tablet"/>
    <s v="500 mg"/>
    <n v="60"/>
    <n v="1566"/>
    <x v="429"/>
    <x v="54"/>
    <x v="4"/>
    <s v="Michael Hernandez"/>
    <x v="4"/>
  </r>
  <r>
    <x v="2"/>
    <s v="Company Z"/>
    <s v="Syrup"/>
    <s v="10 mg"/>
    <n v="30"/>
    <n v="908"/>
    <x v="430"/>
    <x v="205"/>
    <x v="1"/>
    <s v="Allison Duran"/>
    <x v="3"/>
  </r>
  <r>
    <x v="3"/>
    <s v="Company X"/>
    <s v="Tablet"/>
    <s v="250 mg"/>
    <n v="60"/>
    <n v="1387"/>
    <x v="431"/>
    <x v="97"/>
    <x v="4"/>
    <s v="Angela Freeman"/>
    <x v="2"/>
  </r>
  <r>
    <x v="2"/>
    <s v="Company V"/>
    <s v="Capsule"/>
    <s v="250 mg"/>
    <n v="60"/>
    <n v="755"/>
    <x v="432"/>
    <x v="10"/>
    <x v="0"/>
    <s v="Jessica Andrews"/>
    <x v="2"/>
  </r>
  <r>
    <x v="3"/>
    <s v="Company V"/>
    <s v="Capsule"/>
    <s v="500 mg"/>
    <s v="100 ml"/>
    <n v="1434"/>
    <x v="433"/>
    <x v="253"/>
    <x v="2"/>
    <s v="Jay Tate"/>
    <x v="4"/>
  </r>
  <r>
    <x v="0"/>
    <s v="Company Z"/>
    <s v="Syrup"/>
    <s v="50 mg"/>
    <s v="10 ml"/>
    <n v="1286"/>
    <x v="434"/>
    <x v="82"/>
    <x v="3"/>
    <s v="Keith Davis"/>
    <x v="1"/>
  </r>
  <r>
    <x v="4"/>
    <s v="Company V"/>
    <s v="Injection"/>
    <s v="500 mg"/>
    <n v="60"/>
    <n v="992"/>
    <x v="435"/>
    <x v="144"/>
    <x v="2"/>
    <s v="Dennis Simmons"/>
    <x v="1"/>
  </r>
  <r>
    <x v="0"/>
    <s v="Company Z"/>
    <s v="Injection"/>
    <s v="100 mg/ml"/>
    <n v="60"/>
    <n v="130"/>
    <x v="436"/>
    <x v="254"/>
    <x v="2"/>
    <s v="Joshua Spencer"/>
    <x v="1"/>
  </r>
  <r>
    <x v="2"/>
    <s v="Company W"/>
    <s v="Tablet"/>
    <s v="100 mg/ml"/>
    <s v="10 ml"/>
    <n v="1575"/>
    <x v="437"/>
    <x v="218"/>
    <x v="3"/>
    <s v="Ronnie Becker"/>
    <x v="2"/>
  </r>
  <r>
    <x v="3"/>
    <s v="Company Y"/>
    <s v="Tablet"/>
    <s v="100 mg/ml"/>
    <n v="30"/>
    <n v="634"/>
    <x v="438"/>
    <x v="133"/>
    <x v="4"/>
    <s v="Brittany Knight"/>
    <x v="3"/>
  </r>
  <r>
    <x v="2"/>
    <s v="Company W"/>
    <s v="Cream"/>
    <s v="250 mg"/>
    <s v="100 ml"/>
    <n v="937"/>
    <x v="439"/>
    <x v="177"/>
    <x v="1"/>
    <s v="Mrs. Tammy Ferguson"/>
    <x v="1"/>
  </r>
  <r>
    <x v="3"/>
    <s v="Company W"/>
    <s v="Injection"/>
    <s v="100 mg/ml"/>
    <n v="60"/>
    <n v="653"/>
    <x v="440"/>
    <x v="255"/>
    <x v="0"/>
    <s v="Daniel Flores"/>
    <x v="0"/>
  </r>
  <r>
    <x v="1"/>
    <s v="Company W"/>
    <s v="Cream"/>
    <s v="500 mg"/>
    <n v="30"/>
    <n v="924"/>
    <x v="441"/>
    <x v="178"/>
    <x v="3"/>
    <s v="Jocelyn Adams"/>
    <x v="3"/>
  </r>
  <r>
    <x v="3"/>
    <s v="Company Z"/>
    <s v="Injection"/>
    <s v="100 mg/ml"/>
    <s v="10 ml"/>
    <n v="1480"/>
    <x v="442"/>
    <x v="256"/>
    <x v="1"/>
    <s v="Ronald Lopez"/>
    <x v="3"/>
  </r>
  <r>
    <x v="0"/>
    <s v="Company X"/>
    <s v="Cream"/>
    <s v="50 mg"/>
    <n v="30"/>
    <n v="1069"/>
    <x v="443"/>
    <x v="197"/>
    <x v="3"/>
    <s v="Sarah Anderson"/>
    <x v="4"/>
  </r>
  <r>
    <x v="0"/>
    <s v="Company W"/>
    <s v="Syrup"/>
    <s v="250 mg"/>
    <n v="30"/>
    <n v="1480"/>
    <x v="444"/>
    <x v="173"/>
    <x v="2"/>
    <s v="Bryan Gonzalez"/>
    <x v="4"/>
  </r>
  <r>
    <x v="1"/>
    <s v="Company W"/>
    <s v="Injection"/>
    <s v="50 mg"/>
    <s v="100 ml"/>
    <n v="1744"/>
    <x v="445"/>
    <x v="257"/>
    <x v="4"/>
    <s v="Steven Knox"/>
    <x v="4"/>
  </r>
  <r>
    <x v="1"/>
    <s v="Company Y"/>
    <s v="Injection"/>
    <s v="250 mg"/>
    <n v="30"/>
    <n v="343"/>
    <x v="446"/>
    <x v="38"/>
    <x v="2"/>
    <s v="Anna Shepherd"/>
    <x v="0"/>
  </r>
  <r>
    <x v="1"/>
    <s v="Company V"/>
    <s v="Cream"/>
    <s v="100 mg/ml"/>
    <s v="50 g"/>
    <n v="1448"/>
    <x v="447"/>
    <x v="258"/>
    <x v="4"/>
    <s v="Shawn Delgado DVM"/>
    <x v="0"/>
  </r>
  <r>
    <x v="3"/>
    <s v="Company Z"/>
    <s v="Injection"/>
    <s v="100 mg/ml"/>
    <s v="50 g"/>
    <n v="1484"/>
    <x v="448"/>
    <x v="15"/>
    <x v="2"/>
    <s v="Debra Nichols"/>
    <x v="2"/>
  </r>
  <r>
    <x v="2"/>
    <s v="Company Z"/>
    <s v="Injection"/>
    <s v="100 mg/ml"/>
    <s v="50 g"/>
    <n v="646"/>
    <x v="449"/>
    <x v="259"/>
    <x v="0"/>
    <s v="Leslie Cruz"/>
    <x v="4"/>
  </r>
  <r>
    <x v="0"/>
    <s v="Company W"/>
    <s v="Injection"/>
    <s v="500 mg"/>
    <s v="100 ml"/>
    <n v="873"/>
    <x v="450"/>
    <x v="124"/>
    <x v="0"/>
    <s v="Tamara Ryan"/>
    <x v="0"/>
  </r>
  <r>
    <x v="4"/>
    <s v="Company Z"/>
    <s v="Injection"/>
    <s v="500 mg"/>
    <s v="10 ml"/>
    <n v="507"/>
    <x v="451"/>
    <x v="250"/>
    <x v="3"/>
    <s v="Lisa Wallace"/>
    <x v="0"/>
  </r>
  <r>
    <x v="1"/>
    <s v="Company Z"/>
    <s v="Injection"/>
    <s v="100 mg/ml"/>
    <n v="30"/>
    <n v="1465"/>
    <x v="452"/>
    <x v="68"/>
    <x v="4"/>
    <s v="Judy Alvarado"/>
    <x v="0"/>
  </r>
  <r>
    <x v="0"/>
    <s v="Company Z"/>
    <s v="Tablet"/>
    <s v="250 mg"/>
    <s v="50 g"/>
    <n v="917"/>
    <x v="453"/>
    <x v="16"/>
    <x v="3"/>
    <s v="William Jones"/>
    <x v="1"/>
  </r>
  <r>
    <x v="1"/>
    <s v="Company W"/>
    <s v="Cream"/>
    <s v="500 mg"/>
    <s v="50 g"/>
    <n v="450"/>
    <x v="454"/>
    <x v="161"/>
    <x v="2"/>
    <s v="Timothy Lewis"/>
    <x v="2"/>
  </r>
  <r>
    <x v="4"/>
    <s v="Company V"/>
    <s v="Syrup"/>
    <s v="100 mg/ml"/>
    <n v="60"/>
    <n v="1036"/>
    <x v="455"/>
    <x v="37"/>
    <x v="0"/>
    <s v="Kristin Stewart"/>
    <x v="0"/>
  </r>
  <r>
    <x v="4"/>
    <s v="Company W"/>
    <s v="Tablet"/>
    <s v="50 mg"/>
    <n v="30"/>
    <n v="355"/>
    <x v="453"/>
    <x v="212"/>
    <x v="2"/>
    <s v="Michael Gaines"/>
    <x v="3"/>
  </r>
  <r>
    <x v="1"/>
    <s v="Company Y"/>
    <s v="Capsule"/>
    <s v="10 mg"/>
    <s v="10 ml"/>
    <n v="159"/>
    <x v="456"/>
    <x v="234"/>
    <x v="4"/>
    <s v="Rebecca Turner"/>
    <x v="2"/>
  </r>
  <r>
    <x v="2"/>
    <s v="Company V"/>
    <s v="Injection"/>
    <s v="100 mg/ml"/>
    <n v="30"/>
    <n v="1835"/>
    <x v="457"/>
    <x v="161"/>
    <x v="0"/>
    <s v="Kevin Johnson"/>
    <x v="2"/>
  </r>
  <r>
    <x v="1"/>
    <s v="Company Y"/>
    <s v="Tablet"/>
    <s v="50 mg"/>
    <n v="30"/>
    <n v="345"/>
    <x v="458"/>
    <x v="260"/>
    <x v="4"/>
    <s v="Michelle Bowman"/>
    <x v="3"/>
  </r>
  <r>
    <x v="2"/>
    <s v="Company Z"/>
    <s v="Capsule"/>
    <s v="100 mg/ml"/>
    <n v="30"/>
    <n v="1701"/>
    <x v="459"/>
    <x v="261"/>
    <x v="4"/>
    <s v="Michael Burch"/>
    <x v="0"/>
  </r>
  <r>
    <x v="2"/>
    <s v="Company X"/>
    <s v="Capsule"/>
    <s v="10 mg"/>
    <n v="30"/>
    <n v="966"/>
    <x v="460"/>
    <x v="262"/>
    <x v="4"/>
    <s v="Angel Gonzalez"/>
    <x v="2"/>
  </r>
  <r>
    <x v="3"/>
    <s v="Company X"/>
    <s v="Cream"/>
    <s v="50 mg"/>
    <s v="50 g"/>
    <n v="1876"/>
    <x v="461"/>
    <x v="44"/>
    <x v="4"/>
    <s v="Tammy Dunlap"/>
    <x v="2"/>
  </r>
  <r>
    <x v="4"/>
    <s v="Company Z"/>
    <s v="Tablet"/>
    <s v="10 mg"/>
    <s v="100 ml"/>
    <n v="1589"/>
    <x v="462"/>
    <x v="263"/>
    <x v="0"/>
    <s v="John Ramirez"/>
    <x v="1"/>
  </r>
  <r>
    <x v="1"/>
    <s v="Company Z"/>
    <s v="Syrup"/>
    <s v="100 mg/ml"/>
    <n v="60"/>
    <n v="1236"/>
    <x v="463"/>
    <x v="113"/>
    <x v="2"/>
    <s v="Peter Barron"/>
    <x v="4"/>
  </r>
  <r>
    <x v="4"/>
    <s v="Company W"/>
    <s v="Capsule"/>
    <s v="100 mg/ml"/>
    <n v="30"/>
    <n v="406"/>
    <x v="464"/>
    <x v="90"/>
    <x v="0"/>
    <s v="Paige Davis"/>
    <x v="3"/>
  </r>
  <r>
    <x v="1"/>
    <s v="Company W"/>
    <s v="Capsule"/>
    <s v="250 mg"/>
    <n v="60"/>
    <n v="1477"/>
    <x v="465"/>
    <x v="159"/>
    <x v="4"/>
    <s v="Thomas Miller"/>
    <x v="2"/>
  </r>
  <r>
    <x v="2"/>
    <s v="Company Y"/>
    <s v="Syrup"/>
    <s v="100 mg/ml"/>
    <s v="100 ml"/>
    <n v="1684"/>
    <x v="466"/>
    <x v="72"/>
    <x v="3"/>
    <s v="Miss Sara Hamilton"/>
    <x v="3"/>
  </r>
  <r>
    <x v="2"/>
    <s v="Company Y"/>
    <s v="Cream"/>
    <s v="100 mg/ml"/>
    <s v="50 g"/>
    <n v="849"/>
    <x v="467"/>
    <x v="264"/>
    <x v="3"/>
    <s v="Brian Little"/>
    <x v="3"/>
  </r>
  <r>
    <x v="3"/>
    <s v="Company X"/>
    <s v="Tablet"/>
    <s v="500 mg"/>
    <s v="50 g"/>
    <n v="849"/>
    <x v="468"/>
    <x v="265"/>
    <x v="0"/>
    <s v="Charles White"/>
    <x v="2"/>
  </r>
  <r>
    <x v="4"/>
    <s v="Company W"/>
    <s v="Capsule"/>
    <s v="50 mg"/>
    <n v="30"/>
    <n v="1743"/>
    <x v="469"/>
    <x v="59"/>
    <x v="2"/>
    <s v="Elizabeth Carrillo"/>
    <x v="0"/>
  </r>
  <r>
    <x v="1"/>
    <s v="Company Z"/>
    <s v="Injection"/>
    <s v="10 mg"/>
    <s v="50 g"/>
    <n v="359"/>
    <x v="470"/>
    <x v="43"/>
    <x v="4"/>
    <s v="Amber Garcia"/>
    <x v="4"/>
  </r>
  <r>
    <x v="0"/>
    <s v="Company Z"/>
    <s v="Tablet"/>
    <s v="100 mg/ml"/>
    <s v="100 ml"/>
    <n v="573"/>
    <x v="471"/>
    <x v="266"/>
    <x v="0"/>
    <s v="Katherine Velazquez"/>
    <x v="4"/>
  </r>
  <r>
    <x v="0"/>
    <s v="Company W"/>
    <s v="Cream"/>
    <s v="500 mg"/>
    <s v="10 ml"/>
    <n v="1330"/>
    <x v="472"/>
    <x v="111"/>
    <x v="0"/>
    <s v="Brian Barnes"/>
    <x v="2"/>
  </r>
  <r>
    <x v="1"/>
    <s v="Company Z"/>
    <s v="Tablet"/>
    <s v="100 mg/ml"/>
    <n v="30"/>
    <n v="1087"/>
    <x v="473"/>
    <x v="144"/>
    <x v="2"/>
    <s v="Susan Osborne"/>
    <x v="4"/>
  </r>
  <r>
    <x v="0"/>
    <s v="Company W"/>
    <s v="Capsule"/>
    <s v="50 mg"/>
    <s v="100 ml"/>
    <n v="404"/>
    <x v="474"/>
    <x v="267"/>
    <x v="2"/>
    <s v="Robin Owens"/>
    <x v="4"/>
  </r>
  <r>
    <x v="3"/>
    <s v="Company X"/>
    <s v="Cream"/>
    <s v="250 mg"/>
    <n v="60"/>
    <n v="1641"/>
    <x v="475"/>
    <x v="165"/>
    <x v="4"/>
    <s v="Mr. Erik Bennett"/>
    <x v="1"/>
  </r>
  <r>
    <x v="4"/>
    <s v="Company X"/>
    <s v="Capsule"/>
    <s v="500 mg"/>
    <s v="50 g"/>
    <n v="1013"/>
    <x v="476"/>
    <x v="268"/>
    <x v="3"/>
    <s v="Sarah Whitney"/>
    <x v="2"/>
  </r>
  <r>
    <x v="1"/>
    <s v="Company Z"/>
    <s v="Injection"/>
    <s v="10 mg"/>
    <s v="10 ml"/>
    <n v="434"/>
    <x v="477"/>
    <x v="94"/>
    <x v="4"/>
    <s v="Thomas Mitchell"/>
    <x v="0"/>
  </r>
  <r>
    <x v="4"/>
    <s v="Company Y"/>
    <s v="Injection"/>
    <s v="50 mg"/>
    <n v="30"/>
    <n v="857"/>
    <x v="478"/>
    <x v="131"/>
    <x v="4"/>
    <s v="Thomas Houston"/>
    <x v="1"/>
  </r>
  <r>
    <x v="1"/>
    <s v="Company V"/>
    <s v="Cream"/>
    <s v="250 mg"/>
    <n v="30"/>
    <n v="1215"/>
    <x v="479"/>
    <x v="269"/>
    <x v="0"/>
    <s v="Kathleen Jenkins DVM"/>
    <x v="4"/>
  </r>
  <r>
    <x v="1"/>
    <s v="Company Y"/>
    <s v="Injection"/>
    <s v="250 mg"/>
    <n v="60"/>
    <n v="1206"/>
    <x v="480"/>
    <x v="112"/>
    <x v="2"/>
    <s v="Sara Gillespie"/>
    <x v="1"/>
  </r>
  <r>
    <x v="3"/>
    <s v="Company V"/>
    <s v="Cream"/>
    <s v="100 mg/ml"/>
    <s v="50 g"/>
    <n v="1028"/>
    <x v="481"/>
    <x v="228"/>
    <x v="3"/>
    <s v="Jennifer Jones"/>
    <x v="0"/>
  </r>
  <r>
    <x v="0"/>
    <s v="Company X"/>
    <s v="Syrup"/>
    <s v="100 mg/ml"/>
    <s v="100 ml"/>
    <n v="1821"/>
    <x v="482"/>
    <x v="118"/>
    <x v="3"/>
    <s v="James Gonzalez"/>
    <x v="0"/>
  </r>
  <r>
    <x v="4"/>
    <s v="Company Z"/>
    <s v="Capsule"/>
    <s v="100 mg/ml"/>
    <s v="100 ml"/>
    <n v="187"/>
    <x v="483"/>
    <x v="92"/>
    <x v="4"/>
    <s v="Katherine George"/>
    <x v="4"/>
  </r>
  <r>
    <x v="3"/>
    <s v="Company Z"/>
    <s v="Capsule"/>
    <s v="250 mg"/>
    <s v="10 ml"/>
    <n v="1978"/>
    <x v="484"/>
    <x v="226"/>
    <x v="0"/>
    <s v="Melissa Spence"/>
    <x v="3"/>
  </r>
  <r>
    <x v="4"/>
    <s v="Company W"/>
    <s v="Tablet"/>
    <s v="50 mg"/>
    <s v="50 g"/>
    <n v="310"/>
    <x v="485"/>
    <x v="270"/>
    <x v="0"/>
    <s v="Renee Thompson"/>
    <x v="4"/>
  </r>
  <r>
    <x v="2"/>
    <s v="Company V"/>
    <s v="Capsule"/>
    <s v="500 mg"/>
    <n v="30"/>
    <n v="1232"/>
    <x v="486"/>
    <x v="271"/>
    <x v="1"/>
    <s v="David Hall"/>
    <x v="0"/>
  </r>
  <r>
    <x v="1"/>
    <s v="Company W"/>
    <s v="Tablet"/>
    <s v="100 mg/ml"/>
    <s v="100 ml"/>
    <n v="1147"/>
    <x v="487"/>
    <x v="13"/>
    <x v="0"/>
    <s v="Patricia Herrera"/>
    <x v="4"/>
  </r>
  <r>
    <x v="4"/>
    <s v="Company V"/>
    <s v="Capsule"/>
    <s v="10 mg"/>
    <n v="60"/>
    <n v="157"/>
    <x v="488"/>
    <x v="272"/>
    <x v="2"/>
    <s v="Alan Sloan"/>
    <x v="4"/>
  </r>
  <r>
    <x v="3"/>
    <s v="Company X"/>
    <s v="Capsule"/>
    <s v="100 mg/ml"/>
    <n v="30"/>
    <n v="110"/>
    <x v="489"/>
    <x v="28"/>
    <x v="0"/>
    <s v="Tami Robles"/>
    <x v="0"/>
  </r>
  <r>
    <x v="2"/>
    <s v="Company V"/>
    <s v="Injection"/>
    <s v="50 mg"/>
    <s v="100 ml"/>
    <n v="1496"/>
    <x v="490"/>
    <x v="33"/>
    <x v="3"/>
    <s v="Edgar Hughes"/>
    <x v="3"/>
  </r>
  <r>
    <x v="4"/>
    <s v="Company V"/>
    <s v="Syrup"/>
    <s v="50 mg"/>
    <s v="50 g"/>
    <n v="1677"/>
    <x v="491"/>
    <x v="72"/>
    <x v="1"/>
    <s v="Melissa Gonzalez"/>
    <x v="0"/>
  </r>
  <r>
    <x v="2"/>
    <s v="Company Y"/>
    <s v="Syrup"/>
    <s v="10 mg"/>
    <n v="30"/>
    <n v="103"/>
    <x v="492"/>
    <x v="189"/>
    <x v="4"/>
    <s v="Joseph Gregory"/>
    <x v="4"/>
  </r>
  <r>
    <x v="4"/>
    <s v="Company W"/>
    <s v="Cream"/>
    <s v="250 mg"/>
    <n v="30"/>
    <n v="621"/>
    <x v="493"/>
    <x v="175"/>
    <x v="1"/>
    <s v="Daniel Bray"/>
    <x v="2"/>
  </r>
  <r>
    <x v="0"/>
    <s v="Company V"/>
    <s v="Tablet"/>
    <s v="500 mg"/>
    <n v="30"/>
    <n v="467"/>
    <x v="494"/>
    <x v="32"/>
    <x v="4"/>
    <s v="Angela Gibson"/>
    <x v="1"/>
  </r>
  <r>
    <x v="3"/>
    <s v="Company V"/>
    <s v="Syrup"/>
    <s v="50 mg"/>
    <n v="60"/>
    <n v="528"/>
    <x v="495"/>
    <x v="209"/>
    <x v="2"/>
    <s v="Luke Moore"/>
    <x v="2"/>
  </r>
  <r>
    <x v="0"/>
    <s v="Company Y"/>
    <s v="Syrup"/>
    <s v="100 mg/ml"/>
    <n v="30"/>
    <n v="651"/>
    <x v="496"/>
    <x v="55"/>
    <x v="1"/>
    <s v="Darren Allen"/>
    <x v="2"/>
  </r>
  <r>
    <x v="2"/>
    <s v="Company Y"/>
    <s v="Capsule"/>
    <s v="250 mg"/>
    <s v="100 ml"/>
    <n v="213"/>
    <x v="497"/>
    <x v="142"/>
    <x v="2"/>
    <s v="Sarah Gallagher"/>
    <x v="3"/>
  </r>
  <r>
    <x v="3"/>
    <s v="Company Y"/>
    <s v="Cream"/>
    <s v="250 mg"/>
    <s v="50 g"/>
    <n v="1808"/>
    <x v="498"/>
    <x v="123"/>
    <x v="2"/>
    <s v="Scott Chandler"/>
    <x v="1"/>
  </r>
  <r>
    <x v="0"/>
    <s v="Company Z"/>
    <s v="Tablet"/>
    <s v="100 mg/ml"/>
    <n v="30"/>
    <n v="979"/>
    <x v="499"/>
    <x v="119"/>
    <x v="3"/>
    <s v="Kathy Ward"/>
    <x v="3"/>
  </r>
  <r>
    <x v="1"/>
    <s v="Company W"/>
    <s v="Injection"/>
    <s v="100 mg/ml"/>
    <s v="10 ml"/>
    <n v="903"/>
    <x v="500"/>
    <x v="231"/>
    <x v="1"/>
    <s v="Anthony Gutierrez"/>
    <x v="3"/>
  </r>
  <r>
    <x v="4"/>
    <s v="Company Z"/>
    <s v="Tablet"/>
    <s v="500 mg"/>
    <s v="10 ml"/>
    <n v="1873"/>
    <x v="501"/>
    <x v="273"/>
    <x v="0"/>
    <s v="Sharon Weiss"/>
    <x v="1"/>
  </r>
  <r>
    <x v="4"/>
    <s v="Company X"/>
    <s v="Syrup"/>
    <s v="100 mg/ml"/>
    <n v="30"/>
    <n v="1575"/>
    <x v="502"/>
    <x v="169"/>
    <x v="2"/>
    <s v="Monica Brown"/>
    <x v="0"/>
  </r>
  <r>
    <x v="3"/>
    <s v="Company V"/>
    <s v="Tablet"/>
    <s v="50 mg"/>
    <n v="60"/>
    <n v="1178"/>
    <x v="503"/>
    <x v="57"/>
    <x v="2"/>
    <s v="Stephanie Savage"/>
    <x v="3"/>
  </r>
  <r>
    <x v="2"/>
    <s v="Company Y"/>
    <s v="Syrup"/>
    <s v="10 mg"/>
    <n v="30"/>
    <n v="136"/>
    <x v="504"/>
    <x v="274"/>
    <x v="3"/>
    <s v="Miguel Harrell"/>
    <x v="4"/>
  </r>
  <r>
    <x v="2"/>
    <s v="Company W"/>
    <s v="Tablet"/>
    <s v="250 mg"/>
    <s v="50 g"/>
    <n v="177"/>
    <x v="505"/>
    <x v="179"/>
    <x v="3"/>
    <s v="Carol Sullivan"/>
    <x v="4"/>
  </r>
  <r>
    <x v="2"/>
    <s v="Company V"/>
    <s v="Capsule"/>
    <s v="500 mg"/>
    <s v="10 ml"/>
    <n v="267"/>
    <x v="506"/>
    <x v="152"/>
    <x v="1"/>
    <s v="Amanda Adams"/>
    <x v="3"/>
  </r>
  <r>
    <x v="3"/>
    <s v="Company Y"/>
    <s v="Syrup"/>
    <s v="10 mg"/>
    <s v="10 ml"/>
    <n v="539"/>
    <x v="507"/>
    <x v="198"/>
    <x v="0"/>
    <s v="Heather Shah"/>
    <x v="1"/>
  </r>
  <r>
    <x v="0"/>
    <s v="Company Y"/>
    <s v="Cream"/>
    <s v="100 mg/ml"/>
    <s v="100 ml"/>
    <n v="1637"/>
    <x v="508"/>
    <x v="275"/>
    <x v="0"/>
    <s v="Michael Wright"/>
    <x v="2"/>
  </r>
  <r>
    <x v="1"/>
    <s v="Company V"/>
    <s v="Injection"/>
    <s v="100 mg/ml"/>
    <s v="50 g"/>
    <n v="895"/>
    <x v="509"/>
    <x v="188"/>
    <x v="1"/>
    <s v="Rachel Chavez"/>
    <x v="1"/>
  </r>
  <r>
    <x v="3"/>
    <s v="Company Z"/>
    <s v="Syrup"/>
    <s v="100 mg/ml"/>
    <s v="50 g"/>
    <n v="545"/>
    <x v="510"/>
    <x v="20"/>
    <x v="1"/>
    <s v="Alexander Moore"/>
    <x v="0"/>
  </r>
  <r>
    <x v="4"/>
    <s v="Company Y"/>
    <s v="Syrup"/>
    <s v="10 mg"/>
    <n v="60"/>
    <n v="809"/>
    <x v="259"/>
    <x v="265"/>
    <x v="2"/>
    <s v="Michael Scott"/>
    <x v="1"/>
  </r>
  <r>
    <x v="1"/>
    <s v="Company X"/>
    <s v="Capsule"/>
    <s v="50 mg"/>
    <s v="50 g"/>
    <n v="251"/>
    <x v="511"/>
    <x v="276"/>
    <x v="3"/>
    <s v="Miranda Price"/>
    <x v="2"/>
  </r>
  <r>
    <x v="4"/>
    <s v="Company X"/>
    <s v="Cream"/>
    <s v="100 mg/ml"/>
    <s v="50 g"/>
    <n v="954"/>
    <x v="512"/>
    <x v="277"/>
    <x v="1"/>
    <s v="Harold Sullivan"/>
    <x v="2"/>
  </r>
  <r>
    <x v="0"/>
    <s v="Company V"/>
    <s v="Syrup"/>
    <s v="500 mg"/>
    <s v="50 g"/>
    <n v="1105"/>
    <x v="513"/>
    <x v="199"/>
    <x v="4"/>
    <s v="Renee Barton"/>
    <x v="1"/>
  </r>
  <r>
    <x v="3"/>
    <s v="Company Z"/>
    <s v="Capsule"/>
    <s v="50 mg"/>
    <s v="50 g"/>
    <n v="280"/>
    <x v="514"/>
    <x v="278"/>
    <x v="2"/>
    <s v="Kevin Patterson"/>
    <x v="2"/>
  </r>
  <r>
    <x v="2"/>
    <s v="Company Z"/>
    <s v="Syrup"/>
    <s v="250 mg"/>
    <n v="30"/>
    <n v="357"/>
    <x v="515"/>
    <x v="279"/>
    <x v="0"/>
    <s v="Philip Bennett"/>
    <x v="3"/>
  </r>
  <r>
    <x v="0"/>
    <s v="Company V"/>
    <s v="Cream"/>
    <s v="50 mg"/>
    <n v="60"/>
    <n v="1476"/>
    <x v="516"/>
    <x v="280"/>
    <x v="2"/>
    <s v="David Walker"/>
    <x v="2"/>
  </r>
  <r>
    <x v="1"/>
    <s v="Company V"/>
    <s v="Cream"/>
    <s v="10 mg"/>
    <s v="100 ml"/>
    <n v="1448"/>
    <x v="517"/>
    <x v="50"/>
    <x v="3"/>
    <s v="Sara Hill"/>
    <x v="0"/>
  </r>
  <r>
    <x v="4"/>
    <s v="Company Y"/>
    <s v="Syrup"/>
    <s v="100 mg/ml"/>
    <s v="50 g"/>
    <n v="1191"/>
    <x v="518"/>
    <x v="239"/>
    <x v="3"/>
    <s v="Ethan Lewis"/>
    <x v="1"/>
  </r>
  <r>
    <x v="0"/>
    <s v="Company X"/>
    <s v="Cream"/>
    <s v="250 mg"/>
    <s v="50 g"/>
    <n v="451"/>
    <x v="519"/>
    <x v="126"/>
    <x v="4"/>
    <s v="Cassandra Marshall"/>
    <x v="2"/>
  </r>
  <r>
    <x v="0"/>
    <s v="Company W"/>
    <s v="Capsule"/>
    <s v="50 mg"/>
    <n v="60"/>
    <n v="1978"/>
    <x v="520"/>
    <x v="206"/>
    <x v="3"/>
    <s v="Michael Miller"/>
    <x v="2"/>
  </r>
  <r>
    <x v="4"/>
    <s v="Company V"/>
    <s v="Injection"/>
    <s v="10 mg"/>
    <s v="100 ml"/>
    <n v="403"/>
    <x v="521"/>
    <x v="88"/>
    <x v="0"/>
    <s v="Brenda Rice"/>
    <x v="1"/>
  </r>
  <r>
    <x v="4"/>
    <s v="Company X"/>
    <s v="Cream"/>
    <s v="10 mg"/>
    <s v="50 g"/>
    <n v="309"/>
    <x v="412"/>
    <x v="30"/>
    <x v="4"/>
    <s v="Megan Ingram"/>
    <x v="1"/>
  </r>
  <r>
    <x v="2"/>
    <s v="Company W"/>
    <s v="Injection"/>
    <s v="10 mg"/>
    <s v="10 ml"/>
    <n v="1448"/>
    <x v="522"/>
    <x v="50"/>
    <x v="0"/>
    <s v="Kevin Campbell"/>
    <x v="4"/>
  </r>
  <r>
    <x v="4"/>
    <s v="Company W"/>
    <s v="Cream"/>
    <s v="100 mg/ml"/>
    <s v="50 g"/>
    <n v="704"/>
    <x v="523"/>
    <x v="168"/>
    <x v="1"/>
    <s v="Kelly Green"/>
    <x v="0"/>
  </r>
  <r>
    <x v="0"/>
    <s v="Company Y"/>
    <s v="Syrup"/>
    <s v="10 mg"/>
    <n v="30"/>
    <n v="165"/>
    <x v="524"/>
    <x v="187"/>
    <x v="1"/>
    <s v="Terri Hernandez"/>
    <x v="2"/>
  </r>
  <r>
    <x v="0"/>
    <s v="Company W"/>
    <s v="Capsule"/>
    <s v="250 mg"/>
    <s v="10 ml"/>
    <n v="1824"/>
    <x v="525"/>
    <x v="26"/>
    <x v="0"/>
    <s v="Morgan Kelly"/>
    <x v="1"/>
  </r>
  <r>
    <x v="3"/>
    <s v="Company Y"/>
    <s v="Tablet"/>
    <s v="50 mg"/>
    <s v="10 ml"/>
    <n v="1553"/>
    <x v="526"/>
    <x v="233"/>
    <x v="3"/>
    <s v="Brenda Stewart"/>
    <x v="2"/>
  </r>
  <r>
    <x v="1"/>
    <s v="Company W"/>
    <s v="Tablet"/>
    <s v="250 mg"/>
    <n v="30"/>
    <n v="1114"/>
    <x v="527"/>
    <x v="235"/>
    <x v="1"/>
    <s v="Patrick Hunt"/>
    <x v="1"/>
  </r>
  <r>
    <x v="2"/>
    <s v="Company Y"/>
    <s v="Cream"/>
    <s v="100 mg/ml"/>
    <n v="60"/>
    <n v="1746"/>
    <x v="528"/>
    <x v="43"/>
    <x v="2"/>
    <s v="Natalie Parks"/>
    <x v="4"/>
  </r>
  <r>
    <x v="4"/>
    <s v="Company V"/>
    <s v="Capsule"/>
    <s v="10 mg"/>
    <n v="30"/>
    <n v="1468"/>
    <x v="529"/>
    <x v="161"/>
    <x v="0"/>
    <s v="Shirley Hawkins"/>
    <x v="4"/>
  </r>
  <r>
    <x v="0"/>
    <s v="Company V"/>
    <s v="Injection"/>
    <s v="500 mg"/>
    <s v="50 g"/>
    <n v="230"/>
    <x v="530"/>
    <x v="281"/>
    <x v="3"/>
    <s v="John Serrano"/>
    <x v="0"/>
  </r>
  <r>
    <x v="1"/>
    <s v="Company X"/>
    <s v="Capsule"/>
    <s v="500 mg"/>
    <s v="50 g"/>
    <n v="776"/>
    <x v="531"/>
    <x v="32"/>
    <x v="2"/>
    <s v="Brian Young"/>
    <x v="1"/>
  </r>
  <r>
    <x v="1"/>
    <s v="Company W"/>
    <s v="Tablet"/>
    <s v="500 mg"/>
    <s v="50 g"/>
    <n v="1071"/>
    <x v="532"/>
    <x v="186"/>
    <x v="3"/>
    <s v="Elizabeth Collins"/>
    <x v="1"/>
  </r>
  <r>
    <x v="0"/>
    <s v="Company Z"/>
    <s v="Capsule"/>
    <s v="500 mg"/>
    <s v="50 g"/>
    <n v="1137"/>
    <x v="533"/>
    <x v="142"/>
    <x v="3"/>
    <s v="Sabrina Campbell"/>
    <x v="4"/>
  </r>
  <r>
    <x v="3"/>
    <s v="Company Y"/>
    <s v="Capsule"/>
    <s v="10 mg"/>
    <n v="60"/>
    <n v="787"/>
    <x v="534"/>
    <x v="78"/>
    <x v="0"/>
    <s v="Katrina Horn"/>
    <x v="3"/>
  </r>
  <r>
    <x v="4"/>
    <s v="Company Y"/>
    <s v="Injection"/>
    <s v="250 mg"/>
    <n v="30"/>
    <n v="1479"/>
    <x v="535"/>
    <x v="282"/>
    <x v="0"/>
    <s v="Jennifer Oconnell"/>
    <x v="2"/>
  </r>
  <r>
    <x v="2"/>
    <s v="Company V"/>
    <s v="Capsule"/>
    <s v="500 mg"/>
    <s v="100 ml"/>
    <n v="405"/>
    <x v="536"/>
    <x v="82"/>
    <x v="0"/>
    <s v="Jenny Cook"/>
    <x v="3"/>
  </r>
  <r>
    <x v="2"/>
    <s v="Company W"/>
    <s v="Cream"/>
    <s v="50 mg"/>
    <s v="10 ml"/>
    <n v="470"/>
    <x v="537"/>
    <x v="114"/>
    <x v="0"/>
    <s v="Hannah Wright"/>
    <x v="3"/>
  </r>
  <r>
    <x v="4"/>
    <s v="Company W"/>
    <s v="Capsule"/>
    <s v="10 mg"/>
    <s v="50 g"/>
    <n v="1864"/>
    <x v="538"/>
    <x v="161"/>
    <x v="0"/>
    <s v="Michael Perkins"/>
    <x v="2"/>
  </r>
  <r>
    <x v="0"/>
    <s v="Company X"/>
    <s v="Tablet"/>
    <s v="500 mg"/>
    <s v="50 g"/>
    <n v="1610"/>
    <x v="539"/>
    <x v="283"/>
    <x v="3"/>
    <s v="Scott Fowler"/>
    <x v="0"/>
  </r>
  <r>
    <x v="3"/>
    <s v="Company X"/>
    <s v="Cream"/>
    <s v="10 mg"/>
    <s v="10 ml"/>
    <n v="1247"/>
    <x v="540"/>
    <x v="51"/>
    <x v="1"/>
    <s v="Julie Fisher"/>
    <x v="1"/>
  </r>
  <r>
    <x v="1"/>
    <s v="Company W"/>
    <s v="Injection"/>
    <s v="50 mg"/>
    <n v="60"/>
    <n v="1515"/>
    <x v="541"/>
    <x v="6"/>
    <x v="4"/>
    <s v="Troy Kennedy"/>
    <x v="1"/>
  </r>
  <r>
    <x v="1"/>
    <s v="Company X"/>
    <s v="Syrup"/>
    <s v="500 mg"/>
    <n v="30"/>
    <n v="1064"/>
    <x v="542"/>
    <x v="129"/>
    <x v="3"/>
    <s v="Jill Howard"/>
    <x v="3"/>
  </r>
  <r>
    <x v="3"/>
    <s v="Company Z"/>
    <s v="Syrup"/>
    <s v="100 mg/ml"/>
    <s v="50 g"/>
    <n v="336"/>
    <x v="543"/>
    <x v="163"/>
    <x v="2"/>
    <s v="Miranda Jones"/>
    <x v="4"/>
  </r>
  <r>
    <x v="2"/>
    <s v="Company V"/>
    <s v="Tablet"/>
    <s v="500 mg"/>
    <s v="50 g"/>
    <n v="1334"/>
    <x v="544"/>
    <x v="120"/>
    <x v="4"/>
    <s v="Jasmine Frank"/>
    <x v="2"/>
  </r>
  <r>
    <x v="4"/>
    <s v="Company X"/>
    <s v="Cream"/>
    <s v="500 mg"/>
    <s v="100 ml"/>
    <n v="472"/>
    <x v="545"/>
    <x v="275"/>
    <x v="2"/>
    <s v="Ashlee Macdonald"/>
    <x v="1"/>
  </r>
  <r>
    <x v="4"/>
    <s v="Company V"/>
    <s v="Capsule"/>
    <s v="50 mg"/>
    <s v="100 ml"/>
    <n v="169"/>
    <x v="546"/>
    <x v="95"/>
    <x v="3"/>
    <s v="Lori Maldonado"/>
    <x v="2"/>
  </r>
  <r>
    <x v="2"/>
    <s v="Company Y"/>
    <s v="Syrup"/>
    <s v="100 mg/ml"/>
    <s v="100 ml"/>
    <n v="150"/>
    <x v="547"/>
    <x v="93"/>
    <x v="4"/>
    <s v="Kristy Taylor"/>
    <x v="4"/>
  </r>
  <r>
    <x v="4"/>
    <s v="Company V"/>
    <s v="Injection"/>
    <s v="100 mg/ml"/>
    <s v="10 ml"/>
    <n v="1503"/>
    <x v="322"/>
    <x v="134"/>
    <x v="4"/>
    <s v="Hunter Nguyen"/>
    <x v="0"/>
  </r>
  <r>
    <x v="3"/>
    <s v="Company X"/>
    <s v="Syrup"/>
    <s v="100 mg/ml"/>
    <s v="50 g"/>
    <n v="355"/>
    <x v="548"/>
    <x v="9"/>
    <x v="4"/>
    <s v="Zachary Dyer"/>
    <x v="1"/>
  </r>
  <r>
    <x v="3"/>
    <s v="Company W"/>
    <s v="Injection"/>
    <s v="100 mg/ml"/>
    <s v="50 g"/>
    <n v="1215"/>
    <x v="549"/>
    <x v="59"/>
    <x v="4"/>
    <s v="James Lee"/>
    <x v="2"/>
  </r>
  <r>
    <x v="4"/>
    <s v="Company V"/>
    <s v="Tablet"/>
    <s v="50 mg"/>
    <s v="50 g"/>
    <n v="857"/>
    <x v="550"/>
    <x v="246"/>
    <x v="2"/>
    <s v="Phillip Adkins"/>
    <x v="2"/>
  </r>
  <r>
    <x v="1"/>
    <s v="Company W"/>
    <s v="Cream"/>
    <s v="250 mg"/>
    <s v="100 ml"/>
    <n v="914"/>
    <x v="551"/>
    <x v="77"/>
    <x v="1"/>
    <s v="Roger Larsen"/>
    <x v="1"/>
  </r>
  <r>
    <x v="1"/>
    <s v="Company V"/>
    <s v="Tablet"/>
    <s v="100 mg/ml"/>
    <s v="100 ml"/>
    <n v="1513"/>
    <x v="552"/>
    <x v="100"/>
    <x v="0"/>
    <s v="Rebecca Vargas"/>
    <x v="4"/>
  </r>
  <r>
    <x v="4"/>
    <s v="Company V"/>
    <s v="Injection"/>
    <s v="500 mg"/>
    <s v="100 ml"/>
    <n v="809"/>
    <x v="553"/>
    <x v="280"/>
    <x v="0"/>
    <s v="Karen Kent"/>
    <x v="3"/>
  </r>
  <r>
    <x v="3"/>
    <s v="Company X"/>
    <s v="Tablet"/>
    <s v="10 mg"/>
    <s v="10 ml"/>
    <n v="1696"/>
    <x v="554"/>
    <x v="124"/>
    <x v="1"/>
    <s v="Heather Dawson"/>
    <x v="2"/>
  </r>
  <r>
    <x v="4"/>
    <s v="Company V"/>
    <s v="Cream"/>
    <s v="500 mg"/>
    <s v="50 g"/>
    <n v="1943"/>
    <x v="555"/>
    <x v="83"/>
    <x v="4"/>
    <s v="Carrie Reese"/>
    <x v="3"/>
  </r>
  <r>
    <x v="0"/>
    <s v="Company W"/>
    <s v="Cream"/>
    <s v="100 mg/ml"/>
    <s v="10 ml"/>
    <n v="794"/>
    <x v="556"/>
    <x v="32"/>
    <x v="1"/>
    <s v="Kevin Parker"/>
    <x v="1"/>
  </r>
  <r>
    <x v="3"/>
    <s v="Company Y"/>
    <s v="Cream"/>
    <s v="500 mg"/>
    <n v="60"/>
    <n v="601"/>
    <x v="557"/>
    <x v="284"/>
    <x v="3"/>
    <s v="Christina Miller"/>
    <x v="2"/>
  </r>
  <r>
    <x v="4"/>
    <s v="Company W"/>
    <s v="Cream"/>
    <s v="100 mg/ml"/>
    <n v="30"/>
    <n v="1954"/>
    <x v="558"/>
    <x v="275"/>
    <x v="1"/>
    <s v="John Cruz"/>
    <x v="3"/>
  </r>
  <r>
    <x v="4"/>
    <s v="Company Y"/>
    <s v="Tablet"/>
    <s v="10 mg"/>
    <n v="30"/>
    <n v="301"/>
    <x v="559"/>
    <x v="134"/>
    <x v="1"/>
    <s v="Tommy Wise"/>
    <x v="2"/>
  </r>
  <r>
    <x v="4"/>
    <s v="Company Z"/>
    <s v="Cream"/>
    <s v="250 mg"/>
    <s v="50 g"/>
    <n v="648"/>
    <x v="560"/>
    <x v="85"/>
    <x v="0"/>
    <s v="James Gutierrez"/>
    <x v="3"/>
  </r>
  <r>
    <x v="1"/>
    <s v="Company W"/>
    <s v="Injection"/>
    <s v="10 mg"/>
    <s v="50 g"/>
    <n v="508"/>
    <x v="561"/>
    <x v="285"/>
    <x v="1"/>
    <s v="Jill Mitchell"/>
    <x v="1"/>
  </r>
  <r>
    <x v="1"/>
    <s v="Company Y"/>
    <s v="Injection"/>
    <s v="100 mg/ml"/>
    <n v="30"/>
    <n v="1259"/>
    <x v="562"/>
    <x v="153"/>
    <x v="3"/>
    <s v="Katherine Glover"/>
    <x v="3"/>
  </r>
  <r>
    <x v="2"/>
    <s v="Company Y"/>
    <s v="Injection"/>
    <s v="100 mg/ml"/>
    <n v="60"/>
    <n v="1922"/>
    <x v="563"/>
    <x v="46"/>
    <x v="1"/>
    <s v="Christopher Adams"/>
    <x v="1"/>
  </r>
  <r>
    <x v="2"/>
    <s v="Company W"/>
    <s v="Tablet"/>
    <s v="100 mg/ml"/>
    <s v="100 ml"/>
    <n v="1769"/>
    <x v="564"/>
    <x v="87"/>
    <x v="0"/>
    <s v="Katrina Reid"/>
    <x v="3"/>
  </r>
  <r>
    <x v="0"/>
    <s v="Company Y"/>
    <s v="Capsule"/>
    <s v="50 mg"/>
    <s v="100 ml"/>
    <n v="348"/>
    <x v="565"/>
    <x v="276"/>
    <x v="0"/>
    <s v="Luis Wood"/>
    <x v="1"/>
  </r>
  <r>
    <x v="2"/>
    <s v="Company Y"/>
    <s v="Cream"/>
    <s v="50 mg"/>
    <s v="50 g"/>
    <n v="317"/>
    <x v="566"/>
    <x v="286"/>
    <x v="1"/>
    <s v="Robert Greer"/>
    <x v="4"/>
  </r>
  <r>
    <x v="4"/>
    <s v="Company X"/>
    <s v="Tablet"/>
    <s v="250 mg"/>
    <s v="100 ml"/>
    <n v="832"/>
    <x v="567"/>
    <x v="132"/>
    <x v="4"/>
    <s v="Michele Nguyen"/>
    <x v="4"/>
  </r>
  <r>
    <x v="0"/>
    <s v="Company W"/>
    <s v="Injection"/>
    <s v="50 mg"/>
    <s v="50 g"/>
    <n v="1217"/>
    <x v="568"/>
    <x v="246"/>
    <x v="2"/>
    <s v="Tiffany Lewis"/>
    <x v="0"/>
  </r>
  <r>
    <x v="0"/>
    <s v="Company V"/>
    <s v="Tablet"/>
    <s v="10 mg"/>
    <n v="30"/>
    <n v="987"/>
    <x v="569"/>
    <x v="83"/>
    <x v="2"/>
    <s v="Charles Ellis"/>
    <x v="2"/>
  </r>
  <r>
    <x v="2"/>
    <s v="Company V"/>
    <s v="Cream"/>
    <s v="100 mg/ml"/>
    <n v="30"/>
    <n v="1544"/>
    <x v="570"/>
    <x v="32"/>
    <x v="0"/>
    <s v="Alexander Underwood"/>
    <x v="1"/>
  </r>
  <r>
    <x v="2"/>
    <s v="Company Y"/>
    <s v="Injection"/>
    <s v="10 mg"/>
    <s v="50 g"/>
    <n v="1500"/>
    <x v="571"/>
    <x v="174"/>
    <x v="1"/>
    <s v="Arthur Henry"/>
    <x v="1"/>
  </r>
  <r>
    <x v="0"/>
    <s v="Company V"/>
    <s v="Syrup"/>
    <s v="250 mg"/>
    <s v="100 ml"/>
    <n v="1406"/>
    <x v="572"/>
    <x v="287"/>
    <x v="3"/>
    <s v="Dawn Le"/>
    <x v="2"/>
  </r>
  <r>
    <x v="0"/>
    <s v="Company Z"/>
    <s v="Injection"/>
    <s v="500 mg"/>
    <s v="50 g"/>
    <n v="1176"/>
    <x v="573"/>
    <x v="264"/>
    <x v="3"/>
    <s v="Nicholas Caldwell"/>
    <x v="0"/>
  </r>
  <r>
    <x v="0"/>
    <s v="Company W"/>
    <s v="Syrup"/>
    <s v="500 mg"/>
    <s v="10 ml"/>
    <n v="1806"/>
    <x v="574"/>
    <x v="188"/>
    <x v="0"/>
    <s v="Kelly Parker"/>
    <x v="3"/>
  </r>
  <r>
    <x v="3"/>
    <s v="Company V"/>
    <s v="Syrup"/>
    <s v="250 mg"/>
    <n v="30"/>
    <n v="1187"/>
    <x v="575"/>
    <x v="104"/>
    <x v="4"/>
    <s v="Noah Davis"/>
    <x v="0"/>
  </r>
  <r>
    <x v="3"/>
    <s v="Company W"/>
    <s v="Cream"/>
    <s v="250 mg"/>
    <s v="10 ml"/>
    <n v="606"/>
    <x v="576"/>
    <x v="175"/>
    <x v="4"/>
    <s v="Joshua Villa"/>
    <x v="3"/>
  </r>
  <r>
    <x v="4"/>
    <s v="Company Y"/>
    <s v="Injection"/>
    <s v="50 mg"/>
    <n v="30"/>
    <n v="1824"/>
    <x v="577"/>
    <x v="218"/>
    <x v="3"/>
    <s v="Bonnie Mason"/>
    <x v="1"/>
  </r>
  <r>
    <x v="0"/>
    <s v="Company Y"/>
    <s v="Tablet"/>
    <s v="100 mg/ml"/>
    <n v="30"/>
    <n v="1082"/>
    <x v="578"/>
    <x v="220"/>
    <x v="4"/>
    <s v="Lorraine Gibson"/>
    <x v="4"/>
  </r>
  <r>
    <x v="0"/>
    <s v="Company W"/>
    <s v="Injection"/>
    <s v="500 mg"/>
    <s v="50 g"/>
    <n v="1738"/>
    <x v="579"/>
    <x v="288"/>
    <x v="0"/>
    <s v="Kimberly Lopez"/>
    <x v="3"/>
  </r>
  <r>
    <x v="3"/>
    <s v="Company Y"/>
    <s v="Capsule"/>
    <s v="250 mg"/>
    <s v="100 ml"/>
    <n v="566"/>
    <x v="580"/>
    <x v="71"/>
    <x v="3"/>
    <s v="Lisa Burgess"/>
    <x v="2"/>
  </r>
  <r>
    <x v="4"/>
    <s v="Company Y"/>
    <s v="Tablet"/>
    <s v="50 mg"/>
    <s v="100 ml"/>
    <n v="1542"/>
    <x v="581"/>
    <x v="289"/>
    <x v="3"/>
    <s v="Teresa Waters"/>
    <x v="2"/>
  </r>
  <r>
    <x v="0"/>
    <s v="Company Z"/>
    <s v="Capsule"/>
    <s v="250 mg"/>
    <s v="100 ml"/>
    <n v="1818"/>
    <x v="582"/>
    <x v="290"/>
    <x v="2"/>
    <s v="Gary Foster"/>
    <x v="4"/>
  </r>
  <r>
    <x v="2"/>
    <s v="Company X"/>
    <s v="Cream"/>
    <s v="500 mg"/>
    <s v="10 ml"/>
    <n v="380"/>
    <x v="583"/>
    <x v="143"/>
    <x v="1"/>
    <s v="Cassandra Allen"/>
    <x v="0"/>
  </r>
  <r>
    <x v="2"/>
    <s v="Company Y"/>
    <s v="Cream"/>
    <s v="500 mg"/>
    <n v="30"/>
    <n v="1258"/>
    <x v="584"/>
    <x v="90"/>
    <x v="0"/>
    <s v="Bryan Erickson"/>
    <x v="0"/>
  </r>
  <r>
    <x v="0"/>
    <s v="Company X"/>
    <s v="Injection"/>
    <s v="500 mg"/>
    <s v="10 ml"/>
    <n v="271"/>
    <x v="585"/>
    <x v="94"/>
    <x v="3"/>
    <s v="Claire Henry"/>
    <x v="2"/>
  </r>
  <r>
    <x v="2"/>
    <s v="Company Z"/>
    <s v="Cream"/>
    <s v="100 mg/ml"/>
    <n v="60"/>
    <n v="1450"/>
    <x v="586"/>
    <x v="291"/>
    <x v="1"/>
    <s v="Courtney Shelton"/>
    <x v="3"/>
  </r>
  <r>
    <x v="0"/>
    <s v="Company W"/>
    <s v="Capsule"/>
    <s v="500 mg"/>
    <s v="10 ml"/>
    <n v="880"/>
    <x v="587"/>
    <x v="204"/>
    <x v="4"/>
    <s v="Danny Acevedo"/>
    <x v="3"/>
  </r>
  <r>
    <x v="3"/>
    <s v="Company Z"/>
    <s v="Syrup"/>
    <s v="10 mg"/>
    <s v="100 ml"/>
    <n v="946"/>
    <x v="588"/>
    <x v="292"/>
    <x v="3"/>
    <s v="Brian Henry"/>
    <x v="2"/>
  </r>
  <r>
    <x v="1"/>
    <s v="Company W"/>
    <s v="Injection"/>
    <s v="100 mg/ml"/>
    <s v="50 g"/>
    <n v="1435"/>
    <x v="589"/>
    <x v="35"/>
    <x v="4"/>
    <s v="Patricia Robertson"/>
    <x v="1"/>
  </r>
  <r>
    <x v="2"/>
    <s v="Company Y"/>
    <s v="Capsule"/>
    <s v="100 mg/ml"/>
    <s v="50 g"/>
    <n v="662"/>
    <x v="590"/>
    <x v="293"/>
    <x v="2"/>
    <s v="Jason Hernandez"/>
    <x v="1"/>
  </r>
  <r>
    <x v="3"/>
    <s v="Company Z"/>
    <s v="Syrup"/>
    <s v="10 mg"/>
    <s v="10 ml"/>
    <n v="974"/>
    <x v="591"/>
    <x v="294"/>
    <x v="2"/>
    <s v="Sabrina Villa"/>
    <x v="3"/>
  </r>
  <r>
    <x v="0"/>
    <s v="Company Y"/>
    <s v="Capsule"/>
    <s v="500 mg"/>
    <s v="100 ml"/>
    <n v="375"/>
    <x v="592"/>
    <x v="160"/>
    <x v="2"/>
    <s v="Robert Scott"/>
    <x v="3"/>
  </r>
  <r>
    <x v="4"/>
    <s v="Company Z"/>
    <s v="Cream"/>
    <s v="100 mg/ml"/>
    <n v="60"/>
    <n v="1174"/>
    <x v="593"/>
    <x v="111"/>
    <x v="2"/>
    <s v="Jeffrey Moore"/>
    <x v="1"/>
  </r>
  <r>
    <x v="0"/>
    <s v="Company W"/>
    <s v="Cream"/>
    <s v="100 mg/ml"/>
    <s v="50 g"/>
    <n v="826"/>
    <x v="594"/>
    <x v="107"/>
    <x v="2"/>
    <s v="Gregory Krause"/>
    <x v="2"/>
  </r>
  <r>
    <x v="4"/>
    <s v="Company W"/>
    <s v="Cream"/>
    <s v="500 mg"/>
    <s v="100 ml"/>
    <n v="1991"/>
    <x v="595"/>
    <x v="287"/>
    <x v="1"/>
    <s v="Daniel Adkins"/>
    <x v="2"/>
  </r>
  <r>
    <x v="3"/>
    <s v="Company V"/>
    <s v="Tablet"/>
    <s v="10 mg"/>
    <n v="30"/>
    <n v="1847"/>
    <x v="596"/>
    <x v="295"/>
    <x v="3"/>
    <s v="Donna Gardner"/>
    <x v="0"/>
  </r>
  <r>
    <x v="0"/>
    <s v="Company W"/>
    <s v="Tablet"/>
    <s v="10 mg"/>
    <s v="50 g"/>
    <n v="1902"/>
    <x v="597"/>
    <x v="87"/>
    <x v="1"/>
    <s v="Eric Boyd"/>
    <x v="3"/>
  </r>
  <r>
    <x v="2"/>
    <s v="Company V"/>
    <s v="Capsule"/>
    <s v="250 mg"/>
    <n v="30"/>
    <n v="1565"/>
    <x v="598"/>
    <x v="252"/>
    <x v="4"/>
    <s v="Sabrina Barnett MD"/>
    <x v="2"/>
  </r>
  <r>
    <x v="3"/>
    <s v="Company Z"/>
    <s v="Syrup"/>
    <s v="10 mg"/>
    <n v="60"/>
    <n v="202"/>
    <x v="599"/>
    <x v="143"/>
    <x v="3"/>
    <s v="Richard Matthews"/>
    <x v="0"/>
  </r>
  <r>
    <x v="1"/>
    <s v="Company W"/>
    <s v="Cream"/>
    <s v="500 mg"/>
    <s v="100 ml"/>
    <n v="1154"/>
    <x v="600"/>
    <x v="220"/>
    <x v="2"/>
    <s v="Christine Garcia"/>
    <x v="3"/>
  </r>
  <r>
    <x v="3"/>
    <s v="Company Y"/>
    <s v="Syrup"/>
    <s v="100 mg/ml"/>
    <s v="50 g"/>
    <n v="1979"/>
    <x v="601"/>
    <x v="0"/>
    <x v="2"/>
    <s v="Robert Becker"/>
    <x v="4"/>
  </r>
  <r>
    <x v="1"/>
    <s v="Company Z"/>
    <s v="Syrup"/>
    <s v="250 mg"/>
    <n v="60"/>
    <n v="1572"/>
    <x v="602"/>
    <x v="296"/>
    <x v="1"/>
    <s v="Kimberly Hill"/>
    <x v="0"/>
  </r>
  <r>
    <x v="4"/>
    <s v="Company V"/>
    <s v="Injection"/>
    <s v="100 mg/ml"/>
    <n v="60"/>
    <n v="1732"/>
    <x v="603"/>
    <x v="286"/>
    <x v="1"/>
    <s v="Samuel Mullen"/>
    <x v="4"/>
  </r>
  <r>
    <x v="4"/>
    <s v="Company X"/>
    <s v="Capsule"/>
    <s v="50 mg"/>
    <s v="100 ml"/>
    <n v="994"/>
    <x v="604"/>
    <x v="297"/>
    <x v="1"/>
    <s v="Michael Romero"/>
    <x v="4"/>
  </r>
  <r>
    <x v="1"/>
    <s v="Company Z"/>
    <s v="Tablet"/>
    <s v="250 mg"/>
    <s v="10 ml"/>
    <n v="524"/>
    <x v="605"/>
    <x v="275"/>
    <x v="4"/>
    <s v="Travis Mason"/>
    <x v="4"/>
  </r>
  <r>
    <x v="0"/>
    <s v="Company Y"/>
    <s v="Injection"/>
    <s v="50 mg"/>
    <s v="100 ml"/>
    <n v="255"/>
    <x v="606"/>
    <x v="298"/>
    <x v="4"/>
    <s v="Aaron Miles"/>
    <x v="0"/>
  </r>
  <r>
    <x v="1"/>
    <s v="Company W"/>
    <s v="Cream"/>
    <s v="250 mg"/>
    <s v="50 g"/>
    <n v="347"/>
    <x v="607"/>
    <x v="32"/>
    <x v="4"/>
    <s v="Bryan Porter"/>
    <x v="1"/>
  </r>
  <r>
    <x v="1"/>
    <s v="Company W"/>
    <s v="Injection"/>
    <s v="100 mg/ml"/>
    <s v="10 ml"/>
    <n v="884"/>
    <x v="608"/>
    <x v="299"/>
    <x v="4"/>
    <s v="Cynthia Ross"/>
    <x v="2"/>
  </r>
  <r>
    <x v="0"/>
    <s v="Company Z"/>
    <s v="Capsule"/>
    <s v="50 mg"/>
    <s v="10 ml"/>
    <n v="1415"/>
    <x v="609"/>
    <x v="261"/>
    <x v="3"/>
    <s v="Cynthia Aguirre"/>
    <x v="1"/>
  </r>
  <r>
    <x v="0"/>
    <s v="Company X"/>
    <s v="Tablet"/>
    <s v="10 mg"/>
    <s v="100 ml"/>
    <n v="600"/>
    <x v="610"/>
    <x v="107"/>
    <x v="4"/>
    <s v="Daniel Phillips"/>
    <x v="1"/>
  </r>
  <r>
    <x v="1"/>
    <s v="Company Y"/>
    <s v="Tablet"/>
    <s v="500 mg"/>
    <n v="30"/>
    <n v="1568"/>
    <x v="611"/>
    <x v="91"/>
    <x v="0"/>
    <s v="Patrick Martinez"/>
    <x v="0"/>
  </r>
  <r>
    <x v="2"/>
    <s v="Company X"/>
    <s v="Syrup"/>
    <s v="100 mg/ml"/>
    <n v="30"/>
    <n v="1383"/>
    <x v="612"/>
    <x v="31"/>
    <x v="4"/>
    <s v="Suzanne Hernandez"/>
    <x v="1"/>
  </r>
  <r>
    <x v="1"/>
    <s v="Company X"/>
    <s v="Injection"/>
    <s v="100 mg/ml"/>
    <s v="100 ml"/>
    <n v="1066"/>
    <x v="613"/>
    <x v="283"/>
    <x v="3"/>
    <s v="Matthew Glover"/>
    <x v="1"/>
  </r>
  <r>
    <x v="3"/>
    <s v="Company Y"/>
    <s v="Syrup"/>
    <s v="250 mg"/>
    <s v="10 ml"/>
    <n v="1759"/>
    <x v="614"/>
    <x v="300"/>
    <x v="1"/>
    <s v="Timothy Ruiz"/>
    <x v="2"/>
  </r>
  <r>
    <x v="3"/>
    <s v="Company V"/>
    <s v="Capsule"/>
    <s v="50 mg"/>
    <n v="30"/>
    <n v="1040"/>
    <x v="615"/>
    <x v="273"/>
    <x v="1"/>
    <s v="Savannah Howard"/>
    <x v="3"/>
  </r>
  <r>
    <x v="2"/>
    <s v="Company X"/>
    <s v="Injection"/>
    <s v="500 mg"/>
    <n v="60"/>
    <n v="1796"/>
    <x v="616"/>
    <x v="256"/>
    <x v="1"/>
    <s v="Gregory Henry"/>
    <x v="2"/>
  </r>
  <r>
    <x v="4"/>
    <s v="Company W"/>
    <s v="Syrup"/>
    <s v="250 mg"/>
    <s v="100 ml"/>
    <n v="1545"/>
    <x v="617"/>
    <x v="96"/>
    <x v="0"/>
    <s v="Amanda Underwood"/>
    <x v="1"/>
  </r>
  <r>
    <x v="3"/>
    <s v="Company X"/>
    <s v="Tablet"/>
    <s v="50 mg"/>
    <n v="60"/>
    <n v="1615"/>
    <x v="618"/>
    <x v="92"/>
    <x v="4"/>
    <s v="Yvette Miller"/>
    <x v="4"/>
  </r>
  <r>
    <x v="2"/>
    <s v="Company V"/>
    <s v="Syrup"/>
    <s v="100 mg/ml"/>
    <s v="100 ml"/>
    <n v="1793"/>
    <x v="619"/>
    <x v="70"/>
    <x v="2"/>
    <s v="Robert Valencia"/>
    <x v="1"/>
  </r>
  <r>
    <x v="1"/>
    <s v="Company V"/>
    <s v="Cream"/>
    <s v="250 mg"/>
    <s v="50 g"/>
    <n v="1283"/>
    <x v="620"/>
    <x v="74"/>
    <x v="1"/>
    <s v="Robert Lucas"/>
    <x v="1"/>
  </r>
  <r>
    <x v="3"/>
    <s v="Company Y"/>
    <s v="Cream"/>
    <s v="50 mg"/>
    <s v="10 ml"/>
    <n v="635"/>
    <x v="621"/>
    <x v="140"/>
    <x v="4"/>
    <s v="Joshua Ferguson"/>
    <x v="3"/>
  </r>
  <r>
    <x v="0"/>
    <s v="Company W"/>
    <s v="Injection"/>
    <s v="50 mg"/>
    <n v="60"/>
    <n v="1700"/>
    <x v="622"/>
    <x v="254"/>
    <x v="3"/>
    <s v="Amy Davis"/>
    <x v="3"/>
  </r>
  <r>
    <x v="0"/>
    <s v="Company Y"/>
    <s v="Capsule"/>
    <s v="50 mg"/>
    <n v="60"/>
    <n v="1428"/>
    <x v="623"/>
    <x v="62"/>
    <x v="2"/>
    <s v="Miguel Shah"/>
    <x v="0"/>
  </r>
  <r>
    <x v="0"/>
    <s v="Company Z"/>
    <s v="Syrup"/>
    <s v="50 mg"/>
    <n v="60"/>
    <n v="786"/>
    <x v="624"/>
    <x v="34"/>
    <x v="1"/>
    <s v="Matthew Thomas"/>
    <x v="2"/>
  </r>
  <r>
    <x v="3"/>
    <s v="Company Z"/>
    <s v="Syrup"/>
    <s v="500 mg"/>
    <n v="60"/>
    <n v="973"/>
    <x v="625"/>
    <x v="252"/>
    <x v="3"/>
    <s v="Jeffrey Woods"/>
    <x v="2"/>
  </r>
  <r>
    <x v="2"/>
    <s v="Company Y"/>
    <s v="Cream"/>
    <s v="10 mg"/>
    <s v="50 g"/>
    <n v="1841"/>
    <x v="626"/>
    <x v="25"/>
    <x v="3"/>
    <s v="Lori Jones MD"/>
    <x v="2"/>
  </r>
  <r>
    <x v="4"/>
    <s v="Company X"/>
    <s v="Injection"/>
    <s v="100 mg/ml"/>
    <s v="100 ml"/>
    <n v="852"/>
    <x v="627"/>
    <x v="75"/>
    <x v="0"/>
    <s v="Nicole Russell"/>
    <x v="4"/>
  </r>
  <r>
    <x v="4"/>
    <s v="Company X"/>
    <s v="Capsule"/>
    <s v="10 mg"/>
    <s v="50 g"/>
    <n v="1005"/>
    <x v="628"/>
    <x v="138"/>
    <x v="3"/>
    <s v="Raymond Perez"/>
    <x v="0"/>
  </r>
  <r>
    <x v="1"/>
    <s v="Company Y"/>
    <s v="Syrup"/>
    <s v="500 mg"/>
    <s v="100 ml"/>
    <n v="1746"/>
    <x v="629"/>
    <x v="61"/>
    <x v="3"/>
    <s v="Timothy Porter"/>
    <x v="0"/>
  </r>
  <r>
    <x v="4"/>
    <s v="Company Y"/>
    <s v="Capsule"/>
    <s v="250 mg"/>
    <n v="30"/>
    <n v="1257"/>
    <x v="630"/>
    <x v="251"/>
    <x v="2"/>
    <s v="Jose Dunn"/>
    <x v="4"/>
  </r>
  <r>
    <x v="3"/>
    <s v="Company X"/>
    <s v="Tablet"/>
    <s v="10 mg"/>
    <s v="50 g"/>
    <n v="1082"/>
    <x v="631"/>
    <x v="301"/>
    <x v="2"/>
    <s v="Katelyn Fields"/>
    <x v="2"/>
  </r>
  <r>
    <x v="2"/>
    <s v="Company Y"/>
    <s v="Injection"/>
    <s v="10 mg"/>
    <s v="50 g"/>
    <n v="428"/>
    <x v="632"/>
    <x v="0"/>
    <x v="0"/>
    <s v="Joshua Black"/>
    <x v="3"/>
  </r>
  <r>
    <x v="2"/>
    <s v="Company Y"/>
    <s v="Syrup"/>
    <s v="100 mg/ml"/>
    <n v="60"/>
    <n v="793"/>
    <x v="92"/>
    <x v="21"/>
    <x v="2"/>
    <s v="Travis Carrillo"/>
    <x v="1"/>
  </r>
  <r>
    <x v="3"/>
    <s v="Company V"/>
    <s v="Cream"/>
    <s v="100 mg/ml"/>
    <n v="60"/>
    <n v="140"/>
    <x v="633"/>
    <x v="205"/>
    <x v="2"/>
    <s v="Lisa Cobb"/>
    <x v="4"/>
  </r>
  <r>
    <x v="0"/>
    <s v="Company Y"/>
    <s v="Injection"/>
    <s v="500 mg"/>
    <n v="30"/>
    <n v="862"/>
    <x v="634"/>
    <x v="166"/>
    <x v="3"/>
    <s v="Lisa Berry"/>
    <x v="2"/>
  </r>
  <r>
    <x v="0"/>
    <s v="Company V"/>
    <s v="Cream"/>
    <s v="250 mg"/>
    <n v="30"/>
    <n v="1888"/>
    <x v="635"/>
    <x v="136"/>
    <x v="3"/>
    <s v="Ernest Mcgrath"/>
    <x v="3"/>
  </r>
  <r>
    <x v="1"/>
    <s v="Company X"/>
    <s v="Cream"/>
    <s v="100 mg/ml"/>
    <s v="50 g"/>
    <n v="1623"/>
    <x v="636"/>
    <x v="35"/>
    <x v="1"/>
    <s v="Jeffrey Simpson"/>
    <x v="0"/>
  </r>
  <r>
    <x v="4"/>
    <s v="Company Z"/>
    <s v="Cream"/>
    <s v="500 mg"/>
    <n v="60"/>
    <n v="1641"/>
    <x v="637"/>
    <x v="127"/>
    <x v="3"/>
    <s v="Richard Vasquez"/>
    <x v="1"/>
  </r>
  <r>
    <x v="0"/>
    <s v="Company W"/>
    <s v="Cream"/>
    <s v="500 mg"/>
    <n v="60"/>
    <n v="622"/>
    <x v="638"/>
    <x v="302"/>
    <x v="4"/>
    <s v="Travis Floyd"/>
    <x v="1"/>
  </r>
  <r>
    <x v="1"/>
    <s v="Company V"/>
    <s v="Syrup"/>
    <s v="250 mg"/>
    <s v="50 g"/>
    <n v="1529"/>
    <x v="639"/>
    <x v="143"/>
    <x v="0"/>
    <s v="Brandon Williams"/>
    <x v="1"/>
  </r>
  <r>
    <x v="0"/>
    <s v="Company W"/>
    <s v="Tablet"/>
    <s v="10 mg"/>
    <s v="50 g"/>
    <n v="1868"/>
    <x v="640"/>
    <x v="303"/>
    <x v="0"/>
    <s v="Mary Garcia"/>
    <x v="1"/>
  </r>
  <r>
    <x v="3"/>
    <s v="Company X"/>
    <s v="Tablet"/>
    <s v="250 mg"/>
    <n v="30"/>
    <n v="421"/>
    <x v="641"/>
    <x v="304"/>
    <x v="2"/>
    <s v="Susan Donaldson"/>
    <x v="0"/>
  </r>
  <r>
    <x v="0"/>
    <s v="Company Y"/>
    <s v="Injection"/>
    <s v="250 mg"/>
    <s v="50 g"/>
    <n v="1140"/>
    <x v="642"/>
    <x v="170"/>
    <x v="1"/>
    <s v="Richard Johnson"/>
    <x v="1"/>
  </r>
  <r>
    <x v="0"/>
    <s v="Company V"/>
    <s v="Syrup"/>
    <s v="10 mg"/>
    <s v="100 ml"/>
    <n v="1689"/>
    <x v="643"/>
    <x v="95"/>
    <x v="0"/>
    <s v="Jermaine Lowe"/>
    <x v="1"/>
  </r>
  <r>
    <x v="0"/>
    <s v="Company Z"/>
    <s v="Syrup"/>
    <s v="10 mg"/>
    <n v="30"/>
    <n v="899"/>
    <x v="644"/>
    <x v="57"/>
    <x v="4"/>
    <s v="Amanda Anderson"/>
    <x v="1"/>
  </r>
  <r>
    <x v="0"/>
    <s v="Company Z"/>
    <s v="Cream"/>
    <s v="250 mg"/>
    <s v="10 ml"/>
    <n v="1631"/>
    <x v="645"/>
    <x v="261"/>
    <x v="0"/>
    <s v="Tammy Nguyen"/>
    <x v="2"/>
  </r>
  <r>
    <x v="0"/>
    <s v="Company Z"/>
    <s v="Cream"/>
    <s v="250 mg"/>
    <s v="50 g"/>
    <n v="319"/>
    <x v="646"/>
    <x v="107"/>
    <x v="2"/>
    <s v="James Sanders"/>
    <x v="3"/>
  </r>
  <r>
    <x v="2"/>
    <s v="Company W"/>
    <s v="Syrup"/>
    <s v="500 mg"/>
    <s v="10 ml"/>
    <n v="152"/>
    <x v="647"/>
    <x v="274"/>
    <x v="4"/>
    <s v="Timothy Diaz"/>
    <x v="3"/>
  </r>
  <r>
    <x v="2"/>
    <s v="Company W"/>
    <s v="Cream"/>
    <s v="250 mg"/>
    <s v="50 g"/>
    <n v="1283"/>
    <x v="648"/>
    <x v="107"/>
    <x v="0"/>
    <s v="Trevor Keith"/>
    <x v="0"/>
  </r>
  <r>
    <x v="3"/>
    <s v="Company W"/>
    <s v="Injection"/>
    <s v="100 mg/ml"/>
    <s v="100 ml"/>
    <n v="1508"/>
    <x v="649"/>
    <x v="169"/>
    <x v="4"/>
    <s v="Charles Rice"/>
    <x v="1"/>
  </r>
  <r>
    <x v="1"/>
    <s v="Company Y"/>
    <s v="Capsule"/>
    <s v="100 mg/ml"/>
    <n v="30"/>
    <n v="774"/>
    <x v="650"/>
    <x v="248"/>
    <x v="0"/>
    <s v="Melissa Ramos"/>
    <x v="1"/>
  </r>
  <r>
    <x v="3"/>
    <s v="Company Z"/>
    <s v="Syrup"/>
    <s v="50 mg"/>
    <n v="30"/>
    <n v="255"/>
    <x v="651"/>
    <x v="301"/>
    <x v="1"/>
    <s v="Christopher Stephenson"/>
    <x v="4"/>
  </r>
  <r>
    <x v="4"/>
    <s v="Company Z"/>
    <s v="Tablet"/>
    <s v="10 mg"/>
    <s v="10 ml"/>
    <n v="1460"/>
    <x v="652"/>
    <x v="134"/>
    <x v="0"/>
    <s v="Robert Hale"/>
    <x v="0"/>
  </r>
  <r>
    <x v="0"/>
    <s v="Company W"/>
    <s v="Cream"/>
    <s v="100 mg/ml"/>
    <n v="30"/>
    <n v="879"/>
    <x v="653"/>
    <x v="83"/>
    <x v="1"/>
    <s v="Brian Raymond"/>
    <x v="1"/>
  </r>
  <r>
    <x v="0"/>
    <s v="Company V"/>
    <s v="Injection"/>
    <s v="500 mg"/>
    <s v="50 g"/>
    <n v="634"/>
    <x v="654"/>
    <x v="89"/>
    <x v="2"/>
    <s v="Monica Jones"/>
    <x v="2"/>
  </r>
  <r>
    <x v="2"/>
    <s v="Company X"/>
    <s v="Cream"/>
    <s v="500 mg"/>
    <s v="100 ml"/>
    <n v="1589"/>
    <x v="655"/>
    <x v="195"/>
    <x v="1"/>
    <s v="Nichole Orozco"/>
    <x v="2"/>
  </r>
  <r>
    <x v="3"/>
    <s v="Company Z"/>
    <s v="Syrup"/>
    <s v="100 mg/ml"/>
    <s v="100 ml"/>
    <n v="288"/>
    <x v="656"/>
    <x v="239"/>
    <x v="1"/>
    <s v="Paige Myers"/>
    <x v="0"/>
  </r>
  <r>
    <x v="2"/>
    <s v="Company V"/>
    <s v="Capsule"/>
    <s v="500 mg"/>
    <s v="50 g"/>
    <n v="161"/>
    <x v="657"/>
    <x v="3"/>
    <x v="0"/>
    <s v="Steve Ford"/>
    <x v="3"/>
  </r>
  <r>
    <x v="1"/>
    <s v="Company Y"/>
    <s v="Cream"/>
    <s v="500 mg"/>
    <s v="50 g"/>
    <n v="855"/>
    <x v="658"/>
    <x v="305"/>
    <x v="0"/>
    <s v="Patricia Wilson"/>
    <x v="0"/>
  </r>
  <r>
    <x v="1"/>
    <s v="Company Y"/>
    <s v="Syrup"/>
    <s v="10 mg"/>
    <s v="10 ml"/>
    <n v="488"/>
    <x v="659"/>
    <x v="138"/>
    <x v="3"/>
    <s v="Jennifer Clark"/>
    <x v="0"/>
  </r>
  <r>
    <x v="2"/>
    <s v="Company W"/>
    <s v="Cream"/>
    <s v="50 mg"/>
    <s v="100 ml"/>
    <n v="1119"/>
    <x v="660"/>
    <x v="77"/>
    <x v="1"/>
    <s v="Andrew Lang"/>
    <x v="1"/>
  </r>
  <r>
    <x v="4"/>
    <s v="Company V"/>
    <s v="Tablet"/>
    <s v="250 mg"/>
    <n v="30"/>
    <n v="105"/>
    <x v="661"/>
    <x v="220"/>
    <x v="2"/>
    <s v="Catherine Ochoa"/>
    <x v="0"/>
  </r>
  <r>
    <x v="4"/>
    <s v="Company X"/>
    <s v="Injection"/>
    <s v="100 mg/ml"/>
    <s v="100 ml"/>
    <n v="1425"/>
    <x v="662"/>
    <x v="164"/>
    <x v="1"/>
    <s v="Kenneth Jones"/>
    <x v="2"/>
  </r>
  <r>
    <x v="0"/>
    <s v="Company Y"/>
    <s v="Syrup"/>
    <s v="100 mg/ml"/>
    <s v="10 ml"/>
    <n v="908"/>
    <x v="663"/>
    <x v="105"/>
    <x v="3"/>
    <s v="Nicole Warner"/>
    <x v="1"/>
  </r>
  <r>
    <x v="2"/>
    <s v="Company Y"/>
    <s v="Cream"/>
    <s v="250 mg"/>
    <n v="30"/>
    <n v="1479"/>
    <x v="664"/>
    <x v="306"/>
    <x v="1"/>
    <s v="Richard Benton"/>
    <x v="2"/>
  </r>
  <r>
    <x v="4"/>
    <s v="Company Y"/>
    <s v="Injection"/>
    <s v="10 mg"/>
    <n v="30"/>
    <n v="1271"/>
    <x v="665"/>
    <x v="82"/>
    <x v="1"/>
    <s v="Eric Williams"/>
    <x v="0"/>
  </r>
  <r>
    <x v="0"/>
    <s v="Company Y"/>
    <s v="Capsule"/>
    <s v="50 mg"/>
    <n v="60"/>
    <n v="255"/>
    <x v="666"/>
    <x v="96"/>
    <x v="3"/>
    <s v="Jacqueline Jones"/>
    <x v="1"/>
  </r>
  <r>
    <x v="0"/>
    <s v="Company Z"/>
    <s v="Injection"/>
    <s v="50 mg"/>
    <s v="100 ml"/>
    <n v="1258"/>
    <x v="667"/>
    <x v="18"/>
    <x v="4"/>
    <s v="Kelly Wolf"/>
    <x v="0"/>
  </r>
  <r>
    <x v="0"/>
    <s v="Company Z"/>
    <s v="Capsule"/>
    <s v="500 mg"/>
    <s v="100 ml"/>
    <n v="1633"/>
    <x v="668"/>
    <x v="264"/>
    <x v="0"/>
    <s v="Colin Watson"/>
    <x v="4"/>
  </r>
  <r>
    <x v="3"/>
    <s v="Company Z"/>
    <s v="Cream"/>
    <s v="10 mg"/>
    <s v="100 ml"/>
    <n v="115"/>
    <x v="669"/>
    <x v="31"/>
    <x v="0"/>
    <s v="Melissa Fisher"/>
    <x v="0"/>
  </r>
  <r>
    <x v="1"/>
    <s v="Company Z"/>
    <s v="Injection"/>
    <s v="500 mg"/>
    <n v="30"/>
    <n v="1666"/>
    <x v="670"/>
    <x v="207"/>
    <x v="0"/>
    <s v="Andrea Reese"/>
    <x v="2"/>
  </r>
  <r>
    <x v="1"/>
    <s v="Company Y"/>
    <s v="Injection"/>
    <s v="10 mg"/>
    <s v="100 ml"/>
    <n v="1141"/>
    <x v="671"/>
    <x v="307"/>
    <x v="1"/>
    <s v="Cory Mason"/>
    <x v="1"/>
  </r>
  <r>
    <x v="3"/>
    <s v="Company X"/>
    <s v="Capsule"/>
    <s v="500 mg"/>
    <s v="50 g"/>
    <n v="684"/>
    <x v="672"/>
    <x v="308"/>
    <x v="3"/>
    <s v="Nathaniel Williams"/>
    <x v="3"/>
  </r>
  <r>
    <x v="2"/>
    <s v="Company W"/>
    <s v="Tablet"/>
    <s v="100 mg/ml"/>
    <s v="100 ml"/>
    <n v="125"/>
    <x v="673"/>
    <x v="246"/>
    <x v="2"/>
    <s v="Kara Martin"/>
    <x v="1"/>
  </r>
  <r>
    <x v="0"/>
    <s v="Company Y"/>
    <s v="Syrup"/>
    <s v="10 mg"/>
    <s v="100 ml"/>
    <n v="1257"/>
    <x v="674"/>
    <x v="309"/>
    <x v="0"/>
    <s v="Mr. Todd Miller"/>
    <x v="3"/>
  </r>
  <r>
    <x v="3"/>
    <s v="Company W"/>
    <s v="Syrup"/>
    <s v="250 mg"/>
    <s v="10 ml"/>
    <n v="512"/>
    <x v="675"/>
    <x v="70"/>
    <x v="1"/>
    <s v="Paul Brown"/>
    <x v="1"/>
  </r>
  <r>
    <x v="0"/>
    <s v="Company Z"/>
    <s v="Tablet"/>
    <s v="500 mg"/>
    <n v="60"/>
    <n v="1978"/>
    <x v="676"/>
    <x v="169"/>
    <x v="4"/>
    <s v="Megan Graves"/>
    <x v="4"/>
  </r>
  <r>
    <x v="0"/>
    <s v="Company Z"/>
    <s v="Syrup"/>
    <s v="50 mg"/>
    <s v="10 ml"/>
    <n v="452"/>
    <x v="677"/>
    <x v="132"/>
    <x v="3"/>
    <s v="Tammy Ford"/>
    <x v="2"/>
  </r>
  <r>
    <x v="2"/>
    <s v="Company Y"/>
    <s v="Cream"/>
    <s v="50 mg"/>
    <s v="100 ml"/>
    <n v="1464"/>
    <x v="678"/>
    <x v="212"/>
    <x v="4"/>
    <s v="Shannon Rodriguez"/>
    <x v="1"/>
  </r>
  <r>
    <x v="1"/>
    <s v="Company V"/>
    <s v="Cream"/>
    <s v="100 mg/ml"/>
    <n v="60"/>
    <n v="1259"/>
    <x v="679"/>
    <x v="104"/>
    <x v="4"/>
    <s v="Robert Gomez"/>
    <x v="3"/>
  </r>
  <r>
    <x v="0"/>
    <s v="Company Z"/>
    <s v="Injection"/>
    <s v="50 mg"/>
    <s v="10 ml"/>
    <n v="997"/>
    <x v="680"/>
    <x v="52"/>
    <x v="4"/>
    <s v="Joshua Owens"/>
    <x v="4"/>
  </r>
  <r>
    <x v="3"/>
    <s v="Company V"/>
    <s v="Cream"/>
    <s v="50 mg"/>
    <n v="60"/>
    <n v="324"/>
    <x v="681"/>
    <x v="285"/>
    <x v="3"/>
    <s v="Rebecca Armstrong"/>
    <x v="2"/>
  </r>
  <r>
    <x v="3"/>
    <s v="Company X"/>
    <s v="Syrup"/>
    <s v="10 mg"/>
    <s v="100 ml"/>
    <n v="153"/>
    <x v="682"/>
    <x v="310"/>
    <x v="3"/>
    <s v="Anthony Zimmerman"/>
    <x v="0"/>
  </r>
  <r>
    <x v="1"/>
    <s v="Company Y"/>
    <s v="Cream"/>
    <s v="10 mg"/>
    <s v="50 g"/>
    <n v="1927"/>
    <x v="683"/>
    <x v="170"/>
    <x v="1"/>
    <s v="Travis Norton"/>
    <x v="1"/>
  </r>
  <r>
    <x v="0"/>
    <s v="Company X"/>
    <s v="Cream"/>
    <s v="100 mg/ml"/>
    <n v="60"/>
    <n v="463"/>
    <x v="684"/>
    <x v="171"/>
    <x v="1"/>
    <s v="Andrew Hernandez"/>
    <x v="0"/>
  </r>
  <r>
    <x v="0"/>
    <s v="Company V"/>
    <s v="Capsule"/>
    <s v="10 mg"/>
    <n v="30"/>
    <n v="1767"/>
    <x v="685"/>
    <x v="295"/>
    <x v="3"/>
    <s v="Lindsay Obrien"/>
    <x v="0"/>
  </r>
  <r>
    <x v="4"/>
    <s v="Company W"/>
    <s v="Injection"/>
    <s v="250 mg"/>
    <s v="100 ml"/>
    <n v="1906"/>
    <x v="686"/>
    <x v="137"/>
    <x v="2"/>
    <s v="Monica Ruiz MD"/>
    <x v="2"/>
  </r>
  <r>
    <x v="2"/>
    <s v="Company X"/>
    <s v="Tablet"/>
    <s v="100 mg/ml"/>
    <n v="30"/>
    <n v="1155"/>
    <x v="687"/>
    <x v="280"/>
    <x v="1"/>
    <s v="Courtney Day"/>
    <x v="3"/>
  </r>
  <r>
    <x v="0"/>
    <s v="Company X"/>
    <s v="Capsule"/>
    <s v="50 mg"/>
    <s v="100 ml"/>
    <n v="752"/>
    <x v="688"/>
    <x v="252"/>
    <x v="4"/>
    <s v="Paul Gray"/>
    <x v="3"/>
  </r>
  <r>
    <x v="3"/>
    <s v="Company W"/>
    <s v="Injection"/>
    <s v="10 mg"/>
    <n v="30"/>
    <n v="1723"/>
    <x v="689"/>
    <x v="311"/>
    <x v="1"/>
    <s v="Wayne Roy"/>
    <x v="1"/>
  </r>
  <r>
    <x v="2"/>
    <s v="Company Z"/>
    <s v="Capsule"/>
    <s v="100 mg/ml"/>
    <n v="60"/>
    <n v="1337"/>
    <x v="690"/>
    <x v="118"/>
    <x v="1"/>
    <s v="Dr. Alexis Cochran"/>
    <x v="0"/>
  </r>
  <r>
    <x v="4"/>
    <s v="Company Y"/>
    <s v="Capsule"/>
    <s v="50 mg"/>
    <n v="60"/>
    <n v="1430"/>
    <x v="691"/>
    <x v="257"/>
    <x v="0"/>
    <s v="Crystal Goodman"/>
    <x v="4"/>
  </r>
  <r>
    <x v="3"/>
    <s v="Company Y"/>
    <s v="Capsule"/>
    <s v="50 mg"/>
    <s v="100 ml"/>
    <n v="1184"/>
    <x v="692"/>
    <x v="135"/>
    <x v="0"/>
    <s v="Kimberly Sutton"/>
    <x v="0"/>
  </r>
  <r>
    <x v="1"/>
    <s v="Company Y"/>
    <s v="Syrup"/>
    <s v="10 mg"/>
    <n v="30"/>
    <n v="506"/>
    <x v="693"/>
    <x v="243"/>
    <x v="2"/>
    <s v="Rhonda Williams"/>
    <x v="2"/>
  </r>
  <r>
    <x v="4"/>
    <s v="Company Z"/>
    <s v="Capsule"/>
    <s v="500 mg"/>
    <s v="10 ml"/>
    <n v="1085"/>
    <x v="694"/>
    <x v="103"/>
    <x v="1"/>
    <s v="Danielle Chen"/>
    <x v="2"/>
  </r>
  <r>
    <x v="2"/>
    <s v="Company V"/>
    <s v="Injection"/>
    <s v="50 mg"/>
    <s v="10 ml"/>
    <n v="1151"/>
    <x v="695"/>
    <x v="56"/>
    <x v="3"/>
    <s v="Patrick Miller"/>
    <x v="1"/>
  </r>
  <r>
    <x v="2"/>
    <s v="Company Z"/>
    <s v="Capsule"/>
    <s v="250 mg"/>
    <s v="100 ml"/>
    <n v="157"/>
    <x v="696"/>
    <x v="126"/>
    <x v="4"/>
    <s v="Joyce Adams"/>
    <x v="0"/>
  </r>
  <r>
    <x v="4"/>
    <s v="Company W"/>
    <s v="Injection"/>
    <s v="500 mg"/>
    <s v="10 ml"/>
    <n v="1665"/>
    <x v="697"/>
    <x v="245"/>
    <x v="4"/>
    <s v="Ian Rangel"/>
    <x v="3"/>
  </r>
  <r>
    <x v="4"/>
    <s v="Company Y"/>
    <s v="Cream"/>
    <s v="50 mg"/>
    <n v="30"/>
    <n v="206"/>
    <x v="698"/>
    <x v="20"/>
    <x v="1"/>
    <s v="Justin Montgomery"/>
    <x v="1"/>
  </r>
  <r>
    <x v="2"/>
    <s v="Company V"/>
    <s v="Tablet"/>
    <s v="100 mg/ml"/>
    <n v="30"/>
    <n v="1348"/>
    <x v="699"/>
    <x v="151"/>
    <x v="1"/>
    <s v="Jimmy Cox"/>
    <x v="4"/>
  </r>
  <r>
    <x v="4"/>
    <s v="Company V"/>
    <s v="Tablet"/>
    <s v="500 mg"/>
    <n v="60"/>
    <n v="1397"/>
    <x v="700"/>
    <x v="285"/>
    <x v="2"/>
    <s v="Jade Collins"/>
    <x v="0"/>
  </r>
  <r>
    <x v="0"/>
    <s v="Company V"/>
    <s v="Tablet"/>
    <s v="50 mg"/>
    <s v="100 ml"/>
    <n v="1514"/>
    <x v="701"/>
    <x v="188"/>
    <x v="3"/>
    <s v="Brittany Bradford"/>
    <x v="0"/>
  </r>
  <r>
    <x v="0"/>
    <s v="Company V"/>
    <s v="Tablet"/>
    <s v="50 mg"/>
    <n v="30"/>
    <n v="160"/>
    <x v="702"/>
    <x v="40"/>
    <x v="4"/>
    <s v="David Oconnor"/>
    <x v="0"/>
  </r>
  <r>
    <x v="2"/>
    <s v="Company V"/>
    <s v="Injection"/>
    <s v="500 mg"/>
    <n v="60"/>
    <n v="1386"/>
    <x v="703"/>
    <x v="45"/>
    <x v="2"/>
    <s v="Deanna Becker"/>
    <x v="1"/>
  </r>
  <r>
    <x v="2"/>
    <s v="Company Y"/>
    <s v="Cream"/>
    <s v="500 mg"/>
    <n v="60"/>
    <n v="348"/>
    <x v="704"/>
    <x v="103"/>
    <x v="1"/>
    <s v="David Ryan"/>
    <x v="2"/>
  </r>
  <r>
    <x v="4"/>
    <s v="Company W"/>
    <s v="Capsule"/>
    <s v="10 mg"/>
    <s v="50 g"/>
    <n v="1100"/>
    <x v="705"/>
    <x v="242"/>
    <x v="2"/>
    <s v="Curtis Khan"/>
    <x v="1"/>
  </r>
  <r>
    <x v="2"/>
    <s v="Company Y"/>
    <s v="Capsule"/>
    <s v="100 mg/ml"/>
    <n v="60"/>
    <n v="514"/>
    <x v="706"/>
    <x v="184"/>
    <x v="1"/>
    <s v="Dr. Mary Alexander"/>
    <x v="4"/>
  </r>
  <r>
    <x v="0"/>
    <s v="Company W"/>
    <s v="Syrup"/>
    <s v="100 mg/ml"/>
    <s v="100 ml"/>
    <n v="1752"/>
    <x v="707"/>
    <x v="287"/>
    <x v="4"/>
    <s v="Monique Cruz"/>
    <x v="3"/>
  </r>
  <r>
    <x v="3"/>
    <s v="Company W"/>
    <s v="Cream"/>
    <s v="100 mg/ml"/>
    <s v="10 ml"/>
    <n v="358"/>
    <x v="708"/>
    <x v="192"/>
    <x v="3"/>
    <s v="Victoria Powell"/>
    <x v="4"/>
  </r>
  <r>
    <x v="3"/>
    <s v="Company Y"/>
    <s v="Capsule"/>
    <s v="500 mg"/>
    <s v="10 ml"/>
    <n v="506"/>
    <x v="709"/>
    <x v="210"/>
    <x v="2"/>
    <s v="Stephen Becker"/>
    <x v="4"/>
  </r>
  <r>
    <x v="1"/>
    <s v="Company Y"/>
    <s v="Tablet"/>
    <s v="100 mg/ml"/>
    <s v="100 ml"/>
    <n v="1938"/>
    <x v="710"/>
    <x v="129"/>
    <x v="2"/>
    <s v="Kirsten Dillon"/>
    <x v="3"/>
  </r>
  <r>
    <x v="0"/>
    <s v="Company V"/>
    <s v="Capsule"/>
    <s v="500 mg"/>
    <s v="10 ml"/>
    <n v="794"/>
    <x v="711"/>
    <x v="76"/>
    <x v="4"/>
    <s v="Victoria Miller"/>
    <x v="0"/>
  </r>
  <r>
    <x v="3"/>
    <s v="Company X"/>
    <s v="Injection"/>
    <s v="500 mg"/>
    <s v="10 ml"/>
    <n v="483"/>
    <x v="712"/>
    <x v="211"/>
    <x v="4"/>
    <s v="Jordan Guzman"/>
    <x v="2"/>
  </r>
  <r>
    <x v="4"/>
    <s v="Company V"/>
    <s v="Cream"/>
    <s v="100 mg/ml"/>
    <s v="50 g"/>
    <n v="1884"/>
    <x v="713"/>
    <x v="193"/>
    <x v="2"/>
    <s v="Julia Rivera MD"/>
    <x v="4"/>
  </r>
  <r>
    <x v="4"/>
    <s v="Company Y"/>
    <s v="Cream"/>
    <s v="50 mg"/>
    <s v="10 ml"/>
    <n v="735"/>
    <x v="714"/>
    <x v="29"/>
    <x v="1"/>
    <s v="Joseph Harris"/>
    <x v="3"/>
  </r>
  <r>
    <x v="0"/>
    <s v="Company V"/>
    <s v="Syrup"/>
    <s v="100 mg/ml"/>
    <s v="50 g"/>
    <n v="274"/>
    <x v="715"/>
    <x v="92"/>
    <x v="2"/>
    <s v="Michael Saunders"/>
    <x v="4"/>
  </r>
  <r>
    <x v="2"/>
    <s v="Company V"/>
    <s v="Tablet"/>
    <s v="500 mg"/>
    <s v="50 g"/>
    <n v="1805"/>
    <x v="716"/>
    <x v="210"/>
    <x v="4"/>
    <s v="Kimberly Rice"/>
    <x v="1"/>
  </r>
  <r>
    <x v="0"/>
    <s v="Company Y"/>
    <s v="Capsule"/>
    <s v="10 mg"/>
    <s v="50 g"/>
    <n v="873"/>
    <x v="717"/>
    <x v="66"/>
    <x v="3"/>
    <s v="Daniel Alexander"/>
    <x v="0"/>
  </r>
  <r>
    <x v="3"/>
    <s v="Company W"/>
    <s v="Syrup"/>
    <s v="500 mg"/>
    <s v="100 ml"/>
    <n v="132"/>
    <x v="718"/>
    <x v="128"/>
    <x v="2"/>
    <s v="Alicia Castillo"/>
    <x v="1"/>
  </r>
  <r>
    <x v="3"/>
    <s v="Company W"/>
    <s v="Tablet"/>
    <s v="250 mg"/>
    <s v="50 g"/>
    <n v="1420"/>
    <x v="719"/>
    <x v="298"/>
    <x v="3"/>
    <s v="Anna Odonnell"/>
    <x v="4"/>
  </r>
  <r>
    <x v="3"/>
    <s v="Company W"/>
    <s v="Injection"/>
    <s v="100 mg/ml"/>
    <s v="50 g"/>
    <n v="1683"/>
    <x v="720"/>
    <x v="224"/>
    <x v="3"/>
    <s v="Gabriel Lowe"/>
    <x v="3"/>
  </r>
  <r>
    <x v="1"/>
    <s v="Company Y"/>
    <s v="Injection"/>
    <s v="250 mg"/>
    <n v="60"/>
    <n v="1143"/>
    <x v="721"/>
    <x v="312"/>
    <x v="2"/>
    <s v="Brent Kemp"/>
    <x v="4"/>
  </r>
  <r>
    <x v="0"/>
    <s v="Company Z"/>
    <s v="Cream"/>
    <s v="500 mg"/>
    <n v="30"/>
    <n v="223"/>
    <x v="722"/>
    <x v="293"/>
    <x v="3"/>
    <s v="Susan Owens"/>
    <x v="0"/>
  </r>
  <r>
    <x v="2"/>
    <s v="Company X"/>
    <s v="Syrup"/>
    <s v="10 mg"/>
    <n v="60"/>
    <n v="1324"/>
    <x v="723"/>
    <x v="90"/>
    <x v="2"/>
    <s v="Anthony Jenkins"/>
    <x v="0"/>
  </r>
  <r>
    <x v="1"/>
    <s v="Company V"/>
    <s v="Injection"/>
    <s v="250 mg"/>
    <s v="100 ml"/>
    <n v="194"/>
    <x v="724"/>
    <x v="278"/>
    <x v="3"/>
    <s v="Robin Coleman"/>
    <x v="3"/>
  </r>
  <r>
    <x v="2"/>
    <s v="Company Y"/>
    <s v="Tablet"/>
    <s v="10 mg"/>
    <n v="60"/>
    <n v="661"/>
    <x v="725"/>
    <x v="179"/>
    <x v="1"/>
    <s v="Thomas Collins"/>
    <x v="3"/>
  </r>
  <r>
    <x v="0"/>
    <s v="Company Y"/>
    <s v="Tablet"/>
    <s v="10 mg"/>
    <s v="50 g"/>
    <n v="751"/>
    <x v="726"/>
    <x v="88"/>
    <x v="0"/>
    <s v="Brittany Williams"/>
    <x v="2"/>
  </r>
  <r>
    <x v="0"/>
    <s v="Company V"/>
    <s v="Cream"/>
    <s v="250 mg"/>
    <s v="100 ml"/>
    <n v="1257"/>
    <x v="727"/>
    <x v="96"/>
    <x v="4"/>
    <s v="Luis George"/>
    <x v="2"/>
  </r>
  <r>
    <x v="4"/>
    <s v="Company V"/>
    <s v="Injection"/>
    <s v="500 mg"/>
    <n v="60"/>
    <n v="302"/>
    <x v="728"/>
    <x v="139"/>
    <x v="1"/>
    <s v="James Edwards"/>
    <x v="3"/>
  </r>
  <r>
    <x v="4"/>
    <s v="Company Y"/>
    <s v="Capsule"/>
    <s v="500 mg"/>
    <s v="100 ml"/>
    <n v="952"/>
    <x v="729"/>
    <x v="297"/>
    <x v="4"/>
    <s v="Mary Jones"/>
    <x v="2"/>
  </r>
  <r>
    <x v="3"/>
    <s v="Company X"/>
    <s v="Capsule"/>
    <s v="10 mg"/>
    <s v="100 ml"/>
    <n v="507"/>
    <x v="730"/>
    <x v="217"/>
    <x v="2"/>
    <s v="Jennifer Martinez"/>
    <x v="3"/>
  </r>
  <r>
    <x v="0"/>
    <s v="Company V"/>
    <s v="Cream"/>
    <s v="10 mg"/>
    <s v="50 g"/>
    <n v="1325"/>
    <x v="731"/>
    <x v="268"/>
    <x v="0"/>
    <s v="James White"/>
    <x v="0"/>
  </r>
  <r>
    <x v="0"/>
    <s v="Company V"/>
    <s v="Tablet"/>
    <s v="10 mg"/>
    <s v="50 g"/>
    <n v="970"/>
    <x v="411"/>
    <x v="180"/>
    <x v="1"/>
    <s v="Cindy White"/>
    <x v="2"/>
  </r>
  <r>
    <x v="1"/>
    <s v="Company W"/>
    <s v="Capsule"/>
    <s v="500 mg"/>
    <s v="50 g"/>
    <n v="1034"/>
    <x v="732"/>
    <x v="75"/>
    <x v="2"/>
    <s v="Paul Schmidt"/>
    <x v="4"/>
  </r>
  <r>
    <x v="1"/>
    <s v="Company Z"/>
    <s v="Capsule"/>
    <s v="100 mg/ml"/>
    <s v="100 ml"/>
    <n v="1127"/>
    <x v="733"/>
    <x v="151"/>
    <x v="0"/>
    <s v="Sherry Higgins"/>
    <x v="1"/>
  </r>
  <r>
    <x v="1"/>
    <s v="Company Z"/>
    <s v="Syrup"/>
    <s v="250 mg"/>
    <n v="30"/>
    <n v="347"/>
    <x v="734"/>
    <x v="72"/>
    <x v="1"/>
    <s v="Shannon French"/>
    <x v="2"/>
  </r>
  <r>
    <x v="2"/>
    <s v="Company Y"/>
    <s v="Syrup"/>
    <s v="10 mg"/>
    <s v="50 g"/>
    <n v="1032"/>
    <x v="735"/>
    <x v="179"/>
    <x v="4"/>
    <s v="Jennifer Gonzales"/>
    <x v="0"/>
  </r>
  <r>
    <x v="0"/>
    <s v="Company Z"/>
    <s v="Tablet"/>
    <s v="50 mg"/>
    <n v="30"/>
    <n v="1105"/>
    <x v="736"/>
    <x v="142"/>
    <x v="2"/>
    <s v="Thomas Davis"/>
    <x v="2"/>
  </r>
  <r>
    <x v="0"/>
    <s v="Company V"/>
    <s v="Syrup"/>
    <s v="250 mg"/>
    <s v="100 ml"/>
    <n v="107"/>
    <x v="737"/>
    <x v="189"/>
    <x v="0"/>
    <s v="Joseph Moore"/>
    <x v="3"/>
  </r>
  <r>
    <x v="1"/>
    <s v="Company Z"/>
    <s v="Cream"/>
    <s v="100 mg/ml"/>
    <n v="60"/>
    <n v="585"/>
    <x v="738"/>
    <x v="146"/>
    <x v="4"/>
    <s v="Jerry Hanson"/>
    <x v="3"/>
  </r>
  <r>
    <x v="1"/>
    <s v="Company X"/>
    <s v="Tablet"/>
    <s v="500 mg"/>
    <n v="30"/>
    <n v="1915"/>
    <x v="739"/>
    <x v="313"/>
    <x v="0"/>
    <s v="Jennifer Tucker"/>
    <x v="3"/>
  </r>
  <r>
    <x v="0"/>
    <s v="Company W"/>
    <s v="Cream"/>
    <s v="250 mg"/>
    <s v="100 ml"/>
    <n v="1228"/>
    <x v="740"/>
    <x v="158"/>
    <x v="3"/>
    <s v="Amanda Garcia"/>
    <x v="2"/>
  </r>
  <r>
    <x v="4"/>
    <s v="Company X"/>
    <s v="Injection"/>
    <s v="10 mg"/>
    <n v="60"/>
    <n v="728"/>
    <x v="741"/>
    <x v="12"/>
    <x v="4"/>
    <s v="Jessica Kelly"/>
    <x v="3"/>
  </r>
  <r>
    <x v="2"/>
    <s v="Company X"/>
    <s v="Injection"/>
    <s v="50 mg"/>
    <s v="100 ml"/>
    <n v="938"/>
    <x v="742"/>
    <x v="275"/>
    <x v="3"/>
    <s v="James Fuller"/>
    <x v="1"/>
  </r>
  <r>
    <x v="0"/>
    <s v="Company W"/>
    <s v="Injection"/>
    <s v="100 mg/ml"/>
    <s v="50 g"/>
    <n v="1140"/>
    <x v="743"/>
    <x v="314"/>
    <x v="4"/>
    <s v="Maria Proctor"/>
    <x v="1"/>
  </r>
  <r>
    <x v="4"/>
    <s v="Company V"/>
    <s v="Cream"/>
    <s v="250 mg"/>
    <s v="10 ml"/>
    <n v="493"/>
    <x v="744"/>
    <x v="41"/>
    <x v="3"/>
    <s v="John Fowler"/>
    <x v="1"/>
  </r>
  <r>
    <x v="4"/>
    <s v="Company Y"/>
    <s v="Syrup"/>
    <s v="250 mg"/>
    <s v="10 ml"/>
    <n v="1358"/>
    <x v="745"/>
    <x v="64"/>
    <x v="3"/>
    <s v="Jason Nelson"/>
    <x v="0"/>
  </r>
  <r>
    <x v="3"/>
    <s v="Company Z"/>
    <s v="Cream"/>
    <s v="500 mg"/>
    <s v="50 g"/>
    <n v="269"/>
    <x v="746"/>
    <x v="134"/>
    <x v="2"/>
    <s v="Marvin Wu"/>
    <x v="2"/>
  </r>
  <r>
    <x v="0"/>
    <s v="Company X"/>
    <s v="Cream"/>
    <s v="250 mg"/>
    <n v="30"/>
    <n v="201"/>
    <x v="747"/>
    <x v="199"/>
    <x v="2"/>
    <s v="Emily Singleton"/>
    <x v="3"/>
  </r>
  <r>
    <x v="1"/>
    <s v="Company Y"/>
    <s v="Cream"/>
    <s v="50 mg"/>
    <n v="30"/>
    <n v="1918"/>
    <x v="429"/>
    <x v="182"/>
    <x v="2"/>
    <s v="Colin Lee"/>
    <x v="1"/>
  </r>
  <r>
    <x v="4"/>
    <s v="Company W"/>
    <s v="Injection"/>
    <s v="100 mg/ml"/>
    <n v="60"/>
    <n v="1337"/>
    <x v="748"/>
    <x v="213"/>
    <x v="3"/>
    <s v="Mathew Johnson"/>
    <x v="4"/>
  </r>
  <r>
    <x v="4"/>
    <s v="Company X"/>
    <s v="Syrup"/>
    <s v="100 mg/ml"/>
    <s v="100 ml"/>
    <n v="483"/>
    <x v="749"/>
    <x v="315"/>
    <x v="1"/>
    <s v="Christopher Ramirez"/>
    <x v="4"/>
  </r>
  <r>
    <x v="3"/>
    <s v="Company Y"/>
    <s v="Injection"/>
    <s v="500 mg"/>
    <s v="50 g"/>
    <n v="105"/>
    <x v="750"/>
    <x v="52"/>
    <x v="0"/>
    <s v="Samuel Ortiz"/>
    <x v="4"/>
  </r>
  <r>
    <x v="1"/>
    <s v="Company V"/>
    <s v="Cream"/>
    <s v="50 mg"/>
    <n v="60"/>
    <n v="1760"/>
    <x v="751"/>
    <x v="202"/>
    <x v="3"/>
    <s v="Megan Reese"/>
    <x v="3"/>
  </r>
  <r>
    <x v="3"/>
    <s v="Company X"/>
    <s v="Cream"/>
    <s v="10 mg"/>
    <n v="60"/>
    <n v="835"/>
    <x v="752"/>
    <x v="263"/>
    <x v="4"/>
    <s v="Rachel White"/>
    <x v="4"/>
  </r>
  <r>
    <x v="0"/>
    <s v="Company Y"/>
    <s v="Injection"/>
    <s v="50 mg"/>
    <s v="10 ml"/>
    <n v="122"/>
    <x v="753"/>
    <x v="185"/>
    <x v="3"/>
    <s v="Michael Mclaughlin"/>
    <x v="2"/>
  </r>
  <r>
    <x v="2"/>
    <s v="Company Y"/>
    <s v="Syrup"/>
    <s v="250 mg"/>
    <n v="30"/>
    <n v="1415"/>
    <x v="754"/>
    <x v="28"/>
    <x v="3"/>
    <s v="Paul Gibson"/>
    <x v="2"/>
  </r>
  <r>
    <x v="1"/>
    <s v="Company W"/>
    <s v="Tablet"/>
    <s v="100 mg/ml"/>
    <s v="50 g"/>
    <n v="1993"/>
    <x v="755"/>
    <x v="316"/>
    <x v="1"/>
    <s v="Timothy Sanchez"/>
    <x v="0"/>
  </r>
  <r>
    <x v="1"/>
    <s v="Company X"/>
    <s v="Tablet"/>
    <s v="500 mg"/>
    <s v="50 g"/>
    <n v="958"/>
    <x v="756"/>
    <x v="254"/>
    <x v="4"/>
    <s v="Lori Smith"/>
    <x v="0"/>
  </r>
  <r>
    <x v="3"/>
    <s v="Company W"/>
    <s v="Injection"/>
    <s v="50 mg"/>
    <s v="10 ml"/>
    <n v="1616"/>
    <x v="757"/>
    <x v="127"/>
    <x v="4"/>
    <s v="Julie Carpenter"/>
    <x v="0"/>
  </r>
  <r>
    <x v="1"/>
    <s v="Company W"/>
    <s v="Syrup"/>
    <s v="100 mg/ml"/>
    <s v="50 g"/>
    <n v="922"/>
    <x v="758"/>
    <x v="18"/>
    <x v="3"/>
    <s v="Barbara Baldwin"/>
    <x v="2"/>
  </r>
  <r>
    <x v="0"/>
    <s v="Company W"/>
    <s v="Cream"/>
    <s v="10 mg"/>
    <n v="30"/>
    <n v="580"/>
    <x v="759"/>
    <x v="198"/>
    <x v="1"/>
    <s v="Jason Brooks"/>
    <x v="1"/>
  </r>
  <r>
    <x v="0"/>
    <s v="Company X"/>
    <s v="Tablet"/>
    <s v="250 mg"/>
    <s v="100 ml"/>
    <n v="561"/>
    <x v="760"/>
    <x v="158"/>
    <x v="2"/>
    <s v="Linda Brown"/>
    <x v="4"/>
  </r>
  <r>
    <x v="2"/>
    <s v="Company W"/>
    <s v="Capsule"/>
    <s v="50 mg"/>
    <n v="30"/>
    <n v="1709"/>
    <x v="761"/>
    <x v="293"/>
    <x v="0"/>
    <s v="Ernest Moyer"/>
    <x v="2"/>
  </r>
  <r>
    <x v="2"/>
    <s v="Company Y"/>
    <s v="Tablet"/>
    <s v="500 mg"/>
    <s v="50 g"/>
    <n v="1662"/>
    <x v="762"/>
    <x v="219"/>
    <x v="3"/>
    <s v="Melissa Rodriguez"/>
    <x v="2"/>
  </r>
  <r>
    <x v="4"/>
    <s v="Company X"/>
    <s v="Syrup"/>
    <s v="500 mg"/>
    <n v="30"/>
    <n v="643"/>
    <x v="763"/>
    <x v="43"/>
    <x v="0"/>
    <s v="Austin Bowen"/>
    <x v="1"/>
  </r>
  <r>
    <x v="3"/>
    <s v="Company X"/>
    <s v="Capsule"/>
    <s v="100 mg/ml"/>
    <s v="10 ml"/>
    <n v="1618"/>
    <x v="764"/>
    <x v="317"/>
    <x v="4"/>
    <s v="Nicholas French"/>
    <x v="3"/>
  </r>
  <r>
    <x v="0"/>
    <s v="Company W"/>
    <s v="Cream"/>
    <s v="500 mg"/>
    <n v="60"/>
    <n v="1616"/>
    <x v="765"/>
    <x v="3"/>
    <x v="3"/>
    <s v="Lauren Jones"/>
    <x v="0"/>
  </r>
  <r>
    <x v="0"/>
    <s v="Company X"/>
    <s v="Injection"/>
    <s v="50 mg"/>
    <n v="60"/>
    <n v="1817"/>
    <x v="766"/>
    <x v="183"/>
    <x v="4"/>
    <s v="Sean Butler"/>
    <x v="1"/>
  </r>
  <r>
    <x v="4"/>
    <s v="Company Z"/>
    <s v="Syrup"/>
    <s v="10 mg"/>
    <s v="100 ml"/>
    <n v="280"/>
    <x v="767"/>
    <x v="73"/>
    <x v="4"/>
    <s v="Michael Wiley"/>
    <x v="4"/>
  </r>
  <r>
    <x v="2"/>
    <s v="Company W"/>
    <s v="Cream"/>
    <s v="100 mg/ml"/>
    <s v="10 ml"/>
    <n v="519"/>
    <x v="768"/>
    <x v="165"/>
    <x v="4"/>
    <s v="James Lara"/>
    <x v="3"/>
  </r>
  <r>
    <x v="2"/>
    <s v="Company W"/>
    <s v="Capsule"/>
    <s v="250 mg"/>
    <s v="10 ml"/>
    <n v="1355"/>
    <x v="769"/>
    <x v="153"/>
    <x v="1"/>
    <s v="Jessica Miller"/>
    <x v="0"/>
  </r>
  <r>
    <x v="4"/>
    <s v="Company V"/>
    <s v="Cream"/>
    <s v="500 mg"/>
    <s v="100 ml"/>
    <n v="1289"/>
    <x v="368"/>
    <x v="100"/>
    <x v="3"/>
    <s v="Alvin Rios"/>
    <x v="1"/>
  </r>
  <r>
    <x v="4"/>
    <s v="Company Y"/>
    <s v="Injection"/>
    <s v="10 mg"/>
    <n v="60"/>
    <n v="1578"/>
    <x v="770"/>
    <x v="13"/>
    <x v="2"/>
    <s v="James Goodman"/>
    <x v="2"/>
  </r>
  <r>
    <x v="4"/>
    <s v="Company Z"/>
    <s v="Cream"/>
    <s v="10 mg"/>
    <s v="100 ml"/>
    <n v="854"/>
    <x v="771"/>
    <x v="313"/>
    <x v="4"/>
    <s v="Erica Adams"/>
    <x v="2"/>
  </r>
  <r>
    <x v="2"/>
    <s v="Company X"/>
    <s v="Injection"/>
    <s v="250 mg"/>
    <n v="30"/>
    <n v="1875"/>
    <x v="772"/>
    <x v="255"/>
    <x v="0"/>
    <s v="Amy Cruz"/>
    <x v="0"/>
  </r>
  <r>
    <x v="2"/>
    <s v="Company Z"/>
    <s v="Cream"/>
    <s v="250 mg"/>
    <s v="50 g"/>
    <n v="1105"/>
    <x v="773"/>
    <x v="278"/>
    <x v="0"/>
    <s v="Michael Clark"/>
    <x v="2"/>
  </r>
  <r>
    <x v="0"/>
    <s v="Company Z"/>
    <s v="Cream"/>
    <s v="50 mg"/>
    <s v="100 ml"/>
    <n v="503"/>
    <x v="774"/>
    <x v="208"/>
    <x v="0"/>
    <s v="Joyce Lopez"/>
    <x v="2"/>
  </r>
  <r>
    <x v="1"/>
    <s v="Company V"/>
    <s v="Syrup"/>
    <s v="50 mg"/>
    <n v="60"/>
    <n v="1354"/>
    <x v="775"/>
    <x v="318"/>
    <x v="4"/>
    <s v="Keith Allen"/>
    <x v="0"/>
  </r>
  <r>
    <x v="2"/>
    <s v="Company V"/>
    <s v="Tablet"/>
    <s v="10 mg"/>
    <s v="100 ml"/>
    <n v="1716"/>
    <x v="776"/>
    <x v="208"/>
    <x v="2"/>
    <s v="Paige Watkins"/>
    <x v="4"/>
  </r>
  <r>
    <x v="0"/>
    <s v="Company V"/>
    <s v="Tablet"/>
    <s v="250 mg"/>
    <s v="50 g"/>
    <n v="1268"/>
    <x v="777"/>
    <x v="230"/>
    <x v="4"/>
    <s v="Matthew Jones"/>
    <x v="2"/>
  </r>
  <r>
    <x v="0"/>
    <s v="Company Z"/>
    <s v="Tablet"/>
    <s v="500 mg"/>
    <n v="60"/>
    <n v="716"/>
    <x v="778"/>
    <x v="45"/>
    <x v="0"/>
    <s v="Taylor Williams"/>
    <x v="2"/>
  </r>
  <r>
    <x v="1"/>
    <s v="Company W"/>
    <s v="Tablet"/>
    <s v="250 mg"/>
    <s v="50 g"/>
    <n v="1467"/>
    <x v="779"/>
    <x v="176"/>
    <x v="2"/>
    <s v="Diane Beltran"/>
    <x v="3"/>
  </r>
  <r>
    <x v="0"/>
    <s v="Company X"/>
    <s v="Cream"/>
    <s v="250 mg"/>
    <n v="30"/>
    <n v="501"/>
    <x v="780"/>
    <x v="132"/>
    <x v="2"/>
    <s v="Paul Espinoza"/>
    <x v="4"/>
  </r>
  <r>
    <x v="0"/>
    <s v="Company V"/>
    <s v="Cream"/>
    <s v="250 mg"/>
    <n v="30"/>
    <n v="1127"/>
    <x v="781"/>
    <x v="97"/>
    <x v="4"/>
    <s v="Laurie Price"/>
    <x v="1"/>
  </r>
  <r>
    <x v="1"/>
    <s v="Company Y"/>
    <s v="Syrup"/>
    <s v="10 mg"/>
    <s v="10 ml"/>
    <n v="814"/>
    <x v="782"/>
    <x v="167"/>
    <x v="2"/>
    <s v="John Thompson"/>
    <x v="0"/>
  </r>
  <r>
    <x v="4"/>
    <s v="Company W"/>
    <s v="Cream"/>
    <s v="10 mg"/>
    <s v="10 ml"/>
    <n v="1056"/>
    <x v="783"/>
    <x v="87"/>
    <x v="1"/>
    <s v="Kara Dixon"/>
    <x v="1"/>
  </r>
  <r>
    <x v="4"/>
    <s v="Company X"/>
    <s v="Injection"/>
    <s v="10 mg"/>
    <s v="50 g"/>
    <n v="130"/>
    <x v="784"/>
    <x v="46"/>
    <x v="1"/>
    <s v="Jamie Jones"/>
    <x v="1"/>
  </r>
  <r>
    <x v="4"/>
    <s v="Company W"/>
    <s v="Tablet"/>
    <s v="500 mg"/>
    <s v="50 g"/>
    <n v="760"/>
    <x v="785"/>
    <x v="301"/>
    <x v="2"/>
    <s v="Alisha Johnson"/>
    <x v="4"/>
  </r>
  <r>
    <x v="1"/>
    <s v="Company X"/>
    <s v="Tablet"/>
    <s v="250 mg"/>
    <s v="10 ml"/>
    <n v="961"/>
    <x v="786"/>
    <x v="258"/>
    <x v="1"/>
    <s v="Taylor Villa"/>
    <x v="3"/>
  </r>
  <r>
    <x v="4"/>
    <s v="Company X"/>
    <s v="Cream"/>
    <s v="100 mg/ml"/>
    <s v="10 ml"/>
    <n v="1410"/>
    <x v="787"/>
    <x v="274"/>
    <x v="0"/>
    <s v="Wesley Rodriguez"/>
    <x v="2"/>
  </r>
  <r>
    <x v="2"/>
    <s v="Company X"/>
    <s v="Tablet"/>
    <s v="50 mg"/>
    <n v="60"/>
    <n v="1446"/>
    <x v="788"/>
    <x v="59"/>
    <x v="3"/>
    <s v="Lisa Cisneros"/>
    <x v="4"/>
  </r>
  <r>
    <x v="0"/>
    <s v="Company W"/>
    <s v="Syrup"/>
    <s v="500 mg"/>
    <n v="30"/>
    <n v="1694"/>
    <x v="789"/>
    <x v="17"/>
    <x v="1"/>
    <s v="Michael Lawson"/>
    <x v="1"/>
  </r>
  <r>
    <x v="2"/>
    <s v="Company Y"/>
    <s v="Capsule"/>
    <s v="10 mg"/>
    <s v="10 ml"/>
    <n v="1834"/>
    <x v="790"/>
    <x v="319"/>
    <x v="0"/>
    <s v="Christopher Huang"/>
    <x v="2"/>
  </r>
  <r>
    <x v="1"/>
    <s v="Company V"/>
    <s v="Capsule"/>
    <s v="250 mg"/>
    <s v="100 ml"/>
    <n v="737"/>
    <x v="791"/>
    <x v="200"/>
    <x v="4"/>
    <s v="Hector Silva"/>
    <x v="1"/>
  </r>
  <r>
    <x v="3"/>
    <s v="Company V"/>
    <s v="Tablet"/>
    <s v="500 mg"/>
    <s v="100 ml"/>
    <n v="1027"/>
    <x v="792"/>
    <x v="269"/>
    <x v="3"/>
    <s v="Mindy Garcia"/>
    <x v="1"/>
  </r>
  <r>
    <x v="2"/>
    <s v="Company W"/>
    <s v="Tablet"/>
    <s v="500 mg"/>
    <s v="50 g"/>
    <n v="1000"/>
    <x v="793"/>
    <x v="93"/>
    <x v="0"/>
    <s v="Timothy Gray"/>
    <x v="3"/>
  </r>
  <r>
    <x v="0"/>
    <s v="Company V"/>
    <s v="Capsule"/>
    <s v="250 mg"/>
    <n v="60"/>
    <n v="1732"/>
    <x v="794"/>
    <x v="2"/>
    <x v="1"/>
    <s v="Paul Gilbert"/>
    <x v="0"/>
  </r>
  <r>
    <x v="1"/>
    <s v="Company Z"/>
    <s v="Cream"/>
    <s v="250 mg"/>
    <n v="30"/>
    <n v="1686"/>
    <x v="795"/>
    <x v="159"/>
    <x v="3"/>
    <s v="Raymond Diaz"/>
    <x v="0"/>
  </r>
  <r>
    <x v="2"/>
    <s v="Company Z"/>
    <s v="Tablet"/>
    <s v="50 mg"/>
    <s v="10 ml"/>
    <n v="1880"/>
    <x v="796"/>
    <x v="19"/>
    <x v="0"/>
    <s v="Kenneth Mack"/>
    <x v="4"/>
  </r>
  <r>
    <x v="2"/>
    <s v="Company V"/>
    <s v="Cream"/>
    <s v="10 mg"/>
    <s v="100 ml"/>
    <n v="363"/>
    <x v="797"/>
    <x v="20"/>
    <x v="2"/>
    <s v="Michelle Ellis"/>
    <x v="3"/>
  </r>
  <r>
    <x v="1"/>
    <s v="Company W"/>
    <s v="Capsule"/>
    <s v="10 mg"/>
    <s v="10 ml"/>
    <n v="152"/>
    <x v="798"/>
    <x v="182"/>
    <x v="4"/>
    <s v="Steven Lewis"/>
    <x v="1"/>
  </r>
  <r>
    <x v="4"/>
    <s v="Company X"/>
    <s v="Capsule"/>
    <s v="50 mg"/>
    <s v="50 g"/>
    <n v="1989"/>
    <x v="799"/>
    <x v="118"/>
    <x v="3"/>
    <s v="Wendy Baker"/>
    <x v="3"/>
  </r>
  <r>
    <x v="2"/>
    <s v="Company Z"/>
    <s v="Cream"/>
    <s v="100 mg/ml"/>
    <n v="30"/>
    <n v="729"/>
    <x v="800"/>
    <x v="88"/>
    <x v="4"/>
    <s v="Elizabeth Weber"/>
    <x v="2"/>
  </r>
  <r>
    <x v="1"/>
    <s v="Company X"/>
    <s v="Injection"/>
    <s v="100 mg/ml"/>
    <s v="50 g"/>
    <n v="828"/>
    <x v="801"/>
    <x v="19"/>
    <x v="4"/>
    <s v="Mark Gilbert"/>
    <x v="4"/>
  </r>
  <r>
    <x v="1"/>
    <s v="Company Z"/>
    <s v="Cream"/>
    <s v="10 mg"/>
    <n v="60"/>
    <n v="984"/>
    <x v="802"/>
    <x v="315"/>
    <x v="4"/>
    <s v="Craig Reyes"/>
    <x v="3"/>
  </r>
  <r>
    <x v="1"/>
    <s v="Company Z"/>
    <s v="Syrup"/>
    <s v="10 mg"/>
    <s v="10 ml"/>
    <n v="1911"/>
    <x v="803"/>
    <x v="185"/>
    <x v="2"/>
    <s v="Linda Miller"/>
    <x v="4"/>
  </r>
  <r>
    <x v="1"/>
    <s v="Company W"/>
    <s v="Cream"/>
    <s v="10 mg"/>
    <n v="30"/>
    <n v="846"/>
    <x v="804"/>
    <x v="166"/>
    <x v="2"/>
    <s v="Michael Pena"/>
    <x v="3"/>
  </r>
  <r>
    <x v="4"/>
    <s v="Company X"/>
    <s v="Injection"/>
    <s v="10 mg"/>
    <s v="100 ml"/>
    <n v="415"/>
    <x v="805"/>
    <x v="320"/>
    <x v="1"/>
    <s v="Dr. Guy Mcguire"/>
    <x v="1"/>
  </r>
  <r>
    <x v="4"/>
    <s v="Company V"/>
    <s v="Cream"/>
    <s v="10 mg"/>
    <s v="100 ml"/>
    <n v="1507"/>
    <x v="806"/>
    <x v="54"/>
    <x v="2"/>
    <s v="James Glenn"/>
    <x v="0"/>
  </r>
  <r>
    <x v="0"/>
    <s v="Company V"/>
    <s v="Injection"/>
    <s v="500 mg"/>
    <s v="50 g"/>
    <n v="889"/>
    <x v="807"/>
    <x v="321"/>
    <x v="0"/>
    <s v="Susan Holloway"/>
    <x v="0"/>
  </r>
  <r>
    <x v="3"/>
    <s v="Company V"/>
    <s v="Tablet"/>
    <s v="50 mg"/>
    <n v="30"/>
    <n v="983"/>
    <x v="808"/>
    <x v="189"/>
    <x v="0"/>
    <s v="Isaac Moore"/>
    <x v="3"/>
  </r>
  <r>
    <x v="1"/>
    <s v="Company Y"/>
    <s v="Syrup"/>
    <s v="100 mg/ml"/>
    <n v="60"/>
    <n v="743"/>
    <x v="809"/>
    <x v="200"/>
    <x v="4"/>
    <s v="Alison Santos DDS"/>
    <x v="1"/>
  </r>
  <r>
    <x v="4"/>
    <s v="Company V"/>
    <s v="Capsule"/>
    <s v="250 mg"/>
    <n v="30"/>
    <n v="255"/>
    <x v="810"/>
    <x v="297"/>
    <x v="0"/>
    <s v="Michael Scott"/>
    <x v="3"/>
  </r>
  <r>
    <x v="4"/>
    <s v="Company Y"/>
    <s v="Syrup"/>
    <s v="50 mg"/>
    <n v="30"/>
    <n v="965"/>
    <x v="811"/>
    <x v="131"/>
    <x v="2"/>
    <s v="Natasha Murray"/>
    <x v="2"/>
  </r>
  <r>
    <x v="1"/>
    <s v="Company X"/>
    <s v="Capsule"/>
    <s v="50 mg"/>
    <s v="10 ml"/>
    <n v="254"/>
    <x v="812"/>
    <x v="11"/>
    <x v="4"/>
    <s v="David Lee"/>
    <x v="2"/>
  </r>
  <r>
    <x v="1"/>
    <s v="Company V"/>
    <s v="Injection"/>
    <s v="100 mg/ml"/>
    <n v="60"/>
    <n v="1006"/>
    <x v="813"/>
    <x v="99"/>
    <x v="0"/>
    <s v="Miss Debbie Willis"/>
    <x v="2"/>
  </r>
  <r>
    <x v="1"/>
    <s v="Company X"/>
    <s v="Tablet"/>
    <s v="250 mg"/>
    <s v="10 ml"/>
    <n v="578"/>
    <x v="814"/>
    <x v="309"/>
    <x v="4"/>
    <s v="Briana Henry"/>
    <x v="0"/>
  </r>
  <r>
    <x v="1"/>
    <s v="Company W"/>
    <s v="Capsule"/>
    <s v="100 mg/ml"/>
    <s v="100 ml"/>
    <n v="1284"/>
    <x v="815"/>
    <x v="73"/>
    <x v="4"/>
    <s v="Jennifer Marsh"/>
    <x v="3"/>
  </r>
  <r>
    <x v="2"/>
    <s v="Company V"/>
    <s v="Capsule"/>
    <s v="10 mg"/>
    <s v="100 ml"/>
    <n v="1832"/>
    <x v="816"/>
    <x v="187"/>
    <x v="1"/>
    <s v="Rachel Weaver"/>
    <x v="4"/>
  </r>
  <r>
    <x v="2"/>
    <s v="Company Z"/>
    <s v="Capsule"/>
    <s v="250 mg"/>
    <n v="60"/>
    <n v="698"/>
    <x v="817"/>
    <x v="131"/>
    <x v="3"/>
    <s v="Michael Hodges"/>
    <x v="2"/>
  </r>
  <r>
    <x v="4"/>
    <s v="Company W"/>
    <s v="Injection"/>
    <s v="50 mg"/>
    <s v="100 ml"/>
    <n v="174"/>
    <x v="818"/>
    <x v="272"/>
    <x v="1"/>
    <s v="James Taylor"/>
    <x v="1"/>
  </r>
  <r>
    <x v="4"/>
    <s v="Company Z"/>
    <s v="Cream"/>
    <s v="250 mg"/>
    <s v="100 ml"/>
    <n v="247"/>
    <x v="819"/>
    <x v="322"/>
    <x v="4"/>
    <s v="Ms. Jamie Nunez DVM"/>
    <x v="2"/>
  </r>
  <r>
    <x v="0"/>
    <s v="Company V"/>
    <s v="Capsule"/>
    <s v="500 mg"/>
    <s v="10 ml"/>
    <n v="1585"/>
    <x v="820"/>
    <x v="219"/>
    <x v="3"/>
    <s v="Catherine Li"/>
    <x v="2"/>
  </r>
  <r>
    <x v="1"/>
    <s v="Company Y"/>
    <s v="Tablet"/>
    <s v="50 mg"/>
    <s v="50 g"/>
    <n v="1212"/>
    <x v="821"/>
    <x v="323"/>
    <x v="0"/>
    <s v="Lauren Taylor"/>
    <x v="4"/>
  </r>
  <r>
    <x v="1"/>
    <s v="Company Y"/>
    <s v="Syrup"/>
    <s v="100 mg/ml"/>
    <s v="100 ml"/>
    <n v="1322"/>
    <x v="822"/>
    <x v="290"/>
    <x v="0"/>
    <s v="Daniel Moore"/>
    <x v="2"/>
  </r>
  <r>
    <x v="4"/>
    <s v="Company X"/>
    <s v="Cream"/>
    <s v="50 mg"/>
    <n v="60"/>
    <n v="1258"/>
    <x v="823"/>
    <x v="131"/>
    <x v="3"/>
    <s v="Joseph Blair"/>
    <x v="1"/>
  </r>
  <r>
    <x v="1"/>
    <s v="Company V"/>
    <s v="Cream"/>
    <s v="50 mg"/>
    <s v="10 ml"/>
    <n v="1589"/>
    <x v="824"/>
    <x v="236"/>
    <x v="0"/>
    <s v="William Foley"/>
    <x v="1"/>
  </r>
  <r>
    <x v="0"/>
    <s v="Company V"/>
    <s v="Tablet"/>
    <s v="500 mg"/>
    <s v="10 ml"/>
    <n v="908"/>
    <x v="825"/>
    <x v="236"/>
    <x v="2"/>
    <s v="Alexis Davis"/>
    <x v="1"/>
  </r>
  <r>
    <x v="1"/>
    <s v="Company Y"/>
    <s v="Injection"/>
    <s v="100 mg/ml"/>
    <n v="60"/>
    <n v="888"/>
    <x v="826"/>
    <x v="33"/>
    <x v="2"/>
    <s v="Nathan Contreras"/>
    <x v="2"/>
  </r>
  <r>
    <x v="0"/>
    <s v="Company Y"/>
    <s v="Cream"/>
    <s v="250 mg"/>
    <n v="60"/>
    <n v="1591"/>
    <x v="827"/>
    <x v="181"/>
    <x v="2"/>
    <s v="Wendy Finley"/>
    <x v="0"/>
  </r>
  <r>
    <x v="0"/>
    <s v="Company Y"/>
    <s v="Syrup"/>
    <s v="50 mg"/>
    <s v="50 g"/>
    <n v="1266"/>
    <x v="828"/>
    <x v="5"/>
    <x v="4"/>
    <s v="Vanessa Wood"/>
    <x v="0"/>
  </r>
  <r>
    <x v="2"/>
    <s v="Company V"/>
    <s v="Capsule"/>
    <s v="10 mg"/>
    <n v="30"/>
    <n v="1335"/>
    <x v="829"/>
    <x v="300"/>
    <x v="3"/>
    <s v="Laurie Gonzalez"/>
    <x v="2"/>
  </r>
  <r>
    <x v="4"/>
    <s v="Company Y"/>
    <s v="Tablet"/>
    <s v="10 mg"/>
    <n v="30"/>
    <n v="790"/>
    <x v="830"/>
    <x v="298"/>
    <x v="3"/>
    <s v="Natalie Evans"/>
    <x v="0"/>
  </r>
  <r>
    <x v="2"/>
    <s v="Company W"/>
    <s v="Tablet"/>
    <s v="100 mg/ml"/>
    <s v="10 ml"/>
    <n v="408"/>
    <x v="831"/>
    <x v="324"/>
    <x v="0"/>
    <s v="Marissa Adams"/>
    <x v="0"/>
  </r>
  <r>
    <x v="3"/>
    <s v="Company W"/>
    <s v="Injection"/>
    <s v="250 mg"/>
    <s v="50 g"/>
    <n v="1613"/>
    <x v="832"/>
    <x v="236"/>
    <x v="0"/>
    <s v="Michael Mosley"/>
    <x v="0"/>
  </r>
  <r>
    <x v="0"/>
    <s v="Company V"/>
    <s v="Capsule"/>
    <s v="500 mg"/>
    <s v="50 g"/>
    <n v="1046"/>
    <x v="833"/>
    <x v="325"/>
    <x v="0"/>
    <s v="Michael Knight"/>
    <x v="3"/>
  </r>
  <r>
    <x v="3"/>
    <s v="Company W"/>
    <s v="Syrup"/>
    <s v="250 mg"/>
    <n v="60"/>
    <n v="769"/>
    <x v="834"/>
    <x v="141"/>
    <x v="2"/>
    <s v="Ashley Johnson"/>
    <x v="0"/>
  </r>
  <r>
    <x v="4"/>
    <s v="Company Y"/>
    <s v="Tablet"/>
    <s v="250 mg"/>
    <n v="30"/>
    <n v="1661"/>
    <x v="835"/>
    <x v="57"/>
    <x v="3"/>
    <s v="Christopher Clayton"/>
    <x v="1"/>
  </r>
  <r>
    <x v="4"/>
    <s v="Company Z"/>
    <s v="Injection"/>
    <s v="50 mg"/>
    <s v="100 ml"/>
    <n v="1541"/>
    <x v="836"/>
    <x v="326"/>
    <x v="0"/>
    <s v="Tara Harris"/>
    <x v="3"/>
  </r>
  <r>
    <x v="2"/>
    <s v="Company Z"/>
    <s v="Injection"/>
    <s v="250 mg"/>
    <s v="50 g"/>
    <n v="286"/>
    <x v="837"/>
    <x v="186"/>
    <x v="3"/>
    <s v="Roberto Bryant"/>
    <x v="3"/>
  </r>
  <r>
    <x v="2"/>
    <s v="Company X"/>
    <s v="Cream"/>
    <s v="100 mg/ml"/>
    <s v="100 ml"/>
    <n v="1432"/>
    <x v="838"/>
    <x v="318"/>
    <x v="1"/>
    <s v="Janet Fritz"/>
    <x v="4"/>
  </r>
  <r>
    <x v="1"/>
    <s v="Company V"/>
    <s v="Tablet"/>
    <s v="500 mg"/>
    <s v="50 g"/>
    <n v="249"/>
    <x v="839"/>
    <x v="327"/>
    <x v="2"/>
    <s v="Elizabeth Melendez"/>
    <x v="1"/>
  </r>
  <r>
    <x v="0"/>
    <s v="Company W"/>
    <s v="Cream"/>
    <s v="10 mg"/>
    <n v="30"/>
    <n v="1441"/>
    <x v="840"/>
    <x v="328"/>
    <x v="1"/>
    <s v="William Baker"/>
    <x v="4"/>
  </r>
  <r>
    <x v="0"/>
    <s v="Company X"/>
    <s v="Syrup"/>
    <s v="500 mg"/>
    <n v="30"/>
    <n v="1951"/>
    <x v="841"/>
    <x v="279"/>
    <x v="1"/>
    <s v="Eugene Mccarthy MD"/>
    <x v="1"/>
  </r>
  <r>
    <x v="0"/>
    <s v="Company Y"/>
    <s v="Cream"/>
    <s v="500 mg"/>
    <s v="100 ml"/>
    <n v="1017"/>
    <x v="842"/>
    <x v="97"/>
    <x v="4"/>
    <s v="Richard Day"/>
    <x v="1"/>
  </r>
  <r>
    <x v="3"/>
    <s v="Company W"/>
    <s v="Syrup"/>
    <s v="250 mg"/>
    <n v="60"/>
    <n v="1287"/>
    <x v="843"/>
    <x v="58"/>
    <x v="4"/>
    <s v="Michael Freeman"/>
    <x v="4"/>
  </r>
  <r>
    <x v="0"/>
    <s v="Company Z"/>
    <s v="Tablet"/>
    <s v="10 mg"/>
    <s v="100 ml"/>
    <n v="1236"/>
    <x v="844"/>
    <x v="97"/>
    <x v="0"/>
    <s v="Dale Wright"/>
    <x v="4"/>
  </r>
  <r>
    <x v="1"/>
    <s v="Company Y"/>
    <s v="Capsule"/>
    <s v="10 mg"/>
    <s v="10 ml"/>
    <n v="1368"/>
    <x v="845"/>
    <x v="329"/>
    <x v="4"/>
    <s v="Stephanie Gutierrez"/>
    <x v="3"/>
  </r>
  <r>
    <x v="3"/>
    <s v="Company V"/>
    <s v="Capsule"/>
    <s v="100 mg/ml"/>
    <s v="100 ml"/>
    <n v="936"/>
    <x v="846"/>
    <x v="227"/>
    <x v="2"/>
    <s v="Vincent Espinoza"/>
    <x v="2"/>
  </r>
  <r>
    <x v="2"/>
    <s v="Company V"/>
    <s v="Injection"/>
    <s v="500 mg"/>
    <n v="60"/>
    <n v="676"/>
    <x v="847"/>
    <x v="98"/>
    <x v="2"/>
    <s v="Allen Cortez"/>
    <x v="0"/>
  </r>
  <r>
    <x v="1"/>
    <s v="Company Y"/>
    <s v="Injection"/>
    <s v="100 mg/ml"/>
    <n v="30"/>
    <n v="338"/>
    <x v="848"/>
    <x v="272"/>
    <x v="1"/>
    <s v="Thomas Camacho"/>
    <x v="4"/>
  </r>
  <r>
    <x v="3"/>
    <s v="Company W"/>
    <s v="Capsule"/>
    <s v="500 mg"/>
    <s v="50 g"/>
    <n v="1131"/>
    <x v="849"/>
    <x v="149"/>
    <x v="2"/>
    <s v="James Ryan"/>
    <x v="4"/>
  </r>
  <r>
    <x v="0"/>
    <s v="Company V"/>
    <s v="Cream"/>
    <s v="10 mg"/>
    <s v="100 ml"/>
    <n v="1415"/>
    <x v="850"/>
    <x v="73"/>
    <x v="0"/>
    <s v="Javier Gonzales DDS"/>
    <x v="2"/>
  </r>
  <r>
    <x v="2"/>
    <s v="Company Y"/>
    <s v="Capsule"/>
    <s v="250 mg"/>
    <s v="50 g"/>
    <n v="1737"/>
    <x v="851"/>
    <x v="185"/>
    <x v="4"/>
    <s v="Jessica Turner"/>
    <x v="1"/>
  </r>
  <r>
    <x v="1"/>
    <s v="Company X"/>
    <s v="Syrup"/>
    <s v="50 mg"/>
    <s v="100 ml"/>
    <n v="689"/>
    <x v="852"/>
    <x v="102"/>
    <x v="1"/>
    <s v="James Sanchez"/>
    <x v="4"/>
  </r>
  <r>
    <x v="4"/>
    <s v="Company W"/>
    <s v="Tablet"/>
    <s v="250 mg"/>
    <n v="30"/>
    <n v="961"/>
    <x v="853"/>
    <x v="228"/>
    <x v="3"/>
    <s v="Christy Morgan"/>
    <x v="0"/>
  </r>
  <r>
    <x v="1"/>
    <s v="Company W"/>
    <s v="Tablet"/>
    <s v="250 mg"/>
    <s v="100 ml"/>
    <n v="523"/>
    <x v="854"/>
    <x v="286"/>
    <x v="1"/>
    <s v="Lauren Gutierrez"/>
    <x v="3"/>
  </r>
  <r>
    <x v="2"/>
    <s v="Company W"/>
    <s v="Cream"/>
    <s v="100 mg/ml"/>
    <s v="100 ml"/>
    <n v="124"/>
    <x v="855"/>
    <x v="132"/>
    <x v="4"/>
    <s v="Jerry Fry"/>
    <x v="1"/>
  </r>
  <r>
    <x v="0"/>
    <s v="Company Z"/>
    <s v="Injection"/>
    <s v="50 mg"/>
    <s v="100 ml"/>
    <n v="1579"/>
    <x v="856"/>
    <x v="134"/>
    <x v="2"/>
    <s v="Lisa Powell"/>
    <x v="3"/>
  </r>
  <r>
    <x v="4"/>
    <s v="Company V"/>
    <s v="Injection"/>
    <s v="10 mg"/>
    <n v="30"/>
    <n v="465"/>
    <x v="857"/>
    <x v="113"/>
    <x v="3"/>
    <s v="Gregory Wright"/>
    <x v="2"/>
  </r>
  <r>
    <x v="0"/>
    <s v="Company V"/>
    <s v="Tablet"/>
    <s v="500 mg"/>
    <s v="50 g"/>
    <n v="106"/>
    <x v="858"/>
    <x v="322"/>
    <x v="3"/>
    <s v="Kenneth Torres"/>
    <x v="0"/>
  </r>
  <r>
    <x v="4"/>
    <s v="Company W"/>
    <s v="Cream"/>
    <s v="10 mg"/>
    <s v="100 ml"/>
    <n v="129"/>
    <x v="859"/>
    <x v="294"/>
    <x v="2"/>
    <s v="Kathy Garza"/>
    <x v="2"/>
  </r>
  <r>
    <x v="2"/>
    <s v="Company V"/>
    <s v="Injection"/>
    <s v="100 mg/ml"/>
    <n v="30"/>
    <n v="179"/>
    <x v="860"/>
    <x v="330"/>
    <x v="2"/>
    <s v="Ryan Taylor"/>
    <x v="1"/>
  </r>
  <r>
    <x v="3"/>
    <s v="Company X"/>
    <s v="Capsule"/>
    <s v="500 mg"/>
    <n v="30"/>
    <n v="509"/>
    <x v="861"/>
    <x v="329"/>
    <x v="1"/>
    <s v="Brenda Martin"/>
    <x v="2"/>
  </r>
  <r>
    <x v="3"/>
    <s v="Company Y"/>
    <s v="Injection"/>
    <s v="10 mg"/>
    <n v="60"/>
    <n v="1543"/>
    <x v="862"/>
    <x v="88"/>
    <x v="0"/>
    <s v="Robert Petersen"/>
    <x v="4"/>
  </r>
  <r>
    <x v="2"/>
    <s v="Company V"/>
    <s v="Cream"/>
    <s v="250 mg"/>
    <s v="100 ml"/>
    <n v="517"/>
    <x v="863"/>
    <x v="331"/>
    <x v="0"/>
    <s v="Gary Moon"/>
    <x v="1"/>
  </r>
  <r>
    <x v="1"/>
    <s v="Company X"/>
    <s v="Syrup"/>
    <s v="50 mg"/>
    <n v="60"/>
    <n v="938"/>
    <x v="864"/>
    <x v="115"/>
    <x v="2"/>
    <s v="Patricia Cowan"/>
    <x v="0"/>
  </r>
  <r>
    <x v="0"/>
    <s v="Company Z"/>
    <s v="Tablet"/>
    <s v="50 mg"/>
    <n v="60"/>
    <n v="1468"/>
    <x v="865"/>
    <x v="150"/>
    <x v="3"/>
    <s v="Tina Hernandez"/>
    <x v="2"/>
  </r>
  <r>
    <x v="1"/>
    <s v="Company Z"/>
    <s v="Tablet"/>
    <s v="100 mg/ml"/>
    <s v="100 ml"/>
    <n v="1397"/>
    <x v="866"/>
    <x v="182"/>
    <x v="1"/>
    <s v="Nathaniel Weiss"/>
    <x v="3"/>
  </r>
  <r>
    <x v="4"/>
    <s v="Company W"/>
    <s v="Cream"/>
    <s v="250 mg"/>
    <s v="10 ml"/>
    <n v="230"/>
    <x v="867"/>
    <x v="228"/>
    <x v="4"/>
    <s v="Timothy Frank"/>
    <x v="3"/>
  </r>
  <r>
    <x v="4"/>
    <s v="Company W"/>
    <s v="Tablet"/>
    <s v="100 mg/ml"/>
    <n v="60"/>
    <n v="498"/>
    <x v="868"/>
    <x v="84"/>
    <x v="4"/>
    <s v="William Allen"/>
    <x v="3"/>
  </r>
  <r>
    <x v="2"/>
    <s v="Company Z"/>
    <s v="Cream"/>
    <s v="50 mg"/>
    <s v="100 ml"/>
    <n v="1501"/>
    <x v="869"/>
    <x v="274"/>
    <x v="0"/>
    <s v="Corey Walsh"/>
    <x v="4"/>
  </r>
  <r>
    <x v="0"/>
    <s v="Company X"/>
    <s v="Syrup"/>
    <s v="50 mg"/>
    <n v="30"/>
    <n v="190"/>
    <x v="870"/>
    <x v="110"/>
    <x v="2"/>
    <s v="April Parker"/>
    <x v="4"/>
  </r>
  <r>
    <x v="1"/>
    <s v="Company Y"/>
    <s v="Injection"/>
    <s v="10 mg"/>
    <n v="30"/>
    <n v="1984"/>
    <x v="871"/>
    <x v="13"/>
    <x v="3"/>
    <s v="Sean Duncan"/>
    <x v="0"/>
  </r>
  <r>
    <x v="4"/>
    <s v="Company Y"/>
    <s v="Capsule"/>
    <s v="500 mg"/>
    <s v="50 g"/>
    <n v="1919"/>
    <x v="872"/>
    <x v="237"/>
    <x v="0"/>
    <s v="Brenda Bauer"/>
    <x v="3"/>
  </r>
  <r>
    <x v="0"/>
    <s v="Company Z"/>
    <s v="Capsule"/>
    <s v="500 mg"/>
    <s v="10 ml"/>
    <n v="655"/>
    <x v="873"/>
    <x v="2"/>
    <x v="2"/>
    <s v="Austin Wright"/>
    <x v="2"/>
  </r>
  <r>
    <x v="4"/>
    <s v="Company W"/>
    <s v="Cream"/>
    <s v="100 mg/ml"/>
    <n v="30"/>
    <n v="935"/>
    <x v="874"/>
    <x v="41"/>
    <x v="2"/>
    <s v="Amy Mitchell"/>
    <x v="4"/>
  </r>
  <r>
    <x v="1"/>
    <s v="Company W"/>
    <s v="Cream"/>
    <s v="50 mg"/>
    <n v="30"/>
    <n v="1565"/>
    <x v="875"/>
    <x v="139"/>
    <x v="1"/>
    <s v="Michael Sanchez"/>
    <x v="3"/>
  </r>
  <r>
    <x v="0"/>
    <s v="Company Y"/>
    <s v="Tablet"/>
    <s v="100 mg/ml"/>
    <s v="50 g"/>
    <n v="769"/>
    <x v="876"/>
    <x v="84"/>
    <x v="3"/>
    <s v="Mrs. Hayley Hunter MD"/>
    <x v="4"/>
  </r>
  <r>
    <x v="1"/>
    <s v="Company V"/>
    <s v="Capsule"/>
    <s v="250 mg"/>
    <s v="10 ml"/>
    <n v="1624"/>
    <x v="877"/>
    <x v="181"/>
    <x v="1"/>
    <s v="Sandra Davis"/>
    <x v="4"/>
  </r>
  <r>
    <x v="3"/>
    <s v="Company W"/>
    <s v="Syrup"/>
    <s v="50 mg"/>
    <n v="60"/>
    <n v="676"/>
    <x v="878"/>
    <x v="306"/>
    <x v="3"/>
    <s v="Joyce Travis"/>
    <x v="3"/>
  </r>
  <r>
    <x v="3"/>
    <s v="Company Y"/>
    <s v="Syrup"/>
    <s v="50 mg"/>
    <s v="50 g"/>
    <n v="906"/>
    <x v="879"/>
    <x v="216"/>
    <x v="4"/>
    <s v="Susan Ali"/>
    <x v="0"/>
  </r>
  <r>
    <x v="3"/>
    <s v="Company Y"/>
    <s v="Cream"/>
    <s v="50 mg"/>
    <s v="10 ml"/>
    <n v="1870"/>
    <x v="723"/>
    <x v="20"/>
    <x v="0"/>
    <s v="Lori Bass"/>
    <x v="2"/>
  </r>
  <r>
    <x v="3"/>
    <s v="Company W"/>
    <s v="Capsule"/>
    <s v="100 mg/ml"/>
    <s v="50 g"/>
    <n v="1810"/>
    <x v="880"/>
    <x v="4"/>
    <x v="3"/>
    <s v="Michael Gray"/>
    <x v="2"/>
  </r>
  <r>
    <x v="0"/>
    <s v="Company X"/>
    <s v="Capsule"/>
    <s v="10 mg"/>
    <n v="60"/>
    <n v="427"/>
    <x v="881"/>
    <x v="32"/>
    <x v="4"/>
    <s v="Dr. Abigail Jackson"/>
    <x v="0"/>
  </r>
  <r>
    <x v="4"/>
    <s v="Company X"/>
    <s v="Injection"/>
    <s v="50 mg"/>
    <s v="100 ml"/>
    <n v="1340"/>
    <x v="882"/>
    <x v="77"/>
    <x v="4"/>
    <s v="Rebecca Harrison"/>
    <x v="2"/>
  </r>
  <r>
    <x v="2"/>
    <s v="Company V"/>
    <s v="Cream"/>
    <s v="50 mg"/>
    <n v="60"/>
    <n v="1084"/>
    <x v="883"/>
    <x v="120"/>
    <x v="4"/>
    <s v="Stacey Collins"/>
    <x v="0"/>
  </r>
  <r>
    <x v="2"/>
    <s v="Company W"/>
    <s v="Capsule"/>
    <s v="500 mg"/>
    <n v="60"/>
    <n v="1441"/>
    <x v="884"/>
    <x v="332"/>
    <x v="1"/>
    <s v="Mr. Jacob Stokes DDS"/>
    <x v="3"/>
  </r>
  <r>
    <x v="1"/>
    <s v="Company X"/>
    <s v="Cream"/>
    <s v="500 mg"/>
    <s v="100 ml"/>
    <n v="1440"/>
    <x v="885"/>
    <x v="100"/>
    <x v="0"/>
    <s v="Lindsay Hall"/>
    <x v="2"/>
  </r>
  <r>
    <x v="3"/>
    <s v="Company Z"/>
    <s v="Syrup"/>
    <s v="100 mg/ml"/>
    <s v="100 ml"/>
    <n v="891"/>
    <x v="886"/>
    <x v="29"/>
    <x v="4"/>
    <s v="Mary Steele"/>
    <x v="0"/>
  </r>
  <r>
    <x v="3"/>
    <s v="Company X"/>
    <s v="Cream"/>
    <s v="100 mg/ml"/>
    <n v="30"/>
    <n v="1718"/>
    <x v="887"/>
    <x v="38"/>
    <x v="1"/>
    <s v="Scott Bowers"/>
    <x v="0"/>
  </r>
  <r>
    <x v="4"/>
    <s v="Company X"/>
    <s v="Cream"/>
    <s v="50 mg"/>
    <s v="50 g"/>
    <n v="1367"/>
    <x v="888"/>
    <x v="333"/>
    <x v="0"/>
    <s v="Gabriella West"/>
    <x v="2"/>
  </r>
  <r>
    <x v="3"/>
    <s v="Company Y"/>
    <s v="Injection"/>
    <s v="100 mg/ml"/>
    <s v="100 ml"/>
    <n v="1899"/>
    <x v="889"/>
    <x v="86"/>
    <x v="2"/>
    <s v="Allison Barker"/>
    <x v="0"/>
  </r>
  <r>
    <x v="1"/>
    <s v="Company Y"/>
    <s v="Tablet"/>
    <s v="500 mg"/>
    <s v="100 ml"/>
    <n v="824"/>
    <x v="890"/>
    <x v="62"/>
    <x v="4"/>
    <s v="Jeffery Tran"/>
    <x v="0"/>
  </r>
  <r>
    <x v="3"/>
    <s v="Company W"/>
    <s v="Cream"/>
    <s v="250 mg"/>
    <s v="100 ml"/>
    <n v="1964"/>
    <x v="891"/>
    <x v="334"/>
    <x v="4"/>
    <s v="Christopher Jones"/>
    <x v="3"/>
  </r>
  <r>
    <x v="0"/>
    <s v="Company W"/>
    <s v="Tablet"/>
    <s v="50 mg"/>
    <s v="50 g"/>
    <n v="1091"/>
    <x v="892"/>
    <x v="161"/>
    <x v="2"/>
    <s v="Annette Snyder"/>
    <x v="0"/>
  </r>
  <r>
    <x v="3"/>
    <s v="Company Z"/>
    <s v="Tablet"/>
    <s v="100 mg/ml"/>
    <s v="10 ml"/>
    <n v="247"/>
    <x v="893"/>
    <x v="87"/>
    <x v="0"/>
    <s v="Erika Reed"/>
    <x v="3"/>
  </r>
  <r>
    <x v="4"/>
    <s v="Company V"/>
    <s v="Capsule"/>
    <s v="100 mg/ml"/>
    <n v="60"/>
    <n v="1598"/>
    <x v="894"/>
    <x v="136"/>
    <x v="3"/>
    <s v="Daniel Lee"/>
    <x v="1"/>
  </r>
  <r>
    <x v="3"/>
    <s v="Company X"/>
    <s v="Capsule"/>
    <s v="50 mg"/>
    <s v="50 g"/>
    <n v="679"/>
    <x v="895"/>
    <x v="49"/>
    <x v="1"/>
    <s v="Nicholas Carey"/>
    <x v="2"/>
  </r>
  <r>
    <x v="1"/>
    <s v="Company V"/>
    <s v="Injection"/>
    <s v="250 mg"/>
    <n v="30"/>
    <n v="1521"/>
    <x v="896"/>
    <x v="106"/>
    <x v="3"/>
    <s v="Teresa Lewis"/>
    <x v="0"/>
  </r>
  <r>
    <x v="2"/>
    <s v="Company W"/>
    <s v="Tablet"/>
    <s v="250 mg"/>
    <n v="60"/>
    <n v="347"/>
    <x v="897"/>
    <x v="145"/>
    <x v="1"/>
    <s v="Alyssa Craig"/>
    <x v="0"/>
  </r>
  <r>
    <x v="3"/>
    <s v="Company Y"/>
    <s v="Injection"/>
    <s v="10 mg"/>
    <s v="100 ml"/>
    <n v="740"/>
    <x v="735"/>
    <x v="282"/>
    <x v="2"/>
    <s v="Chris Wise"/>
    <x v="0"/>
  </r>
  <r>
    <x v="0"/>
    <s v="Company V"/>
    <s v="Tablet"/>
    <s v="100 mg/ml"/>
    <n v="60"/>
    <n v="872"/>
    <x v="898"/>
    <x v="105"/>
    <x v="2"/>
    <s v="Keith Burton"/>
    <x v="3"/>
  </r>
  <r>
    <x v="1"/>
    <s v="Company Y"/>
    <s v="Cream"/>
    <s v="10 mg"/>
    <s v="10 ml"/>
    <n v="449"/>
    <x v="899"/>
    <x v="304"/>
    <x v="0"/>
    <s v="Susan Ellison"/>
    <x v="2"/>
  </r>
  <r>
    <x v="0"/>
    <s v="Company Z"/>
    <s v="Syrup"/>
    <s v="500 mg"/>
    <s v="100 ml"/>
    <n v="1835"/>
    <x v="900"/>
    <x v="176"/>
    <x v="0"/>
    <s v="Margaret Duncan"/>
    <x v="0"/>
  </r>
  <r>
    <x v="0"/>
    <s v="Company Y"/>
    <s v="Cream"/>
    <s v="10 mg"/>
    <n v="30"/>
    <n v="413"/>
    <x v="901"/>
    <x v="173"/>
    <x v="3"/>
    <s v="Jennifer Nelson"/>
    <x v="0"/>
  </r>
  <r>
    <x v="4"/>
    <s v="Company V"/>
    <s v="Syrup"/>
    <s v="500 mg"/>
    <n v="30"/>
    <n v="913"/>
    <x v="902"/>
    <x v="86"/>
    <x v="4"/>
    <s v="Donna Peters"/>
    <x v="0"/>
  </r>
  <r>
    <x v="2"/>
    <s v="Company Z"/>
    <s v="Cream"/>
    <s v="250 mg"/>
    <s v="100 ml"/>
    <n v="1075"/>
    <x v="903"/>
    <x v="316"/>
    <x v="2"/>
    <s v="Michael Palmer"/>
    <x v="4"/>
  </r>
  <r>
    <x v="4"/>
    <s v="Company X"/>
    <s v="Syrup"/>
    <s v="10 mg"/>
    <n v="30"/>
    <n v="1600"/>
    <x v="904"/>
    <x v="303"/>
    <x v="0"/>
    <s v="Daniel Collins"/>
    <x v="1"/>
  </r>
  <r>
    <x v="0"/>
    <s v="Company W"/>
    <s v="Injection"/>
    <s v="250 mg"/>
    <s v="10 ml"/>
    <n v="576"/>
    <x v="905"/>
    <x v="120"/>
    <x v="2"/>
    <s v="Ms. Alexis Robertson"/>
    <x v="4"/>
  </r>
  <r>
    <x v="3"/>
    <s v="Company V"/>
    <s v="Syrup"/>
    <s v="100 mg/ml"/>
    <n v="30"/>
    <n v="1265"/>
    <x v="524"/>
    <x v="138"/>
    <x v="1"/>
    <s v="Stephen Reed"/>
    <x v="2"/>
  </r>
  <r>
    <x v="3"/>
    <s v="Company V"/>
    <s v="Cream"/>
    <s v="100 mg/ml"/>
    <s v="10 ml"/>
    <n v="529"/>
    <x v="906"/>
    <x v="282"/>
    <x v="1"/>
    <s v="Joshua Hebert"/>
    <x v="2"/>
  </r>
  <r>
    <x v="3"/>
    <s v="Company V"/>
    <s v="Syrup"/>
    <s v="500 mg"/>
    <s v="100 ml"/>
    <n v="424"/>
    <x v="907"/>
    <x v="335"/>
    <x v="4"/>
    <s v="Anthony King"/>
    <x v="2"/>
  </r>
  <r>
    <x v="3"/>
    <s v="Company Z"/>
    <s v="Injection"/>
    <s v="50 mg"/>
    <n v="60"/>
    <n v="1902"/>
    <x v="908"/>
    <x v="146"/>
    <x v="2"/>
    <s v="Amy Bentley"/>
    <x v="3"/>
  </r>
  <r>
    <x v="3"/>
    <s v="Company W"/>
    <s v="Injection"/>
    <s v="100 mg/ml"/>
    <n v="60"/>
    <n v="1560"/>
    <x v="909"/>
    <x v="207"/>
    <x v="2"/>
    <s v="Lori Cole"/>
    <x v="2"/>
  </r>
  <r>
    <x v="1"/>
    <s v="Company Z"/>
    <s v="Capsule"/>
    <s v="10 mg"/>
    <n v="60"/>
    <n v="375"/>
    <x v="910"/>
    <x v="181"/>
    <x v="0"/>
    <s v="Jesse Choi"/>
    <x v="0"/>
  </r>
  <r>
    <x v="2"/>
    <s v="Company X"/>
    <s v="Cream"/>
    <s v="10 mg"/>
    <s v="10 ml"/>
    <n v="1663"/>
    <x v="911"/>
    <x v="201"/>
    <x v="4"/>
    <s v="Vanessa Watson"/>
    <x v="0"/>
  </r>
  <r>
    <x v="4"/>
    <s v="Company W"/>
    <s v="Cream"/>
    <s v="100 mg/ml"/>
    <s v="100 ml"/>
    <n v="997"/>
    <x v="912"/>
    <x v="304"/>
    <x v="3"/>
    <s v="Brian Cole"/>
    <x v="3"/>
  </r>
  <r>
    <x v="3"/>
    <s v="Company W"/>
    <s v="Tablet"/>
    <s v="10 mg"/>
    <n v="60"/>
    <n v="1718"/>
    <x v="913"/>
    <x v="273"/>
    <x v="0"/>
    <s v="Joshua Johnson"/>
    <x v="2"/>
  </r>
  <r>
    <x v="1"/>
    <s v="Company Y"/>
    <s v="Injection"/>
    <s v="250 mg"/>
    <s v="10 ml"/>
    <n v="324"/>
    <x v="914"/>
    <x v="336"/>
    <x v="0"/>
    <s v="Anne Coleman"/>
    <x v="4"/>
  </r>
  <r>
    <x v="3"/>
    <s v="Company W"/>
    <s v="Tablet"/>
    <s v="500 mg"/>
    <n v="60"/>
    <n v="1929"/>
    <x v="915"/>
    <x v="116"/>
    <x v="2"/>
    <s v="Melanie Mccoy DDS"/>
    <x v="0"/>
  </r>
  <r>
    <x v="4"/>
    <s v="Company Z"/>
    <s v="Injection"/>
    <s v="100 mg/ml"/>
    <s v="10 ml"/>
    <n v="1206"/>
    <x v="916"/>
    <x v="45"/>
    <x v="1"/>
    <s v="William Blackburn"/>
    <x v="3"/>
  </r>
  <r>
    <x v="4"/>
    <s v="Company X"/>
    <s v="Capsule"/>
    <s v="10 mg"/>
    <n v="60"/>
    <n v="1937"/>
    <x v="917"/>
    <x v="337"/>
    <x v="3"/>
    <s v="Alyssa Harvey"/>
    <x v="1"/>
  </r>
  <r>
    <x v="4"/>
    <s v="Company Z"/>
    <s v="Cream"/>
    <s v="50 mg"/>
    <s v="100 ml"/>
    <n v="1705"/>
    <x v="918"/>
    <x v="59"/>
    <x v="2"/>
    <s v="Jack Carpenter"/>
    <x v="4"/>
  </r>
  <r>
    <x v="2"/>
    <s v="Company X"/>
    <s v="Cream"/>
    <s v="250 mg"/>
    <s v="100 ml"/>
    <n v="938"/>
    <x v="919"/>
    <x v="73"/>
    <x v="0"/>
    <s v="Robert Gordon"/>
    <x v="2"/>
  </r>
  <r>
    <x v="0"/>
    <s v="Company V"/>
    <s v="Tablet"/>
    <s v="50 mg"/>
    <s v="100 ml"/>
    <n v="1566"/>
    <x v="920"/>
    <x v="245"/>
    <x v="0"/>
    <s v="Dawn Bryant"/>
    <x v="3"/>
  </r>
  <r>
    <x v="4"/>
    <s v="Company X"/>
    <s v="Injection"/>
    <s v="50 mg"/>
    <n v="30"/>
    <n v="1644"/>
    <x v="921"/>
    <x v="271"/>
    <x v="0"/>
    <s v="Darren Lowe"/>
    <x v="4"/>
  </r>
  <r>
    <x v="0"/>
    <s v="Company V"/>
    <s v="Injection"/>
    <s v="10 mg"/>
    <n v="30"/>
    <n v="765"/>
    <x v="922"/>
    <x v="51"/>
    <x v="0"/>
    <s v="Anna Page"/>
    <x v="2"/>
  </r>
  <r>
    <x v="4"/>
    <s v="Company Z"/>
    <s v="Syrup"/>
    <s v="100 mg/ml"/>
    <s v="50 g"/>
    <n v="946"/>
    <x v="923"/>
    <x v="207"/>
    <x v="0"/>
    <s v="Eric Wolf"/>
    <x v="0"/>
  </r>
  <r>
    <x v="4"/>
    <s v="Company V"/>
    <s v="Syrup"/>
    <s v="250 mg"/>
    <n v="60"/>
    <n v="399"/>
    <x v="924"/>
    <x v="20"/>
    <x v="2"/>
    <s v="Leslie Chapman"/>
    <x v="0"/>
  </r>
  <r>
    <x v="3"/>
    <s v="Company W"/>
    <s v="Cream"/>
    <s v="250 mg"/>
    <n v="60"/>
    <n v="1193"/>
    <x v="925"/>
    <x v="287"/>
    <x v="1"/>
    <s v="Margaret Davies"/>
    <x v="2"/>
  </r>
  <r>
    <x v="4"/>
    <s v="Company Y"/>
    <s v="Capsule"/>
    <s v="10 mg"/>
    <s v="100 ml"/>
    <n v="187"/>
    <x v="926"/>
    <x v="74"/>
    <x v="4"/>
    <s v="Nancy Woods"/>
    <x v="1"/>
  </r>
  <r>
    <x v="0"/>
    <s v="Company Y"/>
    <s v="Syrup"/>
    <s v="10 mg"/>
    <s v="10 ml"/>
    <n v="1360"/>
    <x v="927"/>
    <x v="272"/>
    <x v="1"/>
    <s v="Samuel Peterson"/>
    <x v="2"/>
  </r>
  <r>
    <x v="0"/>
    <s v="Company W"/>
    <s v="Injection"/>
    <s v="250 mg"/>
    <n v="60"/>
    <n v="872"/>
    <x v="928"/>
    <x v="81"/>
    <x v="3"/>
    <s v="Donald Kennedy"/>
    <x v="4"/>
  </r>
  <r>
    <x v="0"/>
    <s v="Company X"/>
    <s v="Tablet"/>
    <s v="50 mg"/>
    <s v="100 ml"/>
    <n v="537"/>
    <x v="929"/>
    <x v="41"/>
    <x v="1"/>
    <s v="Olivia Smith"/>
    <x v="3"/>
  </r>
  <r>
    <x v="1"/>
    <s v="Company Y"/>
    <s v="Cream"/>
    <s v="100 mg/ml"/>
    <s v="50 g"/>
    <n v="696"/>
    <x v="930"/>
    <x v="244"/>
    <x v="0"/>
    <s v="Gloria Curry"/>
    <x v="3"/>
  </r>
  <r>
    <x v="3"/>
    <s v="Company Y"/>
    <s v="Cream"/>
    <s v="50 mg"/>
    <n v="60"/>
    <n v="357"/>
    <x v="931"/>
    <x v="321"/>
    <x v="4"/>
    <s v="Rachel Donaldson"/>
    <x v="3"/>
  </r>
  <r>
    <x v="0"/>
    <s v="Company V"/>
    <s v="Syrup"/>
    <s v="250 mg"/>
    <s v="100 ml"/>
    <n v="1179"/>
    <x v="932"/>
    <x v="169"/>
    <x v="1"/>
    <s v="Mark Johnston"/>
    <x v="1"/>
  </r>
  <r>
    <x v="0"/>
    <s v="Company W"/>
    <s v="Capsule"/>
    <s v="100 mg/ml"/>
    <s v="10 ml"/>
    <n v="1352"/>
    <x v="933"/>
    <x v="338"/>
    <x v="0"/>
    <s v="Danny Porter"/>
    <x v="1"/>
  </r>
  <r>
    <x v="0"/>
    <s v="Company Z"/>
    <s v="Tablet"/>
    <s v="250 mg"/>
    <s v="100 ml"/>
    <n v="1691"/>
    <x v="934"/>
    <x v="180"/>
    <x v="0"/>
    <s v="Tracy Russell"/>
    <x v="0"/>
  </r>
  <r>
    <x v="1"/>
    <s v="Company W"/>
    <s v="Capsule"/>
    <s v="50 mg"/>
    <s v="10 ml"/>
    <n v="680"/>
    <x v="935"/>
    <x v="231"/>
    <x v="4"/>
    <s v="Matthew Medina"/>
    <x v="4"/>
  </r>
  <r>
    <x v="1"/>
    <s v="Company Y"/>
    <s v="Syrup"/>
    <s v="50 mg"/>
    <s v="50 g"/>
    <n v="971"/>
    <x v="936"/>
    <x v="65"/>
    <x v="3"/>
    <s v="Erin Molina"/>
    <x v="2"/>
  </r>
  <r>
    <x v="1"/>
    <s v="Company Y"/>
    <s v="Tablet"/>
    <s v="50 mg"/>
    <s v="50 g"/>
    <n v="1321"/>
    <x v="937"/>
    <x v="307"/>
    <x v="0"/>
    <s v="Ronald Owens"/>
    <x v="0"/>
  </r>
  <r>
    <x v="4"/>
    <s v="Company Z"/>
    <s v="Capsule"/>
    <s v="500 mg"/>
    <s v="100 ml"/>
    <n v="1134"/>
    <x v="938"/>
    <x v="262"/>
    <x v="4"/>
    <s v="Lori Russo"/>
    <x v="2"/>
  </r>
  <r>
    <x v="0"/>
    <s v="Company W"/>
    <s v="Injection"/>
    <s v="500 mg"/>
    <s v="100 ml"/>
    <n v="163"/>
    <x v="939"/>
    <x v="83"/>
    <x v="4"/>
    <s v="Katherine Doyle"/>
    <x v="3"/>
  </r>
  <r>
    <x v="2"/>
    <s v="Company V"/>
    <s v="Injection"/>
    <s v="250 mg"/>
    <s v="10 ml"/>
    <n v="641"/>
    <x v="940"/>
    <x v="265"/>
    <x v="2"/>
    <s v="Matthew Thompson"/>
    <x v="2"/>
  </r>
  <r>
    <x v="2"/>
    <s v="Company X"/>
    <s v="Injection"/>
    <s v="100 mg/ml"/>
    <s v="100 ml"/>
    <n v="1114"/>
    <x v="941"/>
    <x v="286"/>
    <x v="4"/>
    <s v="Travis Goodman"/>
    <x v="1"/>
  </r>
  <r>
    <x v="3"/>
    <s v="Company X"/>
    <s v="Tablet"/>
    <s v="500 mg"/>
    <s v="100 ml"/>
    <n v="1128"/>
    <x v="942"/>
    <x v="325"/>
    <x v="4"/>
    <s v="Emily Alexander"/>
    <x v="0"/>
  </r>
  <r>
    <x v="0"/>
    <s v="Company X"/>
    <s v="Syrup"/>
    <s v="100 mg/ml"/>
    <s v="100 ml"/>
    <n v="455"/>
    <x v="943"/>
    <x v="98"/>
    <x v="4"/>
    <s v="Susan Arroyo"/>
    <x v="0"/>
  </r>
  <r>
    <x v="2"/>
    <s v="Company Z"/>
    <s v="Capsule"/>
    <s v="50 mg"/>
    <s v="10 ml"/>
    <n v="1660"/>
    <x v="944"/>
    <x v="169"/>
    <x v="4"/>
    <s v="Douglas Holloway"/>
    <x v="0"/>
  </r>
  <r>
    <x v="2"/>
    <s v="Company X"/>
    <s v="Tablet"/>
    <s v="100 mg/ml"/>
    <s v="50 g"/>
    <n v="582"/>
    <x v="945"/>
    <x v="261"/>
    <x v="0"/>
    <s v="Christina Mata"/>
    <x v="4"/>
  </r>
  <r>
    <x v="3"/>
    <s v="Company W"/>
    <s v="Injection"/>
    <s v="100 mg/ml"/>
    <n v="60"/>
    <n v="716"/>
    <x v="946"/>
    <x v="234"/>
    <x v="4"/>
    <s v="Christopher Miranda"/>
    <x v="1"/>
  </r>
  <r>
    <x v="1"/>
    <s v="Company X"/>
    <s v="Syrup"/>
    <s v="500 mg"/>
    <s v="50 g"/>
    <n v="200"/>
    <x v="947"/>
    <x v="243"/>
    <x v="3"/>
    <s v="Ms. Olivia Murray"/>
    <x v="4"/>
  </r>
  <r>
    <x v="1"/>
    <s v="Company Y"/>
    <s v="Capsule"/>
    <s v="500 mg"/>
    <n v="30"/>
    <n v="151"/>
    <x v="948"/>
    <x v="156"/>
    <x v="3"/>
    <s v="Kimberly Miller"/>
    <x v="2"/>
  </r>
  <r>
    <x v="4"/>
    <s v="Company Z"/>
    <s v="Injection"/>
    <s v="500 mg"/>
    <n v="60"/>
    <n v="1084"/>
    <x v="949"/>
    <x v="285"/>
    <x v="4"/>
    <s v="Thomas Tran"/>
    <x v="3"/>
  </r>
  <r>
    <x v="2"/>
    <s v="Company V"/>
    <s v="Injection"/>
    <s v="250 mg"/>
    <n v="60"/>
    <n v="369"/>
    <x v="950"/>
    <x v="317"/>
    <x v="0"/>
    <s v="Holly Jones"/>
    <x v="0"/>
  </r>
  <r>
    <x v="2"/>
    <s v="Company Y"/>
    <s v="Tablet"/>
    <s v="500 mg"/>
    <n v="30"/>
    <n v="1689"/>
    <x v="951"/>
    <x v="339"/>
    <x v="4"/>
    <s v="Joshua Jackson"/>
    <x v="3"/>
  </r>
  <r>
    <x v="4"/>
    <s v="Company Z"/>
    <s v="Capsule"/>
    <s v="250 mg"/>
    <n v="30"/>
    <n v="1435"/>
    <x v="952"/>
    <x v="51"/>
    <x v="4"/>
    <s v="Sara Sullivan"/>
    <x v="1"/>
  </r>
  <r>
    <x v="1"/>
    <s v="Company Z"/>
    <s v="Injection"/>
    <s v="50 mg"/>
    <s v="50 g"/>
    <n v="433"/>
    <x v="953"/>
    <x v="292"/>
    <x v="2"/>
    <s v="Jeffrey Bruce"/>
    <x v="4"/>
  </r>
  <r>
    <x v="3"/>
    <s v="Company Z"/>
    <s v="Cream"/>
    <s v="500 mg"/>
    <s v="50 g"/>
    <n v="425"/>
    <x v="954"/>
    <x v="152"/>
    <x v="0"/>
    <s v="Mark Newman"/>
    <x v="2"/>
  </r>
  <r>
    <x v="2"/>
    <s v="Company V"/>
    <s v="Tablet"/>
    <s v="50 mg"/>
    <n v="60"/>
    <n v="1331"/>
    <x v="955"/>
    <x v="116"/>
    <x v="3"/>
    <s v="Michael Gonzalez"/>
    <x v="0"/>
  </r>
  <r>
    <x v="4"/>
    <s v="Company Y"/>
    <s v="Tablet"/>
    <s v="500 mg"/>
    <s v="50 g"/>
    <n v="700"/>
    <x v="956"/>
    <x v="41"/>
    <x v="2"/>
    <s v="John Sloan"/>
    <x v="3"/>
  </r>
  <r>
    <x v="3"/>
    <s v="Company Z"/>
    <s v="Capsule"/>
    <s v="250 mg"/>
    <n v="60"/>
    <n v="1290"/>
    <x v="957"/>
    <x v="137"/>
    <x v="1"/>
    <s v="Mark Phillips"/>
    <x v="1"/>
  </r>
  <r>
    <x v="2"/>
    <s v="Company X"/>
    <s v="Tablet"/>
    <s v="10 mg"/>
    <n v="30"/>
    <n v="1697"/>
    <x v="958"/>
    <x v="80"/>
    <x v="2"/>
    <s v="Kristina Shepard"/>
    <x v="0"/>
  </r>
  <r>
    <x v="0"/>
    <s v="Company Y"/>
    <s v="Capsule"/>
    <s v="50 mg"/>
    <n v="60"/>
    <n v="1435"/>
    <x v="959"/>
    <x v="295"/>
    <x v="2"/>
    <s v="Paul Garcia"/>
    <x v="4"/>
  </r>
  <r>
    <x v="2"/>
    <s v="Company Y"/>
    <s v="Tablet"/>
    <s v="250 mg"/>
    <s v="50 g"/>
    <n v="676"/>
    <x v="960"/>
    <x v="192"/>
    <x v="2"/>
    <s v="Colleen Proctor"/>
    <x v="4"/>
  </r>
  <r>
    <x v="1"/>
    <s v="Company V"/>
    <s v="Tablet"/>
    <s v="500 mg"/>
    <s v="10 ml"/>
    <n v="1529"/>
    <x v="961"/>
    <x v="340"/>
    <x v="3"/>
    <s v="Frank Lara"/>
    <x v="0"/>
  </r>
  <r>
    <x v="2"/>
    <s v="Company V"/>
    <s v="Capsule"/>
    <s v="10 mg"/>
    <s v="10 ml"/>
    <n v="1904"/>
    <x v="962"/>
    <x v="173"/>
    <x v="1"/>
    <s v="Richard Wilson"/>
    <x v="2"/>
  </r>
  <r>
    <x v="4"/>
    <s v="Company Y"/>
    <s v="Injection"/>
    <s v="100 mg/ml"/>
    <n v="60"/>
    <n v="274"/>
    <x v="963"/>
    <x v="146"/>
    <x v="3"/>
    <s v="Christopher Sutton"/>
    <x v="4"/>
  </r>
  <r>
    <x v="0"/>
    <s v="Company Z"/>
    <s v="Cream"/>
    <s v="50 mg"/>
    <s v="10 ml"/>
    <n v="974"/>
    <x v="964"/>
    <x v="129"/>
    <x v="2"/>
    <s v="Andrew Simpson"/>
    <x v="0"/>
  </r>
  <r>
    <x v="2"/>
    <s v="Company Y"/>
    <s v="Syrup"/>
    <s v="100 mg/ml"/>
    <n v="30"/>
    <n v="1169"/>
    <x v="965"/>
    <x v="242"/>
    <x v="2"/>
    <s v="Heather Butler"/>
    <x v="3"/>
  </r>
  <r>
    <x v="2"/>
    <s v="Company Y"/>
    <s v="Capsule"/>
    <s v="500 mg"/>
    <s v="10 ml"/>
    <n v="1922"/>
    <x v="966"/>
    <x v="91"/>
    <x v="2"/>
    <s v="Suzanne Hopkins DVM"/>
    <x v="4"/>
  </r>
  <r>
    <x v="0"/>
    <s v="Company V"/>
    <s v="Syrup"/>
    <s v="100 mg/ml"/>
    <n v="60"/>
    <n v="1656"/>
    <x v="967"/>
    <x v="209"/>
    <x v="3"/>
    <s v="Spencer Bird"/>
    <x v="1"/>
  </r>
  <r>
    <x v="4"/>
    <s v="Company V"/>
    <s v="Tablet"/>
    <s v="500 mg"/>
    <n v="30"/>
    <n v="999"/>
    <x v="968"/>
    <x v="183"/>
    <x v="3"/>
    <s v="John Weaver"/>
    <x v="2"/>
  </r>
  <r>
    <x v="4"/>
    <s v="Company Y"/>
    <s v="Cream"/>
    <s v="500 mg"/>
    <s v="10 ml"/>
    <n v="1027"/>
    <x v="969"/>
    <x v="75"/>
    <x v="3"/>
    <s v="Anthony Mclean MD"/>
    <x v="3"/>
  </r>
  <r>
    <x v="2"/>
    <s v="Company Z"/>
    <s v="Tablet"/>
    <s v="250 mg"/>
    <s v="100 ml"/>
    <n v="202"/>
    <x v="970"/>
    <x v="341"/>
    <x v="2"/>
    <s v="Wendy Shepherd"/>
    <x v="4"/>
  </r>
  <r>
    <x v="2"/>
    <s v="Company Y"/>
    <s v="Capsule"/>
    <s v="100 mg/ml"/>
    <s v="100 ml"/>
    <n v="868"/>
    <x v="971"/>
    <x v="103"/>
    <x v="4"/>
    <s v="Erica Patterson"/>
    <x v="4"/>
  </r>
  <r>
    <x v="2"/>
    <s v="Company Z"/>
    <s v="Cream"/>
    <s v="100 mg/ml"/>
    <n v="30"/>
    <n v="783"/>
    <x v="972"/>
    <x v="276"/>
    <x v="4"/>
    <s v="Justin Li"/>
    <x v="2"/>
  </r>
  <r>
    <x v="3"/>
    <s v="Company Y"/>
    <s v="Tablet"/>
    <s v="100 mg/ml"/>
    <n v="60"/>
    <n v="624"/>
    <x v="973"/>
    <x v="124"/>
    <x v="3"/>
    <s v="George Reyes"/>
    <x v="2"/>
  </r>
  <r>
    <x v="3"/>
    <s v="Company Z"/>
    <s v="Tablet"/>
    <s v="50 mg"/>
    <n v="30"/>
    <n v="144"/>
    <x v="974"/>
    <x v="54"/>
    <x v="0"/>
    <s v="Stephen Day DDS"/>
    <x v="3"/>
  </r>
  <r>
    <x v="0"/>
    <s v="Company X"/>
    <s v="Injection"/>
    <s v="50 mg"/>
    <s v="10 ml"/>
    <n v="1705"/>
    <x v="975"/>
    <x v="54"/>
    <x v="4"/>
    <s v="James Roberson"/>
    <x v="2"/>
  </r>
  <r>
    <x v="3"/>
    <s v="Company Y"/>
    <s v="Injection"/>
    <s v="50 mg"/>
    <s v="100 ml"/>
    <n v="1435"/>
    <x v="976"/>
    <x v="36"/>
    <x v="4"/>
    <s v="Tanya Thompson"/>
    <x v="2"/>
  </r>
  <r>
    <x v="4"/>
    <s v="Company Y"/>
    <s v="Tablet"/>
    <s v="50 mg"/>
    <s v="50 g"/>
    <n v="1882"/>
    <x v="977"/>
    <x v="283"/>
    <x v="4"/>
    <s v="Allison Bennett"/>
    <x v="0"/>
  </r>
  <r>
    <x v="2"/>
    <s v="Company W"/>
    <s v="Injection"/>
    <s v="100 mg/ml"/>
    <s v="100 ml"/>
    <n v="1018"/>
    <x v="978"/>
    <x v="14"/>
    <x v="3"/>
    <s v="Adam Jones"/>
    <x v="1"/>
  </r>
  <r>
    <x v="1"/>
    <s v="Company V"/>
    <s v="Capsule"/>
    <s v="500 mg"/>
    <s v="100 ml"/>
    <n v="1895"/>
    <x v="979"/>
    <x v="289"/>
    <x v="4"/>
    <s v="Monique Morton"/>
    <x v="1"/>
  </r>
  <r>
    <x v="2"/>
    <s v="Company X"/>
    <s v="Cream"/>
    <s v="250 mg"/>
    <s v="50 g"/>
    <n v="634"/>
    <x v="980"/>
    <x v="125"/>
    <x v="0"/>
    <s v="Audrey Neal"/>
    <x v="2"/>
  </r>
  <r>
    <x v="0"/>
    <s v="Company Z"/>
    <s v="Capsule"/>
    <s v="100 mg/ml"/>
    <s v="50 g"/>
    <n v="598"/>
    <x v="981"/>
    <x v="240"/>
    <x v="4"/>
    <s v="Scott Williams"/>
    <x v="4"/>
  </r>
  <r>
    <x v="3"/>
    <s v="Company Y"/>
    <s v="Injection"/>
    <s v="50 mg"/>
    <n v="60"/>
    <n v="1619"/>
    <x v="982"/>
    <x v="3"/>
    <x v="4"/>
    <s v="Darryl Rivera"/>
    <x v="3"/>
  </r>
  <r>
    <x v="0"/>
    <s v="Company X"/>
    <s v="Syrup"/>
    <s v="100 mg/ml"/>
    <s v="100 ml"/>
    <n v="359"/>
    <x v="983"/>
    <x v="99"/>
    <x v="4"/>
    <s v="Molly Adams"/>
    <x v="0"/>
  </r>
  <r>
    <x v="1"/>
    <s v="Company Y"/>
    <s v="Cream"/>
    <s v="50 mg"/>
    <s v="100 ml"/>
    <n v="1502"/>
    <x v="984"/>
    <x v="236"/>
    <x v="3"/>
    <s v="Michele Vance"/>
    <x v="0"/>
  </r>
  <r>
    <x v="2"/>
    <s v="Company W"/>
    <s v="Tablet"/>
    <s v="250 mg"/>
    <n v="30"/>
    <n v="1552"/>
    <x v="985"/>
    <x v="143"/>
    <x v="2"/>
    <s v="John Anthony"/>
    <x v="3"/>
  </r>
  <r>
    <x v="2"/>
    <s v="Company W"/>
    <s v="Capsule"/>
    <s v="50 mg"/>
    <s v="10 ml"/>
    <n v="1152"/>
    <x v="986"/>
    <x v="143"/>
    <x v="4"/>
    <s v="Joseph Smith"/>
    <x v="0"/>
  </r>
  <r>
    <x v="3"/>
    <s v="Company X"/>
    <s v="Syrup"/>
    <s v="100 mg/ml"/>
    <n v="60"/>
    <n v="996"/>
    <x v="734"/>
    <x v="257"/>
    <x v="1"/>
    <s v="Mary Hanson"/>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84ACD27-6BAE-413D-A602-A8D186DF66E8}"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N20:O26" firstHeaderRow="1" firstDataRow="1" firstDataCol="1"/>
  <pivotFields count="12">
    <pivotField axis="axisRow" showAll="0">
      <items count="6">
        <item x="3"/>
        <item x="0"/>
        <item x="2"/>
        <item x="4"/>
        <item x="1"/>
        <item t="default"/>
      </items>
    </pivotField>
    <pivotField showAll="0"/>
    <pivotField showAll="0"/>
    <pivotField showAll="0"/>
    <pivotField showAll="0"/>
    <pivotField numFmtId="2" showAll="0"/>
    <pivotField dataField="1" showAll="0"/>
    <pivotField numFmtId="14" showAll="0">
      <items count="7">
        <item x="0"/>
        <item x="1"/>
        <item x="2"/>
        <item x="3"/>
        <item x="4"/>
        <item x="5"/>
        <item t="default"/>
      </items>
    </pivotField>
    <pivotField showAll="0">
      <items count="6">
        <item x="1"/>
        <item x="2"/>
        <item x="3"/>
        <item x="4"/>
        <item x="0"/>
        <item t="default"/>
      </items>
    </pivotField>
    <pivotField showAll="0"/>
    <pivotField showAll="0">
      <items count="6">
        <item x="0"/>
        <item x="1"/>
        <item x="3"/>
        <item x="2"/>
        <item x="4"/>
        <item t="default"/>
      </items>
    </pivotField>
    <pivotField showAll="0" defaultSubtotal="0"/>
  </pivotFields>
  <rowFields count="1">
    <field x="0"/>
  </rowFields>
  <rowItems count="6">
    <i>
      <x/>
    </i>
    <i>
      <x v="1"/>
    </i>
    <i>
      <x v="2"/>
    </i>
    <i>
      <x v="3"/>
    </i>
    <i>
      <x v="4"/>
    </i>
    <i t="grand">
      <x/>
    </i>
  </rowItems>
  <colItems count="1">
    <i/>
  </colItems>
  <dataFields count="1">
    <dataField name="Count of Revenue" fld="6" subtotal="count" baseField="0" baseItem="0"/>
  </dataFields>
  <chartFormats count="2">
    <chartFormat chart="13"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C7EB02F-F31E-45A5-92F0-A62BCBBBF66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D2" firstHeaderRow="1" firstDataRow="1" firstDataCol="0"/>
  <pivotFields count="12">
    <pivotField showAll="0"/>
    <pivotField showAll="0"/>
    <pivotField showAll="0"/>
    <pivotField showAll="0"/>
    <pivotField showAll="0"/>
    <pivotField dataField="1" numFmtId="2" showAll="0"/>
    <pivotField showAll="0"/>
    <pivotField numFmtId="14" showAll="0">
      <items count="7">
        <item x="0"/>
        <item x="1"/>
        <item x="2"/>
        <item x="3"/>
        <item x="4"/>
        <item x="5"/>
        <item t="default"/>
      </items>
    </pivotField>
    <pivotField showAll="0">
      <items count="6">
        <item x="1"/>
        <item x="2"/>
        <item x="3"/>
        <item x="4"/>
        <item x="0"/>
        <item t="default"/>
      </items>
    </pivotField>
    <pivotField showAll="0"/>
    <pivotField showAll="0">
      <items count="6">
        <item x="0"/>
        <item x="1"/>
        <item x="3"/>
        <item x="2"/>
        <item x="4"/>
        <item t="default"/>
      </items>
    </pivotField>
    <pivotField showAll="0">
      <items count="5">
        <item x="0"/>
        <item x="1"/>
        <item x="2"/>
        <item x="3"/>
        <item t="default"/>
      </items>
    </pivotField>
  </pivotFields>
  <rowItems count="1">
    <i/>
  </rowItems>
  <colItems count="1">
    <i/>
  </colItems>
  <dataFields count="1">
    <dataField name="Sum of Units Sold"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45E6958-BF8D-485D-AE59-22ED3ED9A143}"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7">
  <location ref="A7:B13" firstHeaderRow="1" firstDataRow="1" firstDataCol="1"/>
  <pivotFields count="12">
    <pivotField showAll="0"/>
    <pivotField showAll="0"/>
    <pivotField showAll="0"/>
    <pivotField showAll="0"/>
    <pivotField showAll="0"/>
    <pivotField numFmtId="2" showAll="0"/>
    <pivotField dataField="1" showAll="0"/>
    <pivotField numFmtId="14" showAll="0">
      <items count="7">
        <item x="0"/>
        <item x="1"/>
        <item x="2"/>
        <item x="3"/>
        <item x="4"/>
        <item x="5"/>
        <item t="default"/>
      </items>
    </pivotField>
    <pivotField axis="axisRow" multipleItemSelectionAllowed="1" showAll="0">
      <items count="6">
        <item x="1"/>
        <item x="2"/>
        <item x="3"/>
        <item x="4"/>
        <item x="0"/>
        <item t="default"/>
      </items>
    </pivotField>
    <pivotField showAll="0"/>
    <pivotField showAll="0">
      <items count="6">
        <item x="0"/>
        <item x="1"/>
        <item x="3"/>
        <item x="2"/>
        <item x="4"/>
        <item t="default"/>
      </items>
    </pivotField>
    <pivotField showAll="0">
      <items count="5">
        <item x="0"/>
        <item x="1"/>
        <item x="2"/>
        <item x="3"/>
        <item t="default"/>
      </items>
    </pivotField>
  </pivotFields>
  <rowFields count="1">
    <field x="8"/>
  </rowFields>
  <rowItems count="6">
    <i>
      <x/>
    </i>
    <i>
      <x v="1"/>
    </i>
    <i>
      <x v="2"/>
    </i>
    <i>
      <x v="3"/>
    </i>
    <i>
      <x v="4"/>
    </i>
    <i t="grand">
      <x/>
    </i>
  </rowItems>
  <colItems count="1">
    <i/>
  </colItems>
  <dataFields count="1">
    <dataField name="Sum of Revenue" fld="6" showDataAs="percentOfTotal" baseField="0" baseItem="0" numFmtId="10"/>
  </dataFields>
  <chartFormats count="2">
    <chartFormat chart="39" format="0" series="1">
      <pivotArea type="data" outline="0" fieldPosition="0">
        <references count="1">
          <reference field="4294967294" count="1" selected="0">
            <x v="0"/>
          </reference>
        </references>
      </pivotArea>
    </chartFormat>
    <chartFormat chart="4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E758529-755C-46C7-972B-3C4DFBD6B9E8}"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I2" firstHeaderRow="1" firstDataRow="1" firstDataCol="0"/>
  <pivotFields count="12">
    <pivotField showAll="0"/>
    <pivotField showAll="0"/>
    <pivotField showAll="0"/>
    <pivotField showAll="0"/>
    <pivotField showAll="0"/>
    <pivotField numFmtId="2" showAll="0"/>
    <pivotField showAll="0"/>
    <pivotField dataField="1" numFmtId="14" showAll="0">
      <items count="7">
        <item x="0"/>
        <item x="1"/>
        <item x="2"/>
        <item x="3"/>
        <item x="4"/>
        <item x="5"/>
        <item t="default"/>
      </items>
    </pivotField>
    <pivotField showAll="0">
      <items count="6">
        <item x="1"/>
        <item x="2"/>
        <item x="3"/>
        <item x="4"/>
        <item x="0"/>
        <item t="default"/>
      </items>
    </pivotField>
    <pivotField showAll="0"/>
    <pivotField showAll="0">
      <items count="6">
        <item x="0"/>
        <item x="1"/>
        <item x="3"/>
        <item x="2"/>
        <item x="4"/>
        <item t="default"/>
      </items>
    </pivotField>
    <pivotField showAll="0">
      <items count="5">
        <item x="0"/>
        <item x="1"/>
        <item x="2"/>
        <item x="3"/>
        <item t="default"/>
      </items>
    </pivotField>
  </pivotFields>
  <rowItems count="1">
    <i/>
  </rowItems>
  <colItems count="1">
    <i/>
  </colItems>
  <dataFields count="1">
    <dataField name="Count of Sale Date"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85FD490-06F1-4C59-A5FA-C20A8FACE2B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G2" firstHeaderRow="1" firstDataRow="1" firstDataCol="0"/>
  <pivotFields count="12">
    <pivotField showAll="0"/>
    <pivotField showAll="0"/>
    <pivotField showAll="0"/>
    <pivotField showAll="0"/>
    <pivotField showAll="0"/>
    <pivotField numFmtId="2" showAll="0"/>
    <pivotField showAll="0"/>
    <pivotField numFmtId="14" showAll="0">
      <items count="7">
        <item x="0"/>
        <item x="1"/>
        <item x="2"/>
        <item x="3"/>
        <item x="4"/>
        <item x="5"/>
        <item t="default"/>
      </items>
    </pivotField>
    <pivotField dataField="1" showAll="0">
      <items count="6">
        <item x="1"/>
        <item x="2"/>
        <item x="3"/>
        <item x="4"/>
        <item x="0"/>
        <item t="default"/>
      </items>
    </pivotField>
    <pivotField showAll="0"/>
    <pivotField showAll="0">
      <items count="6">
        <item x="0"/>
        <item x="1"/>
        <item x="3"/>
        <item x="2"/>
        <item x="4"/>
        <item t="default"/>
      </items>
    </pivotField>
    <pivotField showAll="0">
      <items count="5">
        <item x="0"/>
        <item x="1"/>
        <item x="2"/>
        <item x="3"/>
        <item t="default"/>
      </items>
    </pivotField>
  </pivotFields>
  <rowItems count="1">
    <i/>
  </rowItems>
  <colItems count="1">
    <i/>
  </colItems>
  <dataFields count="1">
    <dataField name="Count of Region"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EF58B0D-93A7-4AF6-8053-74AC71F0562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A2" firstHeaderRow="1" firstDataRow="1" firstDataCol="0"/>
  <pivotFields count="12">
    <pivotField showAll="0"/>
    <pivotField showAll="0"/>
    <pivotField showAll="0"/>
    <pivotField showAll="0"/>
    <pivotField showAll="0"/>
    <pivotField numFmtId="2" showAll="0"/>
    <pivotField dataField="1" showAll="0"/>
    <pivotField numFmtId="14" showAll="0">
      <items count="7">
        <item x="0"/>
        <item x="1"/>
        <item x="2"/>
        <item x="3"/>
        <item x="4"/>
        <item x="5"/>
        <item t="default"/>
      </items>
    </pivotField>
    <pivotField showAll="0">
      <items count="6">
        <item x="1"/>
        <item x="2"/>
        <item x="3"/>
        <item x="4"/>
        <item x="0"/>
        <item t="default"/>
      </items>
    </pivotField>
    <pivotField showAll="0"/>
    <pivotField showAll="0">
      <items count="6">
        <item x="0"/>
        <item x="1"/>
        <item x="3"/>
        <item x="2"/>
        <item x="4"/>
        <item t="default"/>
      </items>
    </pivotField>
    <pivotField showAll="0">
      <items count="5">
        <item x="0"/>
        <item x="1"/>
        <item x="2"/>
        <item x="3"/>
        <item t="default"/>
      </items>
    </pivotField>
  </pivotFields>
  <rowItems count="1">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AB08271-DF8E-41AB-8069-949E38D1230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I5:J13" firstHeaderRow="1" firstDataRow="1" firstDataCol="1"/>
  <pivotFields count="12">
    <pivotField showAll="0"/>
    <pivotField showAll="0"/>
    <pivotField showAll="0"/>
    <pivotField showAll="0"/>
    <pivotField showAll="0"/>
    <pivotField numFmtId="2" showAll="0"/>
    <pivotField dataField="1" showAll="0">
      <items count="988">
        <item h="1" x="49"/>
        <item h="1" x="509"/>
        <item h="1" x="417"/>
        <item h="1" x="591"/>
        <item h="1" x="944"/>
        <item x="401"/>
        <item h="1" x="86"/>
        <item h="1" x="257"/>
        <item h="1" x="694"/>
        <item h="1" x="277"/>
        <item h="1" x="225"/>
        <item h="1" x="260"/>
        <item h="1" x="645"/>
        <item h="1" x="300"/>
        <item h="1" x="829"/>
        <item h="1" x="439"/>
        <item h="1" x="578"/>
        <item h="1" x="533"/>
        <item h="1" x="402"/>
        <item h="1" x="434"/>
        <item h="1" x="553"/>
        <item h="1" x="968"/>
        <item h="1" x="31"/>
        <item h="1" x="256"/>
        <item h="1" x="409"/>
        <item h="1" x="967"/>
        <item h="1" x="422"/>
        <item h="1" x="924"/>
        <item h="1" x="102"/>
        <item h="1" x="37"/>
        <item h="1" x="515"/>
        <item h="1" x="819"/>
        <item h="1" x="617"/>
        <item h="1" x="451"/>
        <item h="1" x="648"/>
        <item h="1" x="213"/>
        <item h="1" x="396"/>
        <item h="1" x="812"/>
        <item h="1" x="688"/>
        <item h="1" x="722"/>
        <item h="1" x="797"/>
        <item h="1" x="573"/>
        <item h="1" x="394"/>
        <item h="1" x="632"/>
        <item h="1" x="596"/>
        <item h="1" x="378"/>
        <item h="1" x="666"/>
        <item h="1" x="372"/>
        <item h="1" x="704"/>
        <item h="1" x="801"/>
        <item h="1" x="784"/>
        <item h="1" x="625"/>
        <item h="1" x="122"/>
        <item h="1" x="745"/>
        <item h="1" x="619"/>
        <item h="1" x="532"/>
        <item h="1" x="47"/>
        <item h="1" x="479"/>
        <item h="1" x="66"/>
        <item h="1" x="733"/>
        <item h="1" x="705"/>
        <item h="1" x="975"/>
        <item h="1" x="768"/>
        <item h="1" x="894"/>
        <item h="1" x="521"/>
        <item h="1" x="471"/>
        <item h="1" x="435"/>
        <item h="1" x="274"/>
        <item h="1" x="908"/>
        <item h="1" x="807"/>
        <item h="1" x="158"/>
        <item h="1" x="419"/>
        <item h="1" x="202"/>
        <item h="1" x="723"/>
        <item h="1" x="230"/>
        <item h="1" x="279"/>
        <item h="1" x="783"/>
        <item h="1" x="195"/>
        <item h="1" x="454"/>
        <item h="1" x="475"/>
        <item h="1" x="364"/>
        <item h="1" x="884"/>
        <item h="1" x="203"/>
        <item h="1" x="355"/>
        <item h="1" x="130"/>
        <item h="1" x="755"/>
        <item h="1" x="626"/>
        <item h="1" x="563"/>
        <item h="1" x="331"/>
        <item h="1" x="969"/>
        <item h="1" x="23"/>
        <item h="1" x="56"/>
        <item h="1" x="953"/>
        <item h="1" x="321"/>
        <item h="1" x="556"/>
        <item h="1" x="589"/>
        <item h="1" x="790"/>
        <item h="1" x="463"/>
        <item h="1" x="369"/>
        <item h="1" x="906"/>
        <item h="1" x="512"/>
        <item h="1" x="531"/>
        <item h="1" x="845"/>
        <item h="1" x="680"/>
        <item h="1" x="40"/>
        <item h="1" x="739"/>
        <item h="1" x="827"/>
        <item h="1" x="945"/>
        <item h="1" x="26"/>
        <item h="1" x="653"/>
        <item h="1" x="126"/>
        <item h="1" x="557"/>
        <item h="1" x="528"/>
        <item h="1" x="637"/>
        <item h="1" x="320"/>
        <item h="1" x="972"/>
        <item h="1" x="753"/>
        <item h="1" x="157"/>
        <item h="1" x="115"/>
        <item h="1" x="5"/>
        <item h="1" x="57"/>
        <item h="1" x="684"/>
        <item h="1" x="612"/>
        <item h="1" x="580"/>
        <item h="1" x="165"/>
        <item h="1" x="510"/>
        <item h="1" x="543"/>
        <item h="1" x="946"/>
        <item h="1" x="873"/>
        <item h="1" x="80"/>
        <item h="1" x="780"/>
        <item h="1" x="621"/>
        <item h="1" x="881"/>
        <item h="1" x="88"/>
        <item h="1" x="233"/>
        <item h="1" x="153"/>
        <item h="1" x="547"/>
        <item h="1" x="2"/>
        <item h="1" x="485"/>
        <item h="1" x="474"/>
        <item h="1" x="193"/>
        <item h="1" x="333"/>
        <item h="1" x="674"/>
        <item h="1" x="210"/>
        <item h="1" x="339"/>
        <item h="1" x="513"/>
        <item h="1" x="561"/>
        <item h="1" x="117"/>
        <item h="1" x="732"/>
        <item h="1" x="830"/>
        <item h="1" x="141"/>
        <item h="1" x="315"/>
        <item h="1" x="15"/>
        <item h="1" x="918"/>
        <item h="1" x="119"/>
        <item h="1" x="222"/>
        <item h="1" x="161"/>
        <item h="1" x="792"/>
        <item h="1" x="769"/>
        <item h="1" x="629"/>
        <item h="1" x="949"/>
        <item h="1" x="846"/>
        <item h="1" x="661"/>
        <item h="1" x="456"/>
        <item h="1" x="898"/>
        <item h="1" x="77"/>
        <item h="1" x="272"/>
        <item h="1" x="484"/>
        <item h="1" x="842"/>
        <item h="1" x="861"/>
        <item h="1" x="418"/>
        <item h="1" x="190"/>
        <item h="1" x="606"/>
        <item h="1" x="330"/>
        <item h="1" x="235"/>
        <item h="1" x="730"/>
        <item h="1" x="384"/>
        <item h="1" x="656"/>
        <item h="1" x="420"/>
        <item h="1" x="20"/>
        <item h="1" x="469"/>
        <item h="1" x="985"/>
        <item h="1" x="848"/>
        <item h="1" x="332"/>
        <item h="1" x="588"/>
        <item h="1" x="976"/>
        <item h="1" x="97"/>
        <item h="1" x="737"/>
        <item h="1" x="281"/>
        <item h="1" x="542"/>
        <item h="1" x="764"/>
        <item h="1" x="624"/>
        <item h="1" x="641"/>
        <item h="1" x="346"/>
        <item h="1" x="142"/>
        <item h="1" x="413"/>
        <item h="1" x="214"/>
        <item h="1" x="81"/>
        <item h="1" x="642"/>
        <item h="1" x="811"/>
        <item h="1" x="663"/>
        <item h="1" x="984"/>
        <item h="1" x="647"/>
        <item h="1" x="879"/>
        <item h="1" x="197"/>
        <item h="1" x="495"/>
        <item h="1" x="357"/>
        <item h="1" x="99"/>
        <item h="1" x="525"/>
        <item h="1" x="959"/>
        <item h="1" x="192"/>
        <item h="1" x="549"/>
        <item h="1" x="441"/>
        <item h="1" x="938"/>
        <item h="1" x="391"/>
        <item h="1" x="523"/>
        <item h="1" x="748"/>
        <item h="1" x="169"/>
        <item h="1" x="728"/>
        <item h="1" x="646"/>
        <item h="1" x="964"/>
        <item h="1" x="875"/>
        <item h="1" x="796"/>
        <item h="1" x="708"/>
        <item h="1" x="678"/>
        <item h="1" x="296"/>
        <item h="1" x="14"/>
        <item h="1" x="32"/>
        <item h="1" x="4"/>
        <item h="1" x="7"/>
        <item h="1" x="877"/>
        <item h="1" x="376"/>
        <item h="1" x="205"/>
        <item h="1" x="910"/>
        <item h="1" x="522"/>
        <item h="1" x="948"/>
        <item h="1" x="607"/>
        <item h="1" x="373"/>
        <item h="1" x="108"/>
        <item h="1" x="702"/>
        <item h="1" x="493"/>
        <item h="1" x="120"/>
        <item h="1" x="262"/>
        <item h="1" x="470"/>
        <item h="1" x="491"/>
        <item h="1" x="287"/>
        <item h="1" x="134"/>
        <item h="1" x="558"/>
        <item h="1" x="194"/>
        <item h="1" x="866"/>
        <item h="1" x="956"/>
        <item h="1" x="344"/>
        <item h="1" x="640"/>
        <item h="1" x="567"/>
        <item h="1" x="719"/>
        <item h="1" x="486"/>
        <item h="1" x="671"/>
        <item h="1" x="218"/>
        <item h="1" x="947"/>
        <item h="1" x="340"/>
        <item h="1" x="654"/>
        <item h="1" x="354"/>
        <item h="1" x="616"/>
        <item h="1" x="437"/>
        <item h="1" x="657"/>
        <item h="1" x="219"/>
        <item h="1" x="915"/>
        <item h="1" x="473"/>
        <item h="1" x="243"/>
        <item h="1" x="136"/>
        <item h="1" x="756"/>
        <item h="1" x="914"/>
        <item h="1" x="446"/>
        <item h="1" x="371"/>
        <item h="1" x="603"/>
        <item h="1" x="167"/>
        <item h="1" x="757"/>
        <item h="1" x="350"/>
        <item h="1" x="840"/>
        <item h="1" x="58"/>
        <item h="1" x="399"/>
        <item h="1" x="858"/>
        <item h="1" x="43"/>
        <item h="1" x="429"/>
        <item h="1" x="773"/>
        <item h="1" x="785"/>
        <item h="1" x="53"/>
        <item h="1" x="421"/>
        <item h="1" x="335"/>
        <item h="1" x="301"/>
        <item h="1" x="239"/>
        <item h="1" x="338"/>
        <item h="1" x="328"/>
        <item h="1" x="453"/>
        <item h="1" x="552"/>
        <item h="1" x="917"/>
        <item h="1" x="21"/>
        <item h="1" x="681"/>
        <item h="1" x="341"/>
        <item h="1" x="853"/>
        <item h="1" x="365"/>
        <item h="1" x="400"/>
        <item h="1" x="227"/>
        <item h="1" x="226"/>
        <item h="1" x="696"/>
        <item h="1" x="934"/>
        <item h="1" x="236"/>
        <item h="1" x="789"/>
        <item h="1" x="566"/>
        <item h="1" x="273"/>
        <item h="1" x="660"/>
        <item h="1" x="855"/>
        <item h="1" x="693"/>
        <item h="1" x="800"/>
        <item h="1" x="318"/>
        <item h="1" x="61"/>
        <item h="1" x="741"/>
        <item h="1" x="398"/>
        <item h="1" x="804"/>
        <item h="1" x="779"/>
        <item h="1" x="770"/>
        <item h="1" x="48"/>
        <item h="1" x="581"/>
        <item h="1" x="841"/>
        <item h="1" x="36"/>
        <item h="1" x="390"/>
        <item h="1" x="200"/>
        <item h="1" x="546"/>
        <item h="1" x="41"/>
        <item h="1" x="69"/>
        <item h="1" x="415"/>
        <item h="1" x="899"/>
        <item h="1" x="519"/>
        <item h="1" x="498"/>
        <item h="1" x="425"/>
        <item h="1" x="322"/>
        <item h="1" x="228"/>
        <item h="1" x="143"/>
        <item h="1" x="198"/>
        <item h="1" x="852"/>
        <item h="1" x="64"/>
        <item h="1" x="943"/>
        <item h="1" x="576"/>
        <item h="1" x="940"/>
        <item h="1" x="116"/>
        <item h="1" x="450"/>
        <item h="1" x="583"/>
        <item h="1" x="68"/>
        <item h="1" x="163"/>
        <item h="1" x="251"/>
        <item h="1" x="464"/>
        <item h="1" x="772"/>
        <item h="1" x="889"/>
        <item h="1" x="171"/>
        <item h="1" x="726"/>
        <item h="1" x="342"/>
        <item h="1" x="187"/>
        <item h="1" x="299"/>
        <item h="1" x="293"/>
        <item h="1" x="380"/>
        <item h="1" x="397"/>
        <item h="1" x="628"/>
        <item h="1" x="443"/>
        <item h="1" x="345"/>
        <item h="1" x="336"/>
        <item h="1" x="360"/>
        <item h="1" x="188"/>
        <item h="1" x="423"/>
        <item h="1" x="35"/>
        <item h="1" x="814"/>
        <item h="1" x="149"/>
        <item h="1" x="387"/>
        <item h="1" x="269"/>
        <item h="1" x="151"/>
        <item h="1" x="135"/>
        <item h="1" x="919"/>
        <item h="1" x="562"/>
        <item h="1" x="904"/>
        <item h="1" x="703"/>
        <item h="1" x="312"/>
        <item h="1" x="216"/>
        <item h="1" x="765"/>
        <item h="1" x="839"/>
        <item h="1" x="156"/>
        <item h="1" x="206"/>
        <item h="1" x="516"/>
        <item h="1" x="238"/>
        <item h="1" x="627"/>
        <item h="1" x="285"/>
        <item h="1" x="936"/>
        <item h="1" x="382"/>
        <item h="1" x="595"/>
        <item h="1" x="895"/>
        <item h="1" x="788"/>
        <item h="1" x="381"/>
        <item h="1" x="63"/>
        <item h="1" x="305"/>
        <item h="1" x="958"/>
        <item h="1" x="442"/>
        <item h="1" x="823"/>
        <item h="1" x="352"/>
        <item h="1" x="610"/>
        <item h="1" x="816"/>
        <item h="1" x="690"/>
        <item h="1" x="539"/>
        <item h="1" x="826"/>
        <item h="1" x="611"/>
        <item h="1" x="452"/>
        <item h="1" x="820"/>
        <item h="1" x="782"/>
        <item h="1" x="313"/>
        <item h="1" x="652"/>
        <item h="1" x="42"/>
        <item h="1" x="25"/>
        <item h="1" x="84"/>
        <item h="1" x="928"/>
        <item h="1" x="623"/>
        <item h="1" x="639"/>
        <item h="1" x="540"/>
        <item h="1" x="24"/>
        <item h="1" x="46"/>
        <item h="1" x="695"/>
        <item h="1" x="545"/>
        <item h="1" x="955"/>
        <item h="1" x="727"/>
        <item h="1" x="536"/>
        <item h="1" x="630"/>
        <item h="1" x="294"/>
        <item h="1" x="713"/>
        <item h="1" x="170"/>
        <item h="1" x="725"/>
        <item h="1" x="458"/>
        <item h="1" x="70"/>
        <item h="1" x="28"/>
        <item h="1" x="921"/>
        <item h="1" x="977"/>
        <item h="1" x="520"/>
        <item h="1" x="582"/>
        <item h="1" x="701"/>
        <item h="1" x="189"/>
        <item h="1" x="255"/>
        <item h="1" x="448"/>
        <item h="1" x="747"/>
        <item h="1" x="132"/>
        <item h="1" x="317"/>
        <item h="1" x="121"/>
        <item h="1" x="574"/>
        <item h="1" x="724"/>
        <item h="1" x="729"/>
        <item h="1" x="403"/>
        <item h="1" x="876"/>
        <item h="1" x="751"/>
        <item h="1" x="159"/>
        <item h="1" x="289"/>
        <item h="1" x="665"/>
        <item h="1" x="478"/>
        <item h="1" x="749"/>
        <item h="1" x="185"/>
        <item h="1" x="3"/>
        <item h="1" x="65"/>
        <item h="1" x="622"/>
        <item h="1" x="920"/>
        <item h="1" x="488"/>
        <item h="1" x="288"/>
        <item h="1" x="266"/>
        <item h="1" x="575"/>
        <item h="1" x="298"/>
        <item h="1" x="74"/>
        <item h="1" x="343"/>
        <item h="1" x="379"/>
        <item h="1" x="231"/>
        <item h="1" x="942"/>
        <item h="1" x="278"/>
        <item h="1" x="897"/>
        <item h="1" x="211"/>
        <item h="1" x="407"/>
        <item h="1" x="263"/>
        <item h="1" x="196"/>
        <item h="1" x="481"/>
        <item h="1" x="385"/>
        <item h="1" x="410"/>
        <item h="1" x="550"/>
        <item h="1" x="304"/>
        <item h="1" x="503"/>
        <item h="1" x="177"/>
        <item h="1" x="957"/>
        <item h="1" x="311"/>
        <item h="1" x="650"/>
        <item h="1" x="538"/>
        <item h="1" x="712"/>
        <item h="1" x="636"/>
        <item h="1" x="937"/>
        <item h="1" x="868"/>
        <item h="1" x="275"/>
        <item h="1" x="950"/>
        <item h="1" x="673"/>
        <item h="1" x="687"/>
        <item h="1" x="798"/>
        <item h="1" x="334"/>
        <item h="1" x="851"/>
        <item h="1" x="828"/>
        <item h="1" x="109"/>
        <item h="1" x="880"/>
        <item h="1" x="787"/>
        <item h="1" x="980"/>
        <item h="1" x="518"/>
        <item h="1" x="810"/>
        <item h="1" x="125"/>
        <item h="1" x="181"/>
        <item h="1" x="677"/>
        <item h="1" x="232"/>
        <item h="1" x="692"/>
        <item h="1" x="886"/>
        <item h="1" x="887"/>
        <item h="1" x="864"/>
        <item h="1" x="138"/>
        <item h="1" x="862"/>
        <item h="1" x="710"/>
        <item h="1" x="508"/>
        <item h="1" x="570"/>
        <item h="1" x="455"/>
        <item h="1" x="818"/>
        <item h="1" x="444"/>
        <item h="1" x="89"/>
        <item h="1" x="186"/>
        <item h="1" x="292"/>
        <item h="1" x="507"/>
        <item h="1" x="559"/>
        <item h="1" x="551"/>
        <item h="1" x="709"/>
        <item h="1" x="309"/>
        <item h="1" x="761"/>
        <item h="1" x="472"/>
        <item h="1" x="351"/>
        <item h="1" x="377"/>
        <item h="1" x="363"/>
        <item h="1" x="775"/>
        <item h="1" x="22"/>
        <item h="1" x="144"/>
        <item h="1" x="717"/>
        <item h="1" x="51"/>
        <item h="1" x="604"/>
        <item h="1" x="438"/>
        <item h="1" x="824"/>
        <item h="1" x="504"/>
        <item h="1" x="655"/>
        <item h="1" x="774"/>
        <item h="1" x="731"/>
        <item h="1" x="50"/>
        <item h="1" x="201"/>
        <item h="1" x="608"/>
        <item h="1" x="856"/>
        <item h="1" x="605"/>
        <item h="1" x="326"/>
        <item h="1" x="76"/>
        <item h="1" x="781"/>
        <item h="1" x="599"/>
        <item h="1" x="658"/>
        <item h="1" x="500"/>
        <item h="1" x="767"/>
        <item h="1" x="711"/>
        <item h="1" x="252"/>
        <item h="1" x="720"/>
        <item h="1" x="872"/>
        <item h="1" x="105"/>
        <item h="1" x="286"/>
        <item h="1" x="460"/>
        <item h="1" x="16"/>
        <item h="1" x="426"/>
        <item h="1" x="93"/>
        <item h="1" x="347"/>
        <item h="1" x="240"/>
        <item h="1" x="965"/>
        <item h="1" x="92"/>
        <item h="1" x="954"/>
        <item h="1" x="613"/>
        <item h="1" x="644"/>
        <item h="1" x="638"/>
        <item h="1" x="234"/>
        <item h="1" x="416"/>
        <item h="1" x="280"/>
        <item h="1" x="966"/>
        <item h="1" x="490"/>
        <item h="1" x="620"/>
        <item h="1" x="137"/>
        <item h="1" x="480"/>
        <item h="1" x="544"/>
        <item h="1" x="323"/>
        <item h="1" x="73"/>
        <item h="1" x="715"/>
        <item h="1" x="94"/>
        <item h="1" x="597"/>
        <item h="1" x="411"/>
        <item h="1" x="247"/>
        <item h="1" x="805"/>
        <item h="1" x="821"/>
        <item h="1" x="837"/>
        <item h="1" x="337"/>
        <item h="1" x="268"/>
        <item h="1" x="414"/>
        <item h="1" x="71"/>
        <item h="1" x="314"/>
        <item h="1" x="831"/>
        <item h="1" x="487"/>
        <item h="1" x="633"/>
        <item h="1" x="614"/>
        <item h="1" x="974"/>
        <item h="1" x="9"/>
        <item h="1" x="184"/>
        <item h="1" x="670"/>
        <item h="1" x="267"/>
        <item h="1" x="750"/>
        <item h="1" x="348"/>
        <item h="1" x="13"/>
        <item h="1" x="302"/>
        <item h="1" x="150"/>
        <item h="1" x="477"/>
        <item h="1" x="329"/>
        <item h="1" x="529"/>
        <item h="1" x="882"/>
        <item h="1" x="140"/>
        <item h="1" x="806"/>
        <item h="1" x="248"/>
        <item h="1" x="524"/>
        <item h="1" x="44"/>
        <item h="1" x="237"/>
        <item h="1" x="276"/>
        <item h="1" x="584"/>
        <item h="1" x="139"/>
        <item h="1" x="359"/>
        <item h="1" x="221"/>
        <item h="1" x="758"/>
        <item h="1" x="223"/>
        <item h="1" x="297"/>
        <item h="1" x="316"/>
        <item h="1" x="204"/>
        <item h="1" x="246"/>
        <item h="1" x="178"/>
        <item h="1" x="548"/>
        <item h="1" x="859"/>
        <item h="1" x="324"/>
        <item h="1" x="909"/>
        <item h="1" x="284"/>
        <item h="1" x="87"/>
        <item h="1" x="865"/>
        <item h="1" x="511"/>
        <item h="1" x="952"/>
        <item h="1" x="535"/>
        <item h="1" x="571"/>
        <item h="1" x="374"/>
        <item h="1" x="54"/>
        <item h="1" x="891"/>
        <item h="1" x="264"/>
        <item h="1" x="849"/>
        <item h="1" x="90"/>
        <item h="1" x="483"/>
        <item h="1" x="791"/>
        <item h="1" x="166"/>
        <item h="1" x="10"/>
        <item h="1" x="499"/>
        <item h="1" x="427"/>
        <item h="1" x="39"/>
        <item h="1" x="91"/>
        <item h="1" x="432"/>
        <item h="1" x="679"/>
        <item h="1" x="295"/>
        <item h="1" x="258"/>
        <item h="1" x="560"/>
        <item h="1" x="180"/>
        <item h="1" x="406"/>
        <item h="1" x="283"/>
        <item h="1" x="912"/>
        <item h="1" x="793"/>
        <item h="1" x="259"/>
        <item h="1" x="96"/>
        <item h="1" x="103"/>
        <item h="1" x="913"/>
        <item h="1" x="698"/>
        <item h="1" x="752"/>
        <item h="1" x="11"/>
        <item h="1" x="676"/>
        <item h="1" x="736"/>
        <item h="1" x="631"/>
        <item h="1" x="635"/>
        <item h="1" x="885"/>
        <item h="1" x="893"/>
        <item h="1" x="110"/>
        <item h="1" x="461"/>
        <item h="1" x="813"/>
        <item h="1" x="30"/>
        <item h="1" x="118"/>
        <item h="1" x="970"/>
        <item h="1" x="609"/>
        <item h="1" x="361"/>
        <item h="1" x="982"/>
        <item h="1" x="931"/>
        <item h="1" x="370"/>
        <item h="1" x="896"/>
        <item h="1" x="878"/>
        <item h="1" x="526"/>
        <item h="1" x="927"/>
        <item h="1" x="577"/>
        <item h="1" x="683"/>
        <item h="1" x="215"/>
        <item h="1" x="245"/>
        <item h="1" x="428"/>
        <item h="1" x="836"/>
        <item h="1" x="447"/>
        <item h="1" x="12"/>
        <item h="1" x="290"/>
        <item h="1" x="939"/>
        <item h="1" x="229"/>
        <item h="1" x="907"/>
        <item h="1" x="224"/>
        <item h="1" x="82"/>
        <item h="1" x="766"/>
        <item h="1" x="983"/>
        <item h="1" x="963"/>
        <item h="1" x="106"/>
        <item h="1" x="191"/>
        <item h="1" x="900"/>
        <item h="1" x="164"/>
        <item h="1" x="79"/>
        <item h="1" x="249"/>
        <item h="1" x="738"/>
        <item h="1" x="112"/>
        <item h="1" x="319"/>
        <item h="1" x="389"/>
        <item h="1" x="176"/>
        <item h="1" x="935"/>
        <item h="1" x="541"/>
        <item h="1" x="686"/>
        <item h="1" x="743"/>
        <item h="1" x="27"/>
        <item h="1" x="436"/>
        <item h="1" x="124"/>
        <item h="1" x="114"/>
        <item h="1" x="303"/>
        <item h="1" x="744"/>
        <item h="1" x="62"/>
        <item h="1" x="735"/>
        <item h="1" x="517"/>
        <item h="1" x="847"/>
        <item h="1" x="244"/>
        <item h="1" x="922"/>
        <item h="1" x="699"/>
        <item h="1" x="925"/>
        <item h="1" x="685"/>
        <item h="1" x="961"/>
        <item h="1" x="960"/>
        <item h="1" x="506"/>
        <item h="1" x="707"/>
        <item h="1" x="459"/>
        <item h="1" x="145"/>
        <item h="1" x="476"/>
        <item h="1" x="795"/>
        <item h="1" x="901"/>
        <item h="1" x="395"/>
        <item h="1" x="809"/>
        <item h="1" x="777"/>
        <item h="1" x="505"/>
        <item h="1" x="675"/>
        <item h="1" x="834"/>
        <item h="1" x="127"/>
        <item h="1" x="55"/>
        <item h="1" x="572"/>
        <item h="1" x="412"/>
        <item h="1" x="594"/>
        <item h="1" x="778"/>
        <item h="1" x="854"/>
        <item h="1" x="392"/>
        <item h="1" x="356"/>
        <item h="1" x="986"/>
        <item h="1" x="973"/>
        <item h="1" x="863"/>
        <item h="1" x="706"/>
        <item h="1" x="664"/>
        <item h="1" x="808"/>
        <item h="1" x="971"/>
        <item h="1" x="375"/>
        <item h="1" x="67"/>
        <item h="1" x="462"/>
        <item h="1" x="468"/>
        <item h="1" x="101"/>
        <item h="1" x="502"/>
        <item h="1" x="449"/>
        <item h="1" x="799"/>
        <item h="1" x="386"/>
        <item h="1" x="492"/>
        <item h="1" x="883"/>
        <item h="1" x="979"/>
        <item h="1" x="667"/>
        <item h="1" x="716"/>
        <item h="1" x="261"/>
        <item h="1" x="405"/>
        <item h="1" x="835"/>
        <item h="1" x="52"/>
        <item h="1" x="368"/>
        <item h="1" x="45"/>
        <item h="1" x="75"/>
        <item h="1" x="776"/>
        <item h="1" x="440"/>
        <item h="1" x="265"/>
        <item h="1" x="714"/>
        <item h="1" x="29"/>
        <item h="1" x="100"/>
        <item h="1" x="923"/>
        <item h="1" x="803"/>
        <item h="1" x="870"/>
        <item h="1" x="850"/>
        <item h="1" x="905"/>
        <item h="1" x="565"/>
        <item h="1" x="349"/>
        <item h="1" x="815"/>
        <item h="1" x="60"/>
        <item h="1" x="182"/>
        <item h="1" x="207"/>
        <item h="1" x="307"/>
        <item h="1" x="514"/>
        <item h="1" x="649"/>
        <item h="1" x="586"/>
        <item h="1" x="530"/>
        <item h="1" x="691"/>
        <item h="1" x="754"/>
        <item h="1" x="212"/>
        <item h="1" x="306"/>
        <item h="1" x="933"/>
        <item h="1" x="759"/>
        <item h="1" x="833"/>
        <item h="1" x="34"/>
        <item h="1" x="497"/>
        <item h="1" x="822"/>
        <item h="1" x="38"/>
        <item h="1" x="587"/>
        <item h="1" x="404"/>
        <item h="1" x="208"/>
        <item h="1" x="554"/>
        <item h="1" x="465"/>
        <item h="1" x="760"/>
        <item h="1" x="173"/>
        <item h="1" x="18"/>
        <item h="1" x="146"/>
        <item h="1" x="147"/>
        <item h="1" x="494"/>
        <item h="1" x="366"/>
        <item h="1" x="131"/>
        <item h="1" x="978"/>
        <item h="1" x="763"/>
        <item h="1" x="951"/>
        <item h="1" x="308"/>
        <item h="1" x="555"/>
        <item h="1" x="128"/>
        <item h="1" x="585"/>
        <item h="1" x="634"/>
        <item h="1" x="817"/>
        <item h="1" x="926"/>
        <item h="1" x="669"/>
        <item h="1" x="325"/>
        <item h="1" x="902"/>
        <item h="1" x="310"/>
        <item h="1" x="590"/>
        <item h="1" x="433"/>
        <item h="1" x="113"/>
        <item h="1" x="689"/>
        <item h="1" x="241"/>
        <item h="1" x="123"/>
        <item h="1" x="746"/>
        <item h="1" x="802"/>
        <item h="1" x="600"/>
        <item h="1" x="838"/>
        <item h="1" x="152"/>
        <item h="1" x="496"/>
        <item h="1" x="179"/>
        <item h="1" x="932"/>
        <item h="1" x="270"/>
        <item h="1" x="762"/>
        <item h="1" x="424"/>
        <item h="1" x="721"/>
        <item h="1" x="794"/>
        <item h="1" x="430"/>
        <item h="1" x="0"/>
        <item h="1" x="867"/>
        <item h="1" x="860"/>
        <item h="1" x="129"/>
        <item h="1" x="431"/>
        <item h="1" x="568"/>
        <item h="1" x="825"/>
        <item h="1" x="929"/>
        <item h="1" x="598"/>
        <item h="1" x="601"/>
        <item h="1" x="104"/>
        <item h="1" x="981"/>
        <item h="1" x="718"/>
        <item h="1" x="78"/>
        <item h="1" x="107"/>
        <item h="1" x="916"/>
        <item h="1" x="254"/>
        <item h="1" x="843"/>
        <item h="1" x="527"/>
        <item h="1" x="72"/>
        <item h="1" x="467"/>
        <item h="1" x="771"/>
        <item h="1" x="593"/>
        <item h="1" x="358"/>
        <item h="1" x="83"/>
        <item h="1" x="17"/>
        <item h="1" x="174"/>
        <item h="1" x="95"/>
        <item h="1" x="383"/>
        <item h="1" x="888"/>
        <item h="1" x="367"/>
        <item h="1" x="250"/>
        <item h="1" x="8"/>
        <item h="1" x="537"/>
        <item h="1" x="903"/>
        <item h="1" x="615"/>
        <item h="1" x="700"/>
        <item h="1" x="602"/>
        <item h="1" x="199"/>
        <item h="1" x="734"/>
        <item h="1" x="874"/>
        <item h="1" x="892"/>
        <item h="1" x="160"/>
        <item h="1" x="941"/>
        <item h="1" x="569"/>
        <item h="1" x="271"/>
        <item h="1" x="85"/>
        <item h="1" x="175"/>
        <item h="1" x="579"/>
        <item h="1" x="220"/>
        <item h="1" x="242"/>
        <item h="1" x="291"/>
        <item h="1" x="209"/>
        <item h="1" x="253"/>
        <item h="1" x="168"/>
        <item h="1" x="388"/>
        <item h="1" x="183"/>
        <item h="1" x="786"/>
        <item h="1" x="362"/>
        <item h="1" x="111"/>
        <item h="1" x="740"/>
        <item h="1" x="445"/>
        <item h="1" x="33"/>
        <item h="1" x="651"/>
        <item h="1" x="962"/>
        <item h="1" x="327"/>
        <item h="1" x="857"/>
        <item h="1" x="911"/>
        <item h="1" x="534"/>
        <item h="1" x="501"/>
        <item h="1" x="19"/>
        <item h="1" x="643"/>
        <item h="1" x="457"/>
        <item h="1" x="162"/>
        <item h="1" x="618"/>
        <item h="1" x="59"/>
        <item h="1" x="592"/>
        <item h="1" x="844"/>
        <item h="1" x="6"/>
        <item h="1" x="155"/>
        <item h="1" x="659"/>
        <item h="1" x="489"/>
        <item h="1" x="1"/>
        <item h="1" x="282"/>
        <item h="1" x="682"/>
        <item h="1" x="564"/>
        <item h="1" x="869"/>
        <item h="1" x="466"/>
        <item h="1" x="672"/>
        <item h="1" x="890"/>
        <item h="1" x="148"/>
        <item h="1" x="154"/>
        <item h="1" x="393"/>
        <item h="1" x="742"/>
        <item h="1" x="930"/>
        <item h="1" x="217"/>
        <item h="1" x="133"/>
        <item h="1" x="662"/>
        <item h="1" x="172"/>
        <item h="1" x="668"/>
        <item h="1" x="482"/>
        <item h="1" x="832"/>
        <item h="1" x="871"/>
        <item h="1" x="353"/>
        <item h="1" x="98"/>
        <item h="1" x="408"/>
        <item h="1" x="697"/>
        <item t="default"/>
      </items>
    </pivotField>
    <pivotField axis="axisRow" numFmtId="14" showAll="0">
      <items count="7">
        <item x="0"/>
        <item x="1"/>
        <item x="2"/>
        <item x="3"/>
        <item x="4"/>
        <item x="5"/>
        <item t="default"/>
      </items>
    </pivotField>
    <pivotField showAll="0">
      <items count="6">
        <item x="1"/>
        <item x="2"/>
        <item x="3"/>
        <item x="4"/>
        <item x="0"/>
        <item t="default"/>
      </items>
    </pivotField>
    <pivotField showAll="0"/>
    <pivotField showAll="0">
      <items count="6">
        <item x="0"/>
        <item x="1"/>
        <item x="3"/>
        <item x="2"/>
        <item x="4"/>
        <item t="default"/>
      </items>
    </pivotField>
    <pivotField axis="axisRow" showAll="0">
      <items count="5">
        <item x="0"/>
        <item x="1"/>
        <item x="2"/>
        <item x="3"/>
        <item t="default"/>
      </items>
    </pivotField>
  </pivotFields>
  <rowFields count="2">
    <field x="11"/>
    <field x="7"/>
  </rowFields>
  <rowItems count="8">
    <i>
      <x v="1"/>
    </i>
    <i r="1">
      <x v="3"/>
    </i>
    <i r="1">
      <x v="4"/>
    </i>
    <i>
      <x v="2"/>
    </i>
    <i r="1">
      <x v="1"/>
    </i>
    <i r="1">
      <x v="2"/>
    </i>
    <i r="1">
      <x v="3"/>
    </i>
    <i t="grand">
      <x/>
    </i>
  </rowItems>
  <colItems count="1">
    <i/>
  </colItems>
  <dataFields count="1">
    <dataField name="Sum of Revenue" fld="6" showDataAs="percentOfTotal" baseField="0" baseItem="0" numFmtId="10"/>
  </dataFields>
  <chartFormats count="3">
    <chartFormat chart="13" format="0" series="1">
      <pivotArea type="data" outline="0" fieldPosition="0">
        <references count="1">
          <reference field="4294967294" count="1" selected="0">
            <x v="0"/>
          </reference>
        </references>
      </pivotArea>
    </chartFormat>
    <chartFormat chart="13" format="1">
      <pivotArea type="data" outline="0" fieldPosition="0">
        <references count="3">
          <reference field="4294967294" count="1" selected="0">
            <x v="0"/>
          </reference>
          <reference field="7" count="1" selected="0">
            <x v="1"/>
          </reference>
          <reference field="11" count="1" selected="0">
            <x v="2"/>
          </reference>
        </references>
      </pivotArea>
    </chartFormat>
    <chartFormat chart="1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517B81-435A-4B28-9310-A05E63644847}"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T21:U27" firstHeaderRow="1" firstDataRow="1" firstDataCol="1"/>
  <pivotFields count="12">
    <pivotField showAll="0"/>
    <pivotField showAll="0"/>
    <pivotField showAll="0"/>
    <pivotField showAll="0"/>
    <pivotField showAll="0"/>
    <pivotField numFmtId="2" showAll="0"/>
    <pivotField dataField="1" showAll="0"/>
    <pivotField numFmtId="14" showAll="0">
      <items count="7">
        <item x="0"/>
        <item x="1"/>
        <item x="2"/>
        <item x="3"/>
        <item x="4"/>
        <item x="5"/>
        <item t="default"/>
      </items>
    </pivotField>
    <pivotField showAll="0">
      <items count="6">
        <item x="1"/>
        <item x="2"/>
        <item x="3"/>
        <item x="4"/>
        <item x="0"/>
        <item t="default"/>
      </items>
    </pivotField>
    <pivotField showAll="0"/>
    <pivotField axis="axisRow" showAll="0">
      <items count="6">
        <item x="0"/>
        <item x="1"/>
        <item x="3"/>
        <item x="2"/>
        <item x="4"/>
        <item t="default"/>
      </items>
    </pivotField>
    <pivotField showAll="0" defaultSubtotal="0"/>
  </pivotFields>
  <rowFields count="1">
    <field x="10"/>
  </rowFields>
  <rowItems count="6">
    <i>
      <x/>
    </i>
    <i>
      <x v="1"/>
    </i>
    <i>
      <x v="2"/>
    </i>
    <i>
      <x v="3"/>
    </i>
    <i>
      <x v="4"/>
    </i>
    <i t="grand">
      <x/>
    </i>
  </rowItems>
  <colItems count="1">
    <i/>
  </colItems>
  <dataFields count="1">
    <dataField name="Sum of Revenue" fld="6" showDataAs="percentOfTotal" baseField="0" baseItem="0" numFmtId="10"/>
  </dataFields>
  <chartFormats count="12">
    <chartFormat chart="1" format="0"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10" count="1" selected="0">
            <x v="0"/>
          </reference>
        </references>
      </pivotArea>
    </chartFormat>
    <chartFormat chart="3" format="9">
      <pivotArea type="data" outline="0" fieldPosition="0">
        <references count="2">
          <reference field="4294967294" count="1" selected="0">
            <x v="0"/>
          </reference>
          <reference field="10" count="1" selected="0">
            <x v="1"/>
          </reference>
        </references>
      </pivotArea>
    </chartFormat>
    <chartFormat chart="3" format="10">
      <pivotArea type="data" outline="0" fieldPosition="0">
        <references count="2">
          <reference field="4294967294" count="1" selected="0">
            <x v="0"/>
          </reference>
          <reference field="10" count="1" selected="0">
            <x v="2"/>
          </reference>
        </references>
      </pivotArea>
    </chartFormat>
    <chartFormat chart="3" format="11">
      <pivotArea type="data" outline="0" fieldPosition="0">
        <references count="2">
          <reference field="4294967294" count="1" selected="0">
            <x v="0"/>
          </reference>
          <reference field="10" count="1" selected="0">
            <x v="3"/>
          </reference>
        </references>
      </pivotArea>
    </chartFormat>
    <chartFormat chart="3" format="12">
      <pivotArea type="data" outline="0" fieldPosition="0">
        <references count="2">
          <reference field="4294967294" count="1" selected="0">
            <x v="0"/>
          </reference>
          <reference field="10" count="1" selected="0">
            <x v="4"/>
          </reference>
        </references>
      </pivotArea>
    </chartFormat>
    <chartFormat chart="1" format="1">
      <pivotArea type="data" outline="0" fieldPosition="0">
        <references count="2">
          <reference field="4294967294" count="1" selected="0">
            <x v="0"/>
          </reference>
          <reference field="10" count="1" selected="0">
            <x v="0"/>
          </reference>
        </references>
      </pivotArea>
    </chartFormat>
    <chartFormat chart="1" format="2">
      <pivotArea type="data" outline="0" fieldPosition="0">
        <references count="2">
          <reference field="4294967294" count="1" selected="0">
            <x v="0"/>
          </reference>
          <reference field="10" count="1" selected="0">
            <x v="1"/>
          </reference>
        </references>
      </pivotArea>
    </chartFormat>
    <chartFormat chart="1" format="3">
      <pivotArea type="data" outline="0" fieldPosition="0">
        <references count="2">
          <reference field="4294967294" count="1" selected="0">
            <x v="0"/>
          </reference>
          <reference field="10" count="1" selected="0">
            <x v="2"/>
          </reference>
        </references>
      </pivotArea>
    </chartFormat>
    <chartFormat chart="1" format="4">
      <pivotArea type="data" outline="0" fieldPosition="0">
        <references count="2">
          <reference field="4294967294" count="1" selected="0">
            <x v="0"/>
          </reference>
          <reference field="10" count="1" selected="0">
            <x v="3"/>
          </reference>
        </references>
      </pivotArea>
    </chartFormat>
    <chartFormat chart="1" format="5">
      <pivotArea type="data" outline="0" fieldPosition="0">
        <references count="2">
          <reference field="4294967294" count="1" selected="0">
            <x v="0"/>
          </reference>
          <reference field="1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8BC2038-9877-4D20-A4A8-0C6FC88479AF}" sourceName="Region">
  <pivotTables>
    <pivotTable tabId="2" name="PivotTable3"/>
    <pivotTable tabId="2" name="PivotTable1"/>
    <pivotTable tabId="2" name="PivotTable2"/>
    <pivotTable tabId="2" name="PivotTable4"/>
    <pivotTable tabId="2" name="PivotTable5"/>
    <pivotTable tabId="2" name="PivotTable6"/>
    <pivotTable tabId="2" name="PivotTable7"/>
    <pivotTable tabId="2" name="PivotTable8"/>
  </pivotTables>
  <data>
    <tabular pivotCacheId="1893462000">
      <items count="5">
        <i x="1" s="1"/>
        <i x="2" s="1"/>
        <i x="3" s="1"/>
        <i x="4"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Date" xr10:uid="{D0C3C873-CD93-46E2-85B5-DB95FA934707}" sourceName="Sale Date">
  <pivotTables>
    <pivotTable tabId="2" name="PivotTable6"/>
    <pivotTable tabId="2" name="PivotTable1"/>
    <pivotTable tabId="2" name="PivotTable2"/>
    <pivotTable tabId="2" name="PivotTable3"/>
    <pivotTable tabId="2" name="PivotTable4"/>
    <pivotTable tabId="2" name="PivotTable5"/>
    <pivotTable tabId="2" name="PivotTable7"/>
    <pivotTable tabId="2" name="PivotTable8"/>
  </pivotTables>
  <data>
    <tabular pivotCacheId="1893462000">
      <items count="6">
        <i x="1" s="1"/>
        <i x="2" s="1"/>
        <i x="3" s="1"/>
        <i x="4" s="1"/>
        <i x="0" s="1" nd="1"/>
        <i x="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04ABBABF-CF42-4055-85A6-07FD3C0FED43}" sourceName="Customer Type">
  <pivotTables>
    <pivotTable tabId="2" name="PivotTable7"/>
    <pivotTable tabId="2" name="PivotTable1"/>
    <pivotTable tabId="2" name="PivotTable2"/>
    <pivotTable tabId="2" name="PivotTable3"/>
    <pivotTable tabId="2" name="PivotTable4"/>
    <pivotTable tabId="2" name="PivotTable5"/>
    <pivotTable tabId="2" name="PivotTable6"/>
    <pivotTable tabId="2" name="PivotTable8"/>
  </pivotTables>
  <data>
    <tabular pivotCacheId="1893462000">
      <items count="5">
        <i x="0" s="1"/>
        <i x="1" s="1"/>
        <i x="3" s="1"/>
        <i x="2"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769A3EA0-BB9A-41CE-A58E-6BEBB9B57EEB}" cache="Slicer_Region" caption="Region" rowHeight="241300"/>
  <slicer name="Sale Date" xr10:uid="{DA744023-837A-4815-BDD6-563357A5BAC0}" cache="Slicer_Sale_Date" caption="Sale Date" rowHeight="241300"/>
  <slicer name="Customer Type" xr10:uid="{D3012B56-10D2-47DF-B838-886355396E8F}" cache="Slicer_Customer_Type" caption="Customer Typ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8099F943-EDD5-4464-B9E6-97D594340445}" cache="Slicer_Region" caption="Region" rowHeight="241300"/>
  <slicer name="Sale Date 1" xr10:uid="{28CC70A7-6B91-4F32-AC65-596A9842FB7A}" cache="Slicer_Sale_Date" caption="Sale Date" rowHeight="241300"/>
  <slicer name="Customer Type 1" xr10:uid="{258942CE-0DEF-4035-A04F-5FB606CB8397}" cache="Slicer_Customer_Type" caption="Customer 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578B1-3665-46F9-973A-1F1134406520}">
  <dimension ref="A1:M1001"/>
  <sheetViews>
    <sheetView workbookViewId="0">
      <selection activeCell="M13" sqref="M13"/>
    </sheetView>
  </sheetViews>
  <sheetFormatPr defaultRowHeight="14.5" x14ac:dyDescent="0.35"/>
  <cols>
    <col min="1" max="1" width="10.1796875" bestFit="1" customWidth="1"/>
    <col min="2" max="2" width="12.453125" bestFit="1" customWidth="1"/>
    <col min="3" max="3" width="11.7265625" bestFit="1" customWidth="1"/>
    <col min="4" max="4" width="9.7265625" bestFit="1" customWidth="1"/>
    <col min="5" max="5" width="11.26953125" bestFit="1" customWidth="1"/>
    <col min="6" max="6" width="9.1796875" bestFit="1" customWidth="1"/>
    <col min="8" max="8" width="10.08984375" bestFit="1" customWidth="1"/>
    <col min="9" max="9" width="13" bestFit="1" customWidth="1"/>
    <col min="10" max="10" width="21.7265625" bestFit="1" customWidth="1"/>
    <col min="11" max="11" width="15" bestFit="1" customWidth="1"/>
    <col min="13" max="13" width="14.90625" bestFit="1" customWidth="1"/>
  </cols>
  <sheetData>
    <row r="1" spans="1:13" x14ac:dyDescent="0.35">
      <c r="A1" s="1" t="s">
        <v>0</v>
      </c>
      <c r="B1" s="1" t="s">
        <v>1</v>
      </c>
      <c r="C1" s="1" t="s">
        <v>2</v>
      </c>
      <c r="D1" s="1" t="s">
        <v>3</v>
      </c>
      <c r="E1" s="1" t="s">
        <v>4</v>
      </c>
      <c r="F1" s="1" t="s">
        <v>5</v>
      </c>
      <c r="G1" s="1" t="s">
        <v>6</v>
      </c>
      <c r="H1" s="1" t="s">
        <v>7</v>
      </c>
      <c r="I1" s="1" t="s">
        <v>8</v>
      </c>
      <c r="J1" s="1" t="s">
        <v>9</v>
      </c>
      <c r="K1" s="1" t="s">
        <v>10</v>
      </c>
    </row>
    <row r="2" spans="1:13" x14ac:dyDescent="0.35">
      <c r="A2" s="2" t="s">
        <v>11</v>
      </c>
      <c r="B2" s="2" t="s">
        <v>12</v>
      </c>
      <c r="C2" s="2" t="s">
        <v>13</v>
      </c>
      <c r="D2" s="2" t="s">
        <v>14</v>
      </c>
      <c r="E2" s="2" t="s">
        <v>15</v>
      </c>
      <c r="F2" s="3">
        <v>1500</v>
      </c>
      <c r="G2" s="2">
        <v>43833</v>
      </c>
      <c r="H2" s="4">
        <v>45329</v>
      </c>
      <c r="I2" s="2" t="s">
        <v>16</v>
      </c>
      <c r="J2" s="2" t="s">
        <v>17</v>
      </c>
      <c r="K2" s="2" t="s">
        <v>18</v>
      </c>
    </row>
    <row r="3" spans="1:13" x14ac:dyDescent="0.35">
      <c r="A3" s="2" t="s">
        <v>11</v>
      </c>
      <c r="B3" s="2" t="s">
        <v>19</v>
      </c>
      <c r="C3" s="2" t="s">
        <v>20</v>
      </c>
      <c r="D3" s="2"/>
      <c r="E3" s="2" t="s">
        <v>22</v>
      </c>
      <c r="F3" s="3">
        <v>1194</v>
      </c>
      <c r="G3" s="2">
        <v>48717</v>
      </c>
      <c r="H3" s="4">
        <v>45146</v>
      </c>
      <c r="I3" s="2" t="s">
        <v>16</v>
      </c>
      <c r="J3" s="2" t="s">
        <v>23</v>
      </c>
      <c r="K3" s="2" t="s">
        <v>18</v>
      </c>
    </row>
    <row r="4" spans="1:13" x14ac:dyDescent="0.35">
      <c r="A4" s="2" t="s">
        <v>24</v>
      </c>
      <c r="B4" s="2" t="s">
        <v>19</v>
      </c>
      <c r="C4" s="2" t="s">
        <v>25</v>
      </c>
      <c r="D4" s="2" t="s">
        <v>26</v>
      </c>
      <c r="E4" s="2">
        <v>60</v>
      </c>
      <c r="F4" s="3">
        <v>618</v>
      </c>
      <c r="G4" s="2">
        <v>8744</v>
      </c>
      <c r="H4" s="4">
        <v>45458</v>
      </c>
      <c r="I4" s="2" t="s">
        <v>27</v>
      </c>
      <c r="J4" s="2" t="s">
        <v>28</v>
      </c>
      <c r="K4" s="2" t="s">
        <v>29</v>
      </c>
    </row>
    <row r="5" spans="1:13" x14ac:dyDescent="0.35">
      <c r="A5" s="2" t="s">
        <v>24</v>
      </c>
      <c r="B5" s="2" t="s">
        <v>19</v>
      </c>
      <c r="C5" s="2" t="s">
        <v>30</v>
      </c>
      <c r="D5" s="2" t="s">
        <v>31</v>
      </c>
      <c r="E5" s="2" t="s">
        <v>22</v>
      </c>
      <c r="F5" s="3">
        <v>1455</v>
      </c>
      <c r="G5" s="2">
        <v>25321</v>
      </c>
      <c r="H5" s="4">
        <v>45488</v>
      </c>
      <c r="I5" s="2" t="s">
        <v>32</v>
      </c>
      <c r="J5" s="2" t="s">
        <v>33</v>
      </c>
      <c r="K5" s="2" t="s">
        <v>34</v>
      </c>
      <c r="M5" t="str" cm="1">
        <f t="array" ref="M5:M11">IFERROR(D2:D8,"values is mising")</f>
        <v>100 mg/ml</v>
      </c>
    </row>
    <row r="6" spans="1:13" x14ac:dyDescent="0.35">
      <c r="A6" s="2" t="s">
        <v>35</v>
      </c>
      <c r="B6" s="2" t="s">
        <v>36</v>
      </c>
      <c r="C6" s="2" t="s">
        <v>13</v>
      </c>
      <c r="D6" s="2" t="s">
        <v>14</v>
      </c>
      <c r="E6" s="2" t="s">
        <v>15</v>
      </c>
      <c r="F6" s="3">
        <v>130</v>
      </c>
      <c r="G6" s="2">
        <v>13669</v>
      </c>
      <c r="H6" s="4">
        <v>45151</v>
      </c>
      <c r="I6" s="2" t="s">
        <v>16</v>
      </c>
      <c r="J6" s="2" t="s">
        <v>37</v>
      </c>
      <c r="K6" s="2" t="s">
        <v>18</v>
      </c>
      <c r="M6">
        <v>0</v>
      </c>
    </row>
    <row r="7" spans="1:13" x14ac:dyDescent="0.35">
      <c r="A7" s="2" t="s">
        <v>11</v>
      </c>
      <c r="B7" s="2" t="s">
        <v>36</v>
      </c>
      <c r="C7" s="2" t="s">
        <v>25</v>
      </c>
      <c r="D7" s="2" t="s">
        <v>14</v>
      </c>
      <c r="E7" s="2" t="s">
        <v>38</v>
      </c>
      <c r="F7" s="3">
        <v>619</v>
      </c>
      <c r="G7" s="2">
        <v>7552</v>
      </c>
      <c r="H7" s="4">
        <v>45265</v>
      </c>
      <c r="I7" s="2" t="s">
        <v>39</v>
      </c>
      <c r="J7" s="2" t="s">
        <v>40</v>
      </c>
      <c r="K7" s="2" t="s">
        <v>29</v>
      </c>
      <c r="M7" t="str">
        <v>50 mg</v>
      </c>
    </row>
    <row r="8" spans="1:13" x14ac:dyDescent="0.35">
      <c r="A8" s="2" t="s">
        <v>35</v>
      </c>
      <c r="B8" s="2" t="s">
        <v>19</v>
      </c>
      <c r="C8" s="2" t="s">
        <v>20</v>
      </c>
      <c r="D8" s="2"/>
      <c r="E8" s="2">
        <v>30</v>
      </c>
      <c r="F8" s="3">
        <v>1779</v>
      </c>
      <c r="G8" s="2">
        <v>48563</v>
      </c>
      <c r="H8" s="4">
        <v>45146</v>
      </c>
      <c r="I8" s="2" t="s">
        <v>41</v>
      </c>
      <c r="J8" s="2" t="s">
        <v>42</v>
      </c>
      <c r="K8" s="2" t="s">
        <v>29</v>
      </c>
      <c r="M8" t="str">
        <v>10 mg</v>
      </c>
    </row>
    <row r="9" spans="1:13" x14ac:dyDescent="0.35">
      <c r="A9" s="2" t="s">
        <v>11</v>
      </c>
      <c r="B9" s="2" t="s">
        <v>19</v>
      </c>
      <c r="C9" s="2" t="s">
        <v>13</v>
      </c>
      <c r="D9" s="2" t="s">
        <v>21</v>
      </c>
      <c r="E9" s="2" t="s">
        <v>38</v>
      </c>
      <c r="F9" s="3">
        <v>1727</v>
      </c>
      <c r="G9" s="2">
        <v>13672</v>
      </c>
      <c r="H9" s="4">
        <v>45290</v>
      </c>
      <c r="I9" s="2" t="s">
        <v>32</v>
      </c>
      <c r="J9" s="2" t="s">
        <v>43</v>
      </c>
      <c r="K9" s="2" t="s">
        <v>44</v>
      </c>
      <c r="M9" t="str">
        <v>100 mg/ml</v>
      </c>
    </row>
    <row r="10" spans="1:13" x14ac:dyDescent="0.35">
      <c r="A10" s="2" t="s">
        <v>45</v>
      </c>
      <c r="B10" s="2" t="s">
        <v>36</v>
      </c>
      <c r="C10" s="2" t="s">
        <v>25</v>
      </c>
      <c r="D10" s="2"/>
      <c r="E10" s="2" t="s">
        <v>15</v>
      </c>
      <c r="F10" s="3">
        <v>451</v>
      </c>
      <c r="G10" s="2">
        <v>45835</v>
      </c>
      <c r="H10" s="4">
        <v>45244</v>
      </c>
      <c r="I10" s="2" t="s">
        <v>32</v>
      </c>
      <c r="J10" s="2" t="s">
        <v>46</v>
      </c>
      <c r="K10" s="2" t="s">
        <v>47</v>
      </c>
      <c r="M10" t="str">
        <v>100 mg/ml</v>
      </c>
    </row>
    <row r="11" spans="1:13" x14ac:dyDescent="0.35">
      <c r="A11" s="2" t="s">
        <v>35</v>
      </c>
      <c r="B11" s="2" t="s">
        <v>19</v>
      </c>
      <c r="C11" s="2" t="s">
        <v>20</v>
      </c>
      <c r="D11" s="2" t="s">
        <v>31</v>
      </c>
      <c r="E11" s="2" t="s">
        <v>38</v>
      </c>
      <c r="F11" s="3">
        <v>1006</v>
      </c>
      <c r="G11" s="2">
        <v>31716</v>
      </c>
      <c r="H11" s="4">
        <v>45435</v>
      </c>
      <c r="I11" s="2" t="s">
        <v>32</v>
      </c>
      <c r="J11" s="2" t="s">
        <v>48</v>
      </c>
      <c r="K11" s="2" t="s">
        <v>47</v>
      </c>
      <c r="M11">
        <v>0</v>
      </c>
    </row>
    <row r="12" spans="1:13" x14ac:dyDescent="0.35">
      <c r="A12" s="2" t="s">
        <v>35</v>
      </c>
      <c r="B12" s="2" t="s">
        <v>49</v>
      </c>
      <c r="C12" s="2" t="s">
        <v>25</v>
      </c>
      <c r="D12" s="2" t="s">
        <v>26</v>
      </c>
      <c r="E12" s="2" t="s">
        <v>22</v>
      </c>
      <c r="F12" s="3">
        <v>1633</v>
      </c>
      <c r="G12" s="2">
        <v>33931</v>
      </c>
      <c r="H12" s="4">
        <v>45430</v>
      </c>
      <c r="I12" s="2" t="s">
        <v>39</v>
      </c>
      <c r="J12" s="2" t="s">
        <v>50</v>
      </c>
      <c r="K12" s="2" t="s">
        <v>34</v>
      </c>
      <c r="M12" t="str">
        <f>_xlfn.XLOOKUP(I7,I3:I8,J3:J8)</f>
        <v>Jessica Faulkner</v>
      </c>
    </row>
    <row r="13" spans="1:13" x14ac:dyDescent="0.35">
      <c r="A13" s="2" t="s">
        <v>45</v>
      </c>
      <c r="B13" s="2" t="s">
        <v>51</v>
      </c>
      <c r="C13" s="2" t="s">
        <v>20</v>
      </c>
      <c r="D13" s="2" t="s">
        <v>26</v>
      </c>
      <c r="E13" s="2">
        <v>30</v>
      </c>
      <c r="F13" s="3">
        <v>128</v>
      </c>
      <c r="G13" s="2">
        <v>35258</v>
      </c>
      <c r="H13" s="4">
        <v>45238</v>
      </c>
      <c r="I13" s="2" t="s">
        <v>41</v>
      </c>
      <c r="J13" s="2" t="s">
        <v>52</v>
      </c>
      <c r="K13" s="2" t="s">
        <v>44</v>
      </c>
    </row>
    <row r="14" spans="1:13" x14ac:dyDescent="0.35">
      <c r="A14" s="2" t="s">
        <v>35</v>
      </c>
      <c r="B14" s="2" t="s">
        <v>36</v>
      </c>
      <c r="C14" s="2" t="s">
        <v>30</v>
      </c>
      <c r="D14" s="2" t="s">
        <v>21</v>
      </c>
      <c r="E14" s="2" t="s">
        <v>38</v>
      </c>
      <c r="F14" s="3">
        <v>504</v>
      </c>
      <c r="G14" s="2">
        <v>36459</v>
      </c>
      <c r="H14" s="4">
        <v>45157</v>
      </c>
      <c r="I14" s="2" t="s">
        <v>39</v>
      </c>
      <c r="J14" s="2" t="s">
        <v>53</v>
      </c>
      <c r="K14" s="2" t="s">
        <v>34</v>
      </c>
    </row>
    <row r="15" spans="1:13" x14ac:dyDescent="0.35">
      <c r="A15" s="2" t="s">
        <v>24</v>
      </c>
      <c r="B15" s="2" t="s">
        <v>36</v>
      </c>
      <c r="C15" s="2" t="s">
        <v>20</v>
      </c>
      <c r="D15" s="2" t="s">
        <v>21</v>
      </c>
      <c r="E15" s="2" t="s">
        <v>22</v>
      </c>
      <c r="F15" s="3">
        <v>216</v>
      </c>
      <c r="G15" s="2">
        <v>32152</v>
      </c>
      <c r="H15" s="4">
        <v>45481</v>
      </c>
      <c r="I15" s="2" t="s">
        <v>39</v>
      </c>
      <c r="J15" s="2" t="s">
        <v>54</v>
      </c>
      <c r="K15" s="2" t="s">
        <v>34</v>
      </c>
      <c r="M15">
        <f>POWER(E4,2)</f>
        <v>3600</v>
      </c>
    </row>
    <row r="16" spans="1:13" x14ac:dyDescent="0.35">
      <c r="A16" s="2" t="s">
        <v>24</v>
      </c>
      <c r="B16" s="2" t="s">
        <v>36</v>
      </c>
      <c r="C16" s="2" t="s">
        <v>30</v>
      </c>
      <c r="D16" s="2" t="s">
        <v>31</v>
      </c>
      <c r="E16" s="2" t="s">
        <v>38</v>
      </c>
      <c r="F16" s="3">
        <v>1986</v>
      </c>
      <c r="G16" s="2">
        <v>13538</v>
      </c>
      <c r="H16" s="4">
        <v>45263</v>
      </c>
      <c r="I16" s="2" t="s">
        <v>39</v>
      </c>
      <c r="J16" s="2" t="s">
        <v>55</v>
      </c>
      <c r="K16" s="2" t="s">
        <v>34</v>
      </c>
    </row>
    <row r="17" spans="1:11" x14ac:dyDescent="0.35">
      <c r="A17" s="2" t="s">
        <v>45</v>
      </c>
      <c r="B17" s="2" t="s">
        <v>12</v>
      </c>
      <c r="C17" s="2" t="s">
        <v>20</v>
      </c>
      <c r="D17" s="2" t="s">
        <v>26</v>
      </c>
      <c r="E17" s="2">
        <v>30</v>
      </c>
      <c r="F17" s="3">
        <v>1977</v>
      </c>
      <c r="G17" s="2">
        <v>9566</v>
      </c>
      <c r="H17" s="4">
        <v>45486</v>
      </c>
      <c r="I17" s="2" t="s">
        <v>27</v>
      </c>
      <c r="J17" s="2" t="s">
        <v>56</v>
      </c>
      <c r="K17" s="2" t="s">
        <v>44</v>
      </c>
    </row>
    <row r="18" spans="1:11" x14ac:dyDescent="0.35">
      <c r="A18" s="2" t="s">
        <v>45</v>
      </c>
      <c r="B18" s="2" t="s">
        <v>36</v>
      </c>
      <c r="C18" s="2" t="s">
        <v>13</v>
      </c>
      <c r="D18" s="2" t="s">
        <v>14</v>
      </c>
      <c r="E18" s="2" t="s">
        <v>15</v>
      </c>
      <c r="F18" s="3">
        <v>1320</v>
      </c>
      <c r="G18" s="2">
        <v>29932</v>
      </c>
      <c r="H18" s="4">
        <v>45160</v>
      </c>
      <c r="I18" s="2" t="s">
        <v>41</v>
      </c>
      <c r="J18" s="2" t="s">
        <v>57</v>
      </c>
      <c r="K18" s="2" t="s">
        <v>18</v>
      </c>
    </row>
    <row r="19" spans="1:11" x14ac:dyDescent="0.35">
      <c r="A19" s="2" t="s">
        <v>24</v>
      </c>
      <c r="B19" s="2" t="s">
        <v>12</v>
      </c>
      <c r="C19" s="2" t="s">
        <v>20</v>
      </c>
      <c r="D19" s="2" t="s">
        <v>31</v>
      </c>
      <c r="E19" s="2">
        <v>30</v>
      </c>
      <c r="F19" s="3">
        <v>1766</v>
      </c>
      <c r="G19" s="2">
        <v>45608</v>
      </c>
      <c r="H19" s="4">
        <v>45349</v>
      </c>
      <c r="I19" s="2" t="s">
        <v>16</v>
      </c>
      <c r="J19" s="2" t="s">
        <v>58</v>
      </c>
      <c r="K19" s="2" t="s">
        <v>34</v>
      </c>
    </row>
    <row r="20" spans="1:11" x14ac:dyDescent="0.35">
      <c r="A20" s="2" t="s">
        <v>11</v>
      </c>
      <c r="B20" s="2" t="s">
        <v>19</v>
      </c>
      <c r="C20" s="2" t="s">
        <v>59</v>
      </c>
      <c r="D20" s="2" t="s">
        <v>14</v>
      </c>
      <c r="E20" s="2">
        <v>60</v>
      </c>
      <c r="F20" s="3">
        <v>1078</v>
      </c>
      <c r="G20" s="2">
        <v>42394</v>
      </c>
      <c r="H20" s="4">
        <v>45303</v>
      </c>
      <c r="I20" s="2" t="s">
        <v>16</v>
      </c>
      <c r="J20" s="2" t="s">
        <v>60</v>
      </c>
      <c r="K20" s="2" t="s">
        <v>44</v>
      </c>
    </row>
    <row r="21" spans="1:11" x14ac:dyDescent="0.35">
      <c r="A21" s="2" t="s">
        <v>35</v>
      </c>
      <c r="B21" s="2" t="s">
        <v>19</v>
      </c>
      <c r="C21" s="2" t="s">
        <v>30</v>
      </c>
      <c r="D21" s="2" t="s">
        <v>21</v>
      </c>
      <c r="E21" s="2">
        <v>60</v>
      </c>
      <c r="F21" s="3">
        <v>783</v>
      </c>
      <c r="G21" s="2">
        <v>48016</v>
      </c>
      <c r="H21" s="4">
        <v>45315</v>
      </c>
      <c r="I21" s="2" t="s">
        <v>32</v>
      </c>
      <c r="J21" s="2" t="s">
        <v>61</v>
      </c>
      <c r="K21" s="2" t="s">
        <v>18</v>
      </c>
    </row>
    <row r="22" spans="1:11" x14ac:dyDescent="0.35">
      <c r="A22" s="2" t="s">
        <v>24</v>
      </c>
      <c r="B22" s="2" t="s">
        <v>19</v>
      </c>
      <c r="C22" s="2" t="s">
        <v>25</v>
      </c>
      <c r="D22" s="2" t="s">
        <v>14</v>
      </c>
      <c r="E22" s="2">
        <v>60</v>
      </c>
      <c r="F22" s="3">
        <v>1161</v>
      </c>
      <c r="G22" s="2">
        <v>11048</v>
      </c>
      <c r="H22" s="4">
        <v>45299</v>
      </c>
      <c r="I22" s="2" t="s">
        <v>39</v>
      </c>
      <c r="J22" s="2" t="s">
        <v>62</v>
      </c>
      <c r="K22" s="2" t="s">
        <v>18</v>
      </c>
    </row>
    <row r="23" spans="1:11" x14ac:dyDescent="0.35">
      <c r="A23" s="2" t="s">
        <v>45</v>
      </c>
      <c r="B23" s="2" t="s">
        <v>19</v>
      </c>
      <c r="C23" s="2" t="s">
        <v>25</v>
      </c>
      <c r="D23" s="2" t="s">
        <v>26</v>
      </c>
      <c r="E23" s="2" t="s">
        <v>15</v>
      </c>
      <c r="F23" s="3">
        <v>1820</v>
      </c>
      <c r="G23" s="2">
        <v>16952</v>
      </c>
      <c r="H23" s="4">
        <v>45366</v>
      </c>
      <c r="I23" s="2" t="s">
        <v>27</v>
      </c>
      <c r="J23" s="2" t="s">
        <v>63</v>
      </c>
      <c r="K23" s="2" t="s">
        <v>29</v>
      </c>
    </row>
    <row r="24" spans="1:11" x14ac:dyDescent="0.35">
      <c r="A24" s="2" t="s">
        <v>64</v>
      </c>
      <c r="B24" s="2" t="s">
        <v>36</v>
      </c>
      <c r="C24" s="2" t="s">
        <v>13</v>
      </c>
      <c r="D24" s="2" t="s">
        <v>26</v>
      </c>
      <c r="E24" s="2">
        <v>60</v>
      </c>
      <c r="F24" s="3">
        <v>147</v>
      </c>
      <c r="G24" s="2">
        <v>28543</v>
      </c>
      <c r="H24" s="4">
        <v>45437</v>
      </c>
      <c r="I24" s="2" t="s">
        <v>27</v>
      </c>
      <c r="J24" s="2" t="s">
        <v>65</v>
      </c>
      <c r="K24" s="2" t="s">
        <v>29</v>
      </c>
    </row>
    <row r="25" spans="1:11" x14ac:dyDescent="0.35">
      <c r="A25" s="2" t="s">
        <v>11</v>
      </c>
      <c r="B25" s="2" t="s">
        <v>51</v>
      </c>
      <c r="C25" s="2" t="s">
        <v>25</v>
      </c>
      <c r="D25" s="2" t="s">
        <v>66</v>
      </c>
      <c r="E25" s="2">
        <v>60</v>
      </c>
      <c r="F25" s="3">
        <v>990</v>
      </c>
      <c r="G25" s="2">
        <v>5766</v>
      </c>
      <c r="H25" s="4">
        <v>45172</v>
      </c>
      <c r="I25" s="2" t="s">
        <v>41</v>
      </c>
      <c r="J25" s="2" t="s">
        <v>67</v>
      </c>
      <c r="K25" s="2" t="s">
        <v>44</v>
      </c>
    </row>
    <row r="26" spans="1:11" x14ac:dyDescent="0.35">
      <c r="A26" s="2" t="s">
        <v>11</v>
      </c>
      <c r="B26" s="2" t="s">
        <v>51</v>
      </c>
      <c r="C26" s="2" t="s">
        <v>30</v>
      </c>
      <c r="D26" s="2" t="s">
        <v>21</v>
      </c>
      <c r="E26" s="2">
        <v>60</v>
      </c>
      <c r="F26" s="3">
        <v>223</v>
      </c>
      <c r="G26" s="2">
        <v>23153</v>
      </c>
      <c r="H26" s="4">
        <v>45371</v>
      </c>
      <c r="I26" s="2" t="s">
        <v>32</v>
      </c>
      <c r="J26" s="2" t="s">
        <v>68</v>
      </c>
      <c r="K26" s="2" t="s">
        <v>44</v>
      </c>
    </row>
    <row r="27" spans="1:11" x14ac:dyDescent="0.35">
      <c r="A27" s="2" t="s">
        <v>64</v>
      </c>
      <c r="B27" s="2" t="s">
        <v>51</v>
      </c>
      <c r="C27" s="2" t="s">
        <v>59</v>
      </c>
      <c r="D27" s="2" t="s">
        <v>66</v>
      </c>
      <c r="E27" s="2" t="s">
        <v>15</v>
      </c>
      <c r="F27" s="3">
        <v>855</v>
      </c>
      <c r="G27" s="2">
        <v>22920</v>
      </c>
      <c r="H27" s="4">
        <v>45313</v>
      </c>
      <c r="I27" s="2" t="s">
        <v>16</v>
      </c>
      <c r="J27" s="2" t="s">
        <v>69</v>
      </c>
      <c r="K27" s="2" t="s">
        <v>47</v>
      </c>
    </row>
    <row r="28" spans="1:11" x14ac:dyDescent="0.35">
      <c r="A28" s="2" t="s">
        <v>35</v>
      </c>
      <c r="B28" s="2" t="s">
        <v>19</v>
      </c>
      <c r="C28" s="2" t="s">
        <v>20</v>
      </c>
      <c r="D28" s="2" t="s">
        <v>26</v>
      </c>
      <c r="E28" s="2" t="s">
        <v>22</v>
      </c>
      <c r="F28" s="3">
        <v>968</v>
      </c>
      <c r="G28" s="2">
        <v>6595</v>
      </c>
      <c r="H28" s="4">
        <v>45264</v>
      </c>
      <c r="I28" s="2" t="s">
        <v>27</v>
      </c>
      <c r="J28" s="2" t="s">
        <v>70</v>
      </c>
      <c r="K28" s="2" t="s">
        <v>29</v>
      </c>
    </row>
    <row r="29" spans="1:11" x14ac:dyDescent="0.35">
      <c r="A29" s="2" t="s">
        <v>11</v>
      </c>
      <c r="B29" s="2" t="s">
        <v>12</v>
      </c>
      <c r="C29" s="2" t="s">
        <v>20</v>
      </c>
      <c r="D29" s="2" t="s">
        <v>31</v>
      </c>
      <c r="E29" s="2" t="s">
        <v>38</v>
      </c>
      <c r="F29" s="3">
        <v>1378</v>
      </c>
      <c r="G29" s="2">
        <v>37523</v>
      </c>
      <c r="H29" s="4">
        <v>45271</v>
      </c>
      <c r="I29" s="2" t="s">
        <v>16</v>
      </c>
      <c r="J29" s="2" t="s">
        <v>71</v>
      </c>
      <c r="K29" s="2" t="s">
        <v>44</v>
      </c>
    </row>
    <row r="30" spans="1:11" x14ac:dyDescent="0.35">
      <c r="A30" s="2" t="s">
        <v>11</v>
      </c>
      <c r="B30" s="2" t="s">
        <v>51</v>
      </c>
      <c r="C30" s="2" t="s">
        <v>13</v>
      </c>
      <c r="D30" s="2" t="s">
        <v>21</v>
      </c>
      <c r="E30" s="2" t="s">
        <v>22</v>
      </c>
      <c r="F30" s="3">
        <v>1473</v>
      </c>
      <c r="G30" s="2">
        <v>23815</v>
      </c>
      <c r="H30" s="4">
        <v>45495</v>
      </c>
      <c r="I30" s="2" t="s">
        <v>16</v>
      </c>
      <c r="J30" s="2" t="s">
        <v>72</v>
      </c>
      <c r="K30" s="2" t="s">
        <v>47</v>
      </c>
    </row>
    <row r="31" spans="1:11" x14ac:dyDescent="0.35">
      <c r="A31" s="2" t="s">
        <v>35</v>
      </c>
      <c r="B31" s="2" t="s">
        <v>19</v>
      </c>
      <c r="C31" s="2" t="s">
        <v>25</v>
      </c>
      <c r="D31" s="2" t="s">
        <v>66</v>
      </c>
      <c r="E31" s="2" t="s">
        <v>22</v>
      </c>
      <c r="F31" s="3">
        <v>791</v>
      </c>
      <c r="G31" s="2">
        <v>40754</v>
      </c>
      <c r="H31" s="4">
        <v>45417</v>
      </c>
      <c r="I31" s="2" t="s">
        <v>27</v>
      </c>
      <c r="J31" s="2" t="s">
        <v>73</v>
      </c>
      <c r="K31" s="2" t="s">
        <v>29</v>
      </c>
    </row>
    <row r="32" spans="1:11" x14ac:dyDescent="0.35">
      <c r="A32" s="2" t="s">
        <v>35</v>
      </c>
      <c r="B32" s="2" t="s">
        <v>36</v>
      </c>
      <c r="C32" s="2" t="s">
        <v>13</v>
      </c>
      <c r="D32" s="2" t="s">
        <v>31</v>
      </c>
      <c r="E32" s="2" t="s">
        <v>15</v>
      </c>
      <c r="F32" s="3">
        <v>1523</v>
      </c>
      <c r="G32" s="2">
        <v>35645</v>
      </c>
      <c r="H32" s="4">
        <v>45211</v>
      </c>
      <c r="I32" s="2" t="s">
        <v>16</v>
      </c>
      <c r="J32" s="2" t="s">
        <v>74</v>
      </c>
      <c r="K32" s="2" t="s">
        <v>18</v>
      </c>
    </row>
    <row r="33" spans="1:11" x14ac:dyDescent="0.35">
      <c r="A33" s="2" t="s">
        <v>24</v>
      </c>
      <c r="B33" s="2" t="s">
        <v>12</v>
      </c>
      <c r="C33" s="2" t="s">
        <v>20</v>
      </c>
      <c r="D33" s="2" t="s">
        <v>66</v>
      </c>
      <c r="E33" s="2" t="s">
        <v>15</v>
      </c>
      <c r="F33" s="3">
        <v>1214</v>
      </c>
      <c r="G33" s="2">
        <v>1820</v>
      </c>
      <c r="H33" s="4">
        <v>45359</v>
      </c>
      <c r="I33" s="2" t="s">
        <v>16</v>
      </c>
      <c r="J33" s="2" t="s">
        <v>75</v>
      </c>
      <c r="K33" s="2" t="s">
        <v>44</v>
      </c>
    </row>
    <row r="34" spans="1:11" x14ac:dyDescent="0.35">
      <c r="A34" s="2" t="s">
        <v>35</v>
      </c>
      <c r="B34" s="2" t="s">
        <v>36</v>
      </c>
      <c r="C34" s="2" t="s">
        <v>30</v>
      </c>
      <c r="D34" s="2" t="s">
        <v>66</v>
      </c>
      <c r="E34" s="2">
        <v>60</v>
      </c>
      <c r="F34" s="3">
        <v>440</v>
      </c>
      <c r="G34" s="2">
        <v>13578</v>
      </c>
      <c r="H34" s="4">
        <v>45470</v>
      </c>
      <c r="I34" s="2" t="s">
        <v>32</v>
      </c>
      <c r="J34" s="2" t="s">
        <v>76</v>
      </c>
      <c r="K34" s="2" t="s">
        <v>29</v>
      </c>
    </row>
    <row r="35" spans="1:11" x14ac:dyDescent="0.35">
      <c r="A35" s="2" t="s">
        <v>64</v>
      </c>
      <c r="B35" s="2" t="s">
        <v>49</v>
      </c>
      <c r="C35" s="2" t="s">
        <v>59</v>
      </c>
      <c r="D35" s="2" t="s">
        <v>31</v>
      </c>
      <c r="E35" s="2">
        <v>60</v>
      </c>
      <c r="F35" s="3">
        <v>1574</v>
      </c>
      <c r="G35" s="2">
        <v>47682</v>
      </c>
      <c r="H35" s="4">
        <v>45396</v>
      </c>
      <c r="I35" s="2" t="s">
        <v>27</v>
      </c>
      <c r="J35" s="2" t="s">
        <v>77</v>
      </c>
      <c r="K35" s="2" t="s">
        <v>47</v>
      </c>
    </row>
    <row r="36" spans="1:11" x14ac:dyDescent="0.35">
      <c r="A36" s="2" t="s">
        <v>45</v>
      </c>
      <c r="B36" s="2" t="s">
        <v>12</v>
      </c>
      <c r="C36" s="2" t="s">
        <v>20</v>
      </c>
      <c r="D36" s="2" t="s">
        <v>66</v>
      </c>
      <c r="E36" s="2" t="s">
        <v>15</v>
      </c>
      <c r="F36" s="3">
        <v>1880</v>
      </c>
      <c r="G36" s="2">
        <v>41604</v>
      </c>
      <c r="H36" s="4">
        <v>45295</v>
      </c>
      <c r="I36" s="2" t="s">
        <v>41</v>
      </c>
      <c r="J36" s="2" t="s">
        <v>78</v>
      </c>
      <c r="K36" s="2" t="s">
        <v>34</v>
      </c>
    </row>
    <row r="37" spans="1:11" x14ac:dyDescent="0.35">
      <c r="A37" s="2" t="s">
        <v>24</v>
      </c>
      <c r="B37" s="2" t="s">
        <v>51</v>
      </c>
      <c r="C37" s="2" t="s">
        <v>13</v>
      </c>
      <c r="D37" s="2" t="s">
        <v>14</v>
      </c>
      <c r="E37" s="2" t="s">
        <v>38</v>
      </c>
      <c r="F37" s="3">
        <v>383</v>
      </c>
      <c r="G37" s="2">
        <v>21024</v>
      </c>
      <c r="H37" s="4">
        <v>45298</v>
      </c>
      <c r="I37" s="2" t="s">
        <v>16</v>
      </c>
      <c r="J37" s="2" t="s">
        <v>79</v>
      </c>
      <c r="K37" s="2" t="s">
        <v>29</v>
      </c>
    </row>
    <row r="38" spans="1:11" x14ac:dyDescent="0.35">
      <c r="A38" s="2" t="s">
        <v>24</v>
      </c>
      <c r="B38" s="2" t="s">
        <v>49</v>
      </c>
      <c r="C38" s="2" t="s">
        <v>30</v>
      </c>
      <c r="D38" s="2" t="s">
        <v>31</v>
      </c>
      <c r="E38" s="2" t="s">
        <v>38</v>
      </c>
      <c r="F38" s="3">
        <v>253</v>
      </c>
      <c r="G38" s="2">
        <v>18363</v>
      </c>
      <c r="H38" s="4">
        <v>45459</v>
      </c>
      <c r="I38" s="2" t="s">
        <v>16</v>
      </c>
      <c r="J38" s="2" t="s">
        <v>80</v>
      </c>
      <c r="K38" s="2" t="s">
        <v>44</v>
      </c>
    </row>
    <row r="39" spans="1:11" x14ac:dyDescent="0.35">
      <c r="A39" s="2" t="s">
        <v>35</v>
      </c>
      <c r="B39" s="2" t="s">
        <v>49</v>
      </c>
      <c r="C39" s="2" t="s">
        <v>59</v>
      </c>
      <c r="D39" s="2" t="s">
        <v>14</v>
      </c>
      <c r="E39" s="2">
        <v>30</v>
      </c>
      <c r="F39" s="3">
        <v>1818</v>
      </c>
      <c r="G39" s="2">
        <v>2347</v>
      </c>
      <c r="H39" s="4">
        <v>45320</v>
      </c>
      <c r="I39" s="2" t="s">
        <v>27</v>
      </c>
      <c r="J39" s="2" t="s">
        <v>81</v>
      </c>
      <c r="K39" s="2" t="s">
        <v>44</v>
      </c>
    </row>
    <row r="40" spans="1:11" x14ac:dyDescent="0.35">
      <c r="A40" s="2" t="s">
        <v>24</v>
      </c>
      <c r="B40" s="2" t="s">
        <v>51</v>
      </c>
      <c r="C40" s="2" t="s">
        <v>13</v>
      </c>
      <c r="D40" s="2" t="s">
        <v>66</v>
      </c>
      <c r="E40" s="2" t="s">
        <v>15</v>
      </c>
      <c r="F40" s="3">
        <v>1351</v>
      </c>
      <c r="G40" s="2">
        <v>41781</v>
      </c>
      <c r="H40" s="4">
        <v>45201</v>
      </c>
      <c r="I40" s="2" t="s">
        <v>32</v>
      </c>
      <c r="J40" s="2" t="s">
        <v>82</v>
      </c>
      <c r="K40" s="2" t="s">
        <v>18</v>
      </c>
    </row>
    <row r="41" spans="1:11" x14ac:dyDescent="0.35">
      <c r="A41" s="2" t="s">
        <v>11</v>
      </c>
      <c r="B41" s="2" t="s">
        <v>49</v>
      </c>
      <c r="C41" s="2" t="s">
        <v>59</v>
      </c>
      <c r="D41" s="2" t="s">
        <v>26</v>
      </c>
      <c r="E41" s="2" t="s">
        <v>38</v>
      </c>
      <c r="F41" s="3">
        <v>1904</v>
      </c>
      <c r="G41" s="2">
        <v>34028</v>
      </c>
      <c r="H41" s="4">
        <v>45175</v>
      </c>
      <c r="I41" s="2" t="s">
        <v>27</v>
      </c>
      <c r="J41" s="2" t="s">
        <v>83</v>
      </c>
      <c r="K41" s="2" t="s">
        <v>29</v>
      </c>
    </row>
    <row r="42" spans="1:11" x14ac:dyDescent="0.35">
      <c r="A42" s="2" t="s">
        <v>11</v>
      </c>
      <c r="B42" s="2" t="s">
        <v>12</v>
      </c>
      <c r="C42" s="2" t="s">
        <v>30</v>
      </c>
      <c r="D42" s="2" t="s">
        <v>14</v>
      </c>
      <c r="E42" s="2" t="s">
        <v>38</v>
      </c>
      <c r="F42" s="3">
        <v>1954</v>
      </c>
      <c r="G42" s="2">
        <v>6369</v>
      </c>
      <c r="H42" s="4">
        <v>45181</v>
      </c>
      <c r="I42" s="2" t="s">
        <v>27</v>
      </c>
      <c r="J42" s="2" t="s">
        <v>84</v>
      </c>
      <c r="K42" s="2" t="s">
        <v>47</v>
      </c>
    </row>
    <row r="43" spans="1:11" x14ac:dyDescent="0.35">
      <c r="A43" s="2" t="s">
        <v>45</v>
      </c>
      <c r="B43" s="2" t="s">
        <v>36</v>
      </c>
      <c r="C43" s="2" t="s">
        <v>25</v>
      </c>
      <c r="D43" s="2" t="s">
        <v>14</v>
      </c>
      <c r="E43" s="2">
        <v>60</v>
      </c>
      <c r="F43" s="3">
        <v>1042</v>
      </c>
      <c r="G43" s="2">
        <v>18788</v>
      </c>
      <c r="H43" s="4">
        <v>45229</v>
      </c>
      <c r="I43" s="2" t="s">
        <v>39</v>
      </c>
      <c r="J43" s="2" t="s">
        <v>85</v>
      </c>
      <c r="K43" s="2" t="s">
        <v>18</v>
      </c>
    </row>
    <row r="44" spans="1:11" x14ac:dyDescent="0.35">
      <c r="A44" s="2" t="s">
        <v>64</v>
      </c>
      <c r="B44" s="2" t="s">
        <v>36</v>
      </c>
      <c r="C44" s="2" t="s">
        <v>20</v>
      </c>
      <c r="D44" s="2" t="s">
        <v>66</v>
      </c>
      <c r="E44" s="2" t="s">
        <v>38</v>
      </c>
      <c r="F44" s="3">
        <v>1564</v>
      </c>
      <c r="G44" s="2">
        <v>22868</v>
      </c>
      <c r="H44" s="4">
        <v>45190</v>
      </c>
      <c r="I44" s="2" t="s">
        <v>16</v>
      </c>
      <c r="J44" s="2" t="s">
        <v>86</v>
      </c>
      <c r="K44" s="2" t="s">
        <v>47</v>
      </c>
    </row>
    <row r="45" spans="1:11" x14ac:dyDescent="0.35">
      <c r="A45" s="2" t="s">
        <v>35</v>
      </c>
      <c r="B45" s="2" t="s">
        <v>49</v>
      </c>
      <c r="C45" s="2" t="s">
        <v>59</v>
      </c>
      <c r="D45" s="2" t="s">
        <v>14</v>
      </c>
      <c r="E45" s="2" t="s">
        <v>22</v>
      </c>
      <c r="F45" s="3">
        <v>1741</v>
      </c>
      <c r="G45" s="2">
        <v>16211</v>
      </c>
      <c r="H45" s="4">
        <v>45390</v>
      </c>
      <c r="I45" s="2" t="s">
        <v>27</v>
      </c>
      <c r="J45" s="2" t="s">
        <v>87</v>
      </c>
      <c r="K45" s="2" t="s">
        <v>18</v>
      </c>
    </row>
    <row r="46" spans="1:11" x14ac:dyDescent="0.35">
      <c r="A46" s="2" t="s">
        <v>35</v>
      </c>
      <c r="B46" s="2" t="s">
        <v>36</v>
      </c>
      <c r="C46" s="2" t="s">
        <v>59</v>
      </c>
      <c r="D46" s="2" t="s">
        <v>66</v>
      </c>
      <c r="E46" s="2" t="s">
        <v>15</v>
      </c>
      <c r="F46" s="3">
        <v>565</v>
      </c>
      <c r="G46" s="2">
        <v>32496</v>
      </c>
      <c r="H46" s="4">
        <v>45237</v>
      </c>
      <c r="I46" s="2" t="s">
        <v>16</v>
      </c>
      <c r="J46" s="2" t="s">
        <v>88</v>
      </c>
      <c r="K46" s="2" t="s">
        <v>47</v>
      </c>
    </row>
    <row r="47" spans="1:11" x14ac:dyDescent="0.35">
      <c r="A47" s="2" t="s">
        <v>35</v>
      </c>
      <c r="B47" s="2" t="s">
        <v>36</v>
      </c>
      <c r="C47" s="2" t="s">
        <v>25</v>
      </c>
      <c r="D47" s="2" t="s">
        <v>21</v>
      </c>
      <c r="E47" s="2" t="s">
        <v>15</v>
      </c>
      <c r="F47" s="3">
        <v>293</v>
      </c>
      <c r="G47" s="2">
        <v>40588</v>
      </c>
      <c r="H47" s="4">
        <v>45433</v>
      </c>
      <c r="I47" s="2" t="s">
        <v>41</v>
      </c>
      <c r="J47" s="2" t="s">
        <v>89</v>
      </c>
      <c r="K47" s="2" t="s">
        <v>47</v>
      </c>
    </row>
    <row r="48" spans="1:11" x14ac:dyDescent="0.35">
      <c r="A48" s="2" t="s">
        <v>24</v>
      </c>
      <c r="B48" s="2" t="s">
        <v>49</v>
      </c>
      <c r="C48" s="2" t="s">
        <v>25</v>
      </c>
      <c r="D48" s="2" t="s">
        <v>21</v>
      </c>
      <c r="E48" s="2" t="s">
        <v>38</v>
      </c>
      <c r="F48" s="3">
        <v>1032</v>
      </c>
      <c r="G48" s="2">
        <v>23173</v>
      </c>
      <c r="H48" s="4">
        <v>45326</v>
      </c>
      <c r="I48" s="2" t="s">
        <v>27</v>
      </c>
      <c r="J48" s="2" t="s">
        <v>90</v>
      </c>
      <c r="K48" s="2" t="s">
        <v>47</v>
      </c>
    </row>
    <row r="49" spans="1:11" x14ac:dyDescent="0.35">
      <c r="A49" s="2" t="s">
        <v>45</v>
      </c>
      <c r="B49" s="2" t="s">
        <v>51</v>
      </c>
      <c r="C49" s="2" t="s">
        <v>25</v>
      </c>
      <c r="D49" s="2" t="s">
        <v>66</v>
      </c>
      <c r="E49" s="2" t="s">
        <v>38</v>
      </c>
      <c r="F49" s="3">
        <v>1315</v>
      </c>
      <c r="G49" s="2">
        <v>3801</v>
      </c>
      <c r="H49" s="4">
        <v>45287</v>
      </c>
      <c r="I49" s="2" t="s">
        <v>16</v>
      </c>
      <c r="J49" s="2" t="s">
        <v>91</v>
      </c>
      <c r="K49" s="2" t="s">
        <v>18</v>
      </c>
    </row>
    <row r="50" spans="1:11" x14ac:dyDescent="0.35">
      <c r="A50" s="2" t="s">
        <v>11</v>
      </c>
      <c r="B50" s="2" t="s">
        <v>19</v>
      </c>
      <c r="C50" s="2" t="s">
        <v>59</v>
      </c>
      <c r="D50" s="2" t="s">
        <v>14</v>
      </c>
      <c r="E50" s="2">
        <v>60</v>
      </c>
      <c r="F50" s="3">
        <v>1499</v>
      </c>
      <c r="G50" s="2">
        <v>18175</v>
      </c>
      <c r="H50" s="4">
        <v>45159</v>
      </c>
      <c r="I50" s="2" t="s">
        <v>39</v>
      </c>
      <c r="J50" s="2" t="s">
        <v>92</v>
      </c>
      <c r="K50" s="2" t="s">
        <v>34</v>
      </c>
    </row>
    <row r="51" spans="1:11" x14ac:dyDescent="0.35">
      <c r="A51" s="2" t="s">
        <v>11</v>
      </c>
      <c r="B51" s="2" t="s">
        <v>51</v>
      </c>
      <c r="C51" s="2" t="s">
        <v>25</v>
      </c>
      <c r="D51" s="2" t="s">
        <v>66</v>
      </c>
      <c r="E51" s="2" t="s">
        <v>15</v>
      </c>
      <c r="F51" s="3">
        <v>1427</v>
      </c>
      <c r="G51" s="2">
        <v>1053</v>
      </c>
      <c r="H51" s="4">
        <v>45498</v>
      </c>
      <c r="I51" s="2" t="s">
        <v>39</v>
      </c>
      <c r="J51" s="2" t="s">
        <v>93</v>
      </c>
      <c r="K51" s="2" t="s">
        <v>18</v>
      </c>
    </row>
    <row r="52" spans="1:11" x14ac:dyDescent="0.35">
      <c r="A52" s="2" t="s">
        <v>45</v>
      </c>
      <c r="B52" s="2" t="s">
        <v>36</v>
      </c>
      <c r="C52" s="2" t="s">
        <v>59</v>
      </c>
      <c r="D52" s="2" t="s">
        <v>21</v>
      </c>
      <c r="E52" s="2">
        <v>60</v>
      </c>
      <c r="F52" s="3">
        <v>1044</v>
      </c>
      <c r="G52" s="2">
        <v>29042</v>
      </c>
      <c r="H52" s="4">
        <v>45242</v>
      </c>
      <c r="I52" s="2" t="s">
        <v>41</v>
      </c>
      <c r="J52" s="2" t="s">
        <v>94</v>
      </c>
      <c r="K52" s="2" t="s">
        <v>29</v>
      </c>
    </row>
    <row r="53" spans="1:11" x14ac:dyDescent="0.35">
      <c r="A53" s="2" t="s">
        <v>11</v>
      </c>
      <c r="B53" s="2" t="s">
        <v>12</v>
      </c>
      <c r="C53" s="2" t="s">
        <v>20</v>
      </c>
      <c r="D53" s="2" t="s">
        <v>31</v>
      </c>
      <c r="E53" s="2">
        <v>60</v>
      </c>
      <c r="F53" s="3">
        <v>257</v>
      </c>
      <c r="G53" s="2">
        <v>28677</v>
      </c>
      <c r="H53" s="4">
        <v>45268</v>
      </c>
      <c r="I53" s="2" t="s">
        <v>27</v>
      </c>
      <c r="J53" s="2" t="s">
        <v>95</v>
      </c>
      <c r="K53" s="2" t="s">
        <v>44</v>
      </c>
    </row>
    <row r="54" spans="1:11" x14ac:dyDescent="0.35">
      <c r="A54" s="2" t="s">
        <v>45</v>
      </c>
      <c r="B54" s="2" t="s">
        <v>36</v>
      </c>
      <c r="C54" s="2" t="s">
        <v>25</v>
      </c>
      <c r="D54" s="2" t="s">
        <v>26</v>
      </c>
      <c r="E54" s="2">
        <v>30</v>
      </c>
      <c r="F54" s="3">
        <v>1768</v>
      </c>
      <c r="G54" s="2">
        <v>40547</v>
      </c>
      <c r="H54" s="4">
        <v>45263</v>
      </c>
      <c r="I54" s="2" t="s">
        <v>27</v>
      </c>
      <c r="J54" s="2" t="s">
        <v>96</v>
      </c>
      <c r="K54" s="2" t="s">
        <v>29</v>
      </c>
    </row>
    <row r="55" spans="1:11" x14ac:dyDescent="0.35">
      <c r="A55" s="2" t="s">
        <v>11</v>
      </c>
      <c r="B55" s="2" t="s">
        <v>19</v>
      </c>
      <c r="C55" s="2" t="s">
        <v>59</v>
      </c>
      <c r="D55" s="2" t="s">
        <v>66</v>
      </c>
      <c r="E55" s="2" t="s">
        <v>15</v>
      </c>
      <c r="F55" s="3">
        <v>654</v>
      </c>
      <c r="G55" s="2">
        <v>16542</v>
      </c>
      <c r="H55" s="4">
        <v>45243</v>
      </c>
      <c r="I55" s="2" t="s">
        <v>32</v>
      </c>
      <c r="J55" s="2" t="s">
        <v>97</v>
      </c>
      <c r="K55" s="2" t="s">
        <v>29</v>
      </c>
    </row>
    <row r="56" spans="1:11" x14ac:dyDescent="0.35">
      <c r="A56" s="2" t="s">
        <v>35</v>
      </c>
      <c r="B56" s="2" t="s">
        <v>51</v>
      </c>
      <c r="C56" s="2" t="s">
        <v>13</v>
      </c>
      <c r="D56" s="2" t="s">
        <v>14</v>
      </c>
      <c r="E56" s="2">
        <v>60</v>
      </c>
      <c r="F56" s="3">
        <v>1137</v>
      </c>
      <c r="G56" s="2">
        <v>33706</v>
      </c>
      <c r="H56" s="4">
        <v>45490</v>
      </c>
      <c r="I56" s="2" t="s">
        <v>41</v>
      </c>
      <c r="J56" s="2" t="s">
        <v>98</v>
      </c>
      <c r="K56" s="2" t="s">
        <v>29</v>
      </c>
    </row>
    <row r="57" spans="1:11" x14ac:dyDescent="0.35">
      <c r="A57" s="2" t="s">
        <v>24</v>
      </c>
      <c r="B57" s="2" t="s">
        <v>19</v>
      </c>
      <c r="C57" s="2" t="s">
        <v>25</v>
      </c>
      <c r="D57" s="2" t="s">
        <v>31</v>
      </c>
      <c r="E57" s="2">
        <v>30</v>
      </c>
      <c r="F57" s="3">
        <v>739</v>
      </c>
      <c r="G57" s="2">
        <v>38821</v>
      </c>
      <c r="H57" s="4">
        <v>45268</v>
      </c>
      <c r="I57" s="2" t="s">
        <v>16</v>
      </c>
      <c r="J57" s="2" t="s">
        <v>99</v>
      </c>
      <c r="K57" s="2" t="s">
        <v>34</v>
      </c>
    </row>
    <row r="58" spans="1:11" x14ac:dyDescent="0.35">
      <c r="A58" s="2" t="s">
        <v>45</v>
      </c>
      <c r="B58" s="2" t="s">
        <v>19</v>
      </c>
      <c r="C58" s="2" t="s">
        <v>25</v>
      </c>
      <c r="D58" s="2" t="s">
        <v>31</v>
      </c>
      <c r="E58" s="2" t="s">
        <v>22</v>
      </c>
      <c r="F58" s="3">
        <v>1610</v>
      </c>
      <c r="G58" s="2">
        <v>5779</v>
      </c>
      <c r="H58" s="4">
        <v>45198</v>
      </c>
      <c r="I58" s="2" t="s">
        <v>41</v>
      </c>
      <c r="J58" s="2" t="s">
        <v>100</v>
      </c>
      <c r="K58" s="2" t="s">
        <v>34</v>
      </c>
    </row>
    <row r="59" spans="1:11" x14ac:dyDescent="0.35">
      <c r="A59" s="2" t="s">
        <v>64</v>
      </c>
      <c r="B59" s="2" t="s">
        <v>36</v>
      </c>
      <c r="C59" s="2" t="s">
        <v>59</v>
      </c>
      <c r="D59" s="2" t="s">
        <v>21</v>
      </c>
      <c r="E59" s="2">
        <v>60</v>
      </c>
      <c r="F59" s="3">
        <v>1703</v>
      </c>
      <c r="G59" s="2">
        <v>7678</v>
      </c>
      <c r="H59" s="4">
        <v>45324</v>
      </c>
      <c r="I59" s="2" t="s">
        <v>27</v>
      </c>
      <c r="J59" s="2" t="s">
        <v>101</v>
      </c>
      <c r="K59" s="2" t="s">
        <v>29</v>
      </c>
    </row>
    <row r="60" spans="1:11" x14ac:dyDescent="0.35">
      <c r="A60" s="2" t="s">
        <v>11</v>
      </c>
      <c r="B60" s="2" t="s">
        <v>49</v>
      </c>
      <c r="C60" s="2" t="s">
        <v>20</v>
      </c>
      <c r="D60" s="2" t="s">
        <v>66</v>
      </c>
      <c r="E60" s="2">
        <v>60</v>
      </c>
      <c r="F60" s="3">
        <v>1639</v>
      </c>
      <c r="G60" s="2">
        <v>15878</v>
      </c>
      <c r="H60" s="4">
        <v>45184</v>
      </c>
      <c r="I60" s="2" t="s">
        <v>39</v>
      </c>
      <c r="J60" s="2" t="s">
        <v>102</v>
      </c>
      <c r="K60" s="2" t="s">
        <v>34</v>
      </c>
    </row>
    <row r="61" spans="1:11" x14ac:dyDescent="0.35">
      <c r="A61" s="2" t="s">
        <v>11</v>
      </c>
      <c r="B61" s="2" t="s">
        <v>12</v>
      </c>
      <c r="C61" s="2" t="s">
        <v>25</v>
      </c>
      <c r="D61" s="2" t="s">
        <v>31</v>
      </c>
      <c r="E61" s="2" t="s">
        <v>22</v>
      </c>
      <c r="F61" s="3">
        <v>1219</v>
      </c>
      <c r="G61" s="2">
        <v>48415</v>
      </c>
      <c r="H61" s="4">
        <v>45379</v>
      </c>
      <c r="I61" s="2" t="s">
        <v>16</v>
      </c>
      <c r="J61" s="2" t="s">
        <v>103</v>
      </c>
      <c r="K61" s="2" t="s">
        <v>47</v>
      </c>
    </row>
    <row r="62" spans="1:11" x14ac:dyDescent="0.35">
      <c r="A62" s="2" t="s">
        <v>45</v>
      </c>
      <c r="B62" s="2" t="s">
        <v>19</v>
      </c>
      <c r="C62" s="2" t="s">
        <v>59</v>
      </c>
      <c r="D62" s="2" t="s">
        <v>26</v>
      </c>
      <c r="E62" s="2" t="s">
        <v>22</v>
      </c>
      <c r="F62" s="3">
        <v>871</v>
      </c>
      <c r="G62" s="2">
        <v>41051</v>
      </c>
      <c r="H62" s="4">
        <v>45292</v>
      </c>
      <c r="I62" s="2" t="s">
        <v>32</v>
      </c>
      <c r="J62" s="2" t="s">
        <v>104</v>
      </c>
      <c r="K62" s="2" t="s">
        <v>29</v>
      </c>
    </row>
    <row r="63" spans="1:11" x14ac:dyDescent="0.35">
      <c r="A63" s="2" t="s">
        <v>35</v>
      </c>
      <c r="B63" s="2" t="s">
        <v>12</v>
      </c>
      <c r="C63" s="2" t="s">
        <v>20</v>
      </c>
      <c r="D63" s="2" t="s">
        <v>66</v>
      </c>
      <c r="E63" s="2" t="s">
        <v>15</v>
      </c>
      <c r="F63" s="3">
        <v>995</v>
      </c>
      <c r="G63" s="2">
        <v>17900</v>
      </c>
      <c r="H63" s="4">
        <v>45330</v>
      </c>
      <c r="I63" s="2" t="s">
        <v>16</v>
      </c>
      <c r="J63" s="2" t="s">
        <v>105</v>
      </c>
      <c r="K63" s="2" t="s">
        <v>44</v>
      </c>
    </row>
    <row r="64" spans="1:11" x14ac:dyDescent="0.35">
      <c r="A64" s="2" t="s">
        <v>11</v>
      </c>
      <c r="B64" s="2" t="s">
        <v>19</v>
      </c>
      <c r="C64" s="2" t="s">
        <v>30</v>
      </c>
      <c r="D64" s="2" t="s">
        <v>66</v>
      </c>
      <c r="E64" s="2">
        <v>30</v>
      </c>
      <c r="F64" s="3">
        <v>1446</v>
      </c>
      <c r="G64" s="2">
        <v>37654</v>
      </c>
      <c r="H64" s="4">
        <v>45260</v>
      </c>
      <c r="I64" s="2" t="s">
        <v>27</v>
      </c>
      <c r="J64" s="2" t="s">
        <v>106</v>
      </c>
      <c r="K64" s="2" t="s">
        <v>29</v>
      </c>
    </row>
    <row r="65" spans="1:11" x14ac:dyDescent="0.35">
      <c r="A65" s="2" t="s">
        <v>11</v>
      </c>
      <c r="B65" s="2" t="s">
        <v>19</v>
      </c>
      <c r="C65" s="2" t="s">
        <v>13</v>
      </c>
      <c r="D65" s="2" t="s">
        <v>31</v>
      </c>
      <c r="E65" s="2">
        <v>60</v>
      </c>
      <c r="F65" s="3">
        <v>1269</v>
      </c>
      <c r="G65" s="2">
        <v>22319</v>
      </c>
      <c r="H65" s="4">
        <v>45250</v>
      </c>
      <c r="I65" s="2" t="s">
        <v>41</v>
      </c>
      <c r="J65" s="2" t="s">
        <v>107</v>
      </c>
      <c r="K65" s="2" t="s">
        <v>44</v>
      </c>
    </row>
    <row r="66" spans="1:11" x14ac:dyDescent="0.35">
      <c r="A66" s="2" t="s">
        <v>45</v>
      </c>
      <c r="B66" s="2" t="s">
        <v>12</v>
      </c>
      <c r="C66" s="2" t="s">
        <v>59</v>
      </c>
      <c r="D66" s="2" t="s">
        <v>26</v>
      </c>
      <c r="E66" s="2" t="s">
        <v>38</v>
      </c>
      <c r="F66" s="3">
        <v>1232</v>
      </c>
      <c r="G66" s="2">
        <v>19247</v>
      </c>
      <c r="H66" s="4">
        <v>45377</v>
      </c>
      <c r="I66" s="2" t="s">
        <v>39</v>
      </c>
      <c r="J66" s="2" t="s">
        <v>108</v>
      </c>
      <c r="K66" s="2" t="s">
        <v>29</v>
      </c>
    </row>
    <row r="67" spans="1:11" x14ac:dyDescent="0.35">
      <c r="A67" s="2" t="s">
        <v>45</v>
      </c>
      <c r="B67" s="2" t="s">
        <v>19</v>
      </c>
      <c r="C67" s="2" t="s">
        <v>13</v>
      </c>
      <c r="D67" s="2" t="s">
        <v>26</v>
      </c>
      <c r="E67" s="2">
        <v>30</v>
      </c>
      <c r="F67" s="3">
        <v>814</v>
      </c>
      <c r="G67" s="2">
        <v>25411</v>
      </c>
      <c r="H67" s="4">
        <v>45283</v>
      </c>
      <c r="I67" s="2" t="s">
        <v>16</v>
      </c>
      <c r="J67" s="2" t="s">
        <v>109</v>
      </c>
      <c r="K67" s="2" t="s">
        <v>44</v>
      </c>
    </row>
    <row r="68" spans="1:11" x14ac:dyDescent="0.35">
      <c r="A68" s="2" t="s">
        <v>11</v>
      </c>
      <c r="B68" s="2" t="s">
        <v>36</v>
      </c>
      <c r="C68" s="2" t="s">
        <v>59</v>
      </c>
      <c r="D68" s="2" t="s">
        <v>31</v>
      </c>
      <c r="E68" s="2" t="s">
        <v>22</v>
      </c>
      <c r="F68" s="3">
        <v>157</v>
      </c>
      <c r="G68" s="2">
        <v>3809</v>
      </c>
      <c r="H68" s="4">
        <v>45405</v>
      </c>
      <c r="I68" s="2" t="s">
        <v>16</v>
      </c>
      <c r="J68" s="2" t="s">
        <v>110</v>
      </c>
      <c r="K68" s="2" t="s">
        <v>47</v>
      </c>
    </row>
    <row r="69" spans="1:11" x14ac:dyDescent="0.35">
      <c r="A69" s="2" t="s">
        <v>45</v>
      </c>
      <c r="B69" s="2" t="s">
        <v>49</v>
      </c>
      <c r="C69" s="2" t="s">
        <v>59</v>
      </c>
      <c r="D69" s="2" t="s">
        <v>31</v>
      </c>
      <c r="E69" s="2">
        <v>30</v>
      </c>
      <c r="F69" s="3">
        <v>272</v>
      </c>
      <c r="G69" s="2">
        <v>39524</v>
      </c>
      <c r="H69" s="4">
        <v>45482</v>
      </c>
      <c r="I69" s="2" t="s">
        <v>16</v>
      </c>
      <c r="J69" s="2" t="s">
        <v>111</v>
      </c>
      <c r="K69" s="2" t="s">
        <v>34</v>
      </c>
    </row>
    <row r="70" spans="1:11" x14ac:dyDescent="0.35">
      <c r="A70" s="2" t="s">
        <v>11</v>
      </c>
      <c r="B70" s="2" t="s">
        <v>12</v>
      </c>
      <c r="C70" s="2" t="s">
        <v>20</v>
      </c>
      <c r="D70" s="2" t="s">
        <v>21</v>
      </c>
      <c r="E70" s="2" t="s">
        <v>15</v>
      </c>
      <c r="F70" s="3">
        <v>1222</v>
      </c>
      <c r="G70" s="2">
        <v>19740</v>
      </c>
      <c r="H70" s="4">
        <v>45248</v>
      </c>
      <c r="I70" s="2" t="s">
        <v>16</v>
      </c>
      <c r="J70" s="2" t="s">
        <v>112</v>
      </c>
      <c r="K70" s="2" t="s">
        <v>34</v>
      </c>
    </row>
    <row r="71" spans="1:11" x14ac:dyDescent="0.35">
      <c r="A71" s="2" t="s">
        <v>64</v>
      </c>
      <c r="B71" s="2" t="s">
        <v>19</v>
      </c>
      <c r="C71" s="2" t="s">
        <v>25</v>
      </c>
      <c r="D71" s="2" t="s">
        <v>66</v>
      </c>
      <c r="E71" s="2" t="s">
        <v>38</v>
      </c>
      <c r="F71" s="3">
        <v>151</v>
      </c>
      <c r="G71" s="2">
        <v>18797</v>
      </c>
      <c r="H71" s="4">
        <v>45332</v>
      </c>
      <c r="I71" s="2" t="s">
        <v>39</v>
      </c>
      <c r="J71" s="2" t="s">
        <v>113</v>
      </c>
      <c r="K71" s="2" t="s">
        <v>29</v>
      </c>
    </row>
    <row r="72" spans="1:11" x14ac:dyDescent="0.35">
      <c r="A72" s="2" t="s">
        <v>64</v>
      </c>
      <c r="B72" s="2" t="s">
        <v>36</v>
      </c>
      <c r="C72" s="2" t="s">
        <v>25</v>
      </c>
      <c r="D72" s="2" t="s">
        <v>21</v>
      </c>
      <c r="E72" s="2" t="s">
        <v>38</v>
      </c>
      <c r="F72" s="3">
        <v>798</v>
      </c>
      <c r="G72" s="2">
        <v>23785</v>
      </c>
      <c r="H72" s="4">
        <v>45476</v>
      </c>
      <c r="I72" s="2" t="s">
        <v>16</v>
      </c>
      <c r="J72" s="2" t="s">
        <v>114</v>
      </c>
      <c r="K72" s="2" t="s">
        <v>44</v>
      </c>
    </row>
    <row r="73" spans="1:11" x14ac:dyDescent="0.35">
      <c r="A73" s="2" t="s">
        <v>45</v>
      </c>
      <c r="B73" s="2" t="s">
        <v>12</v>
      </c>
      <c r="C73" s="2" t="s">
        <v>30</v>
      </c>
      <c r="D73" s="2" t="s">
        <v>26</v>
      </c>
      <c r="E73" s="2" t="s">
        <v>38</v>
      </c>
      <c r="F73" s="3">
        <v>310</v>
      </c>
      <c r="G73" s="2">
        <v>31204</v>
      </c>
      <c r="H73" s="4">
        <v>45157</v>
      </c>
      <c r="I73" s="2" t="s">
        <v>16</v>
      </c>
      <c r="J73" s="2" t="s">
        <v>115</v>
      </c>
      <c r="K73" s="2" t="s">
        <v>44</v>
      </c>
    </row>
    <row r="74" spans="1:11" x14ac:dyDescent="0.35">
      <c r="A74" s="2" t="s">
        <v>11</v>
      </c>
      <c r="B74" s="2" t="s">
        <v>19</v>
      </c>
      <c r="C74" s="2" t="s">
        <v>13</v>
      </c>
      <c r="D74" s="2" t="s">
        <v>26</v>
      </c>
      <c r="E74" s="2" t="s">
        <v>38</v>
      </c>
      <c r="F74" s="3">
        <v>1280</v>
      </c>
      <c r="G74" s="2">
        <v>45096</v>
      </c>
      <c r="H74" s="4">
        <v>45462</v>
      </c>
      <c r="I74" s="2" t="s">
        <v>39</v>
      </c>
      <c r="J74" s="2" t="s">
        <v>116</v>
      </c>
      <c r="K74" s="2" t="s">
        <v>44</v>
      </c>
    </row>
    <row r="75" spans="1:11" x14ac:dyDescent="0.35">
      <c r="A75" s="2" t="s">
        <v>35</v>
      </c>
      <c r="B75" s="2" t="s">
        <v>36</v>
      </c>
      <c r="C75" s="2" t="s">
        <v>59</v>
      </c>
      <c r="D75" s="2" t="s">
        <v>14</v>
      </c>
      <c r="E75" s="2" t="s">
        <v>15</v>
      </c>
      <c r="F75" s="3">
        <v>1776</v>
      </c>
      <c r="G75" s="2">
        <v>30640</v>
      </c>
      <c r="H75" s="4">
        <v>45457</v>
      </c>
      <c r="I75" s="2" t="s">
        <v>39</v>
      </c>
      <c r="J75" s="2" t="s">
        <v>117</v>
      </c>
      <c r="K75" s="2" t="s">
        <v>34</v>
      </c>
    </row>
    <row r="76" spans="1:11" x14ac:dyDescent="0.35">
      <c r="A76" s="2" t="s">
        <v>24</v>
      </c>
      <c r="B76" s="2" t="s">
        <v>49</v>
      </c>
      <c r="C76" s="2" t="s">
        <v>20</v>
      </c>
      <c r="D76" s="2" t="s">
        <v>21</v>
      </c>
      <c r="E76" s="2">
        <v>30</v>
      </c>
      <c r="F76" s="3">
        <v>784</v>
      </c>
      <c r="G76" s="2">
        <v>25665</v>
      </c>
      <c r="H76" s="4">
        <v>45417</v>
      </c>
      <c r="I76" s="2" t="s">
        <v>16</v>
      </c>
      <c r="J76" s="2" t="s">
        <v>118</v>
      </c>
      <c r="K76" s="2" t="s">
        <v>29</v>
      </c>
    </row>
    <row r="77" spans="1:11" x14ac:dyDescent="0.35">
      <c r="A77" s="2" t="s">
        <v>45</v>
      </c>
      <c r="B77" s="2" t="s">
        <v>49</v>
      </c>
      <c r="C77" s="2" t="s">
        <v>30</v>
      </c>
      <c r="D77" s="2" t="s">
        <v>66</v>
      </c>
      <c r="E77" s="2">
        <v>60</v>
      </c>
      <c r="F77" s="3">
        <v>1936</v>
      </c>
      <c r="G77" s="2">
        <v>40605</v>
      </c>
      <c r="H77" s="4">
        <v>45259</v>
      </c>
      <c r="I77" s="2" t="s">
        <v>27</v>
      </c>
      <c r="J77" s="2" t="s">
        <v>119</v>
      </c>
      <c r="K77" s="2" t="s">
        <v>44</v>
      </c>
    </row>
    <row r="78" spans="1:11" x14ac:dyDescent="0.35">
      <c r="A78" s="2" t="s">
        <v>64</v>
      </c>
      <c r="B78" s="2" t="s">
        <v>36</v>
      </c>
      <c r="C78" s="2" t="s">
        <v>20</v>
      </c>
      <c r="D78" s="2" t="s">
        <v>31</v>
      </c>
      <c r="E78" s="2" t="s">
        <v>15</v>
      </c>
      <c r="F78" s="3">
        <v>1675</v>
      </c>
      <c r="G78" s="2">
        <v>29315</v>
      </c>
      <c r="H78" s="4">
        <v>45237</v>
      </c>
      <c r="I78" s="2" t="s">
        <v>27</v>
      </c>
      <c r="J78" s="2" t="s">
        <v>120</v>
      </c>
      <c r="K78" s="2" t="s">
        <v>34</v>
      </c>
    </row>
    <row r="79" spans="1:11" x14ac:dyDescent="0.35">
      <c r="A79" s="2" t="s">
        <v>24</v>
      </c>
      <c r="B79" s="2" t="s">
        <v>19</v>
      </c>
      <c r="C79" s="2" t="s">
        <v>25</v>
      </c>
      <c r="D79" s="2" t="s">
        <v>21</v>
      </c>
      <c r="E79" s="2" t="s">
        <v>22</v>
      </c>
      <c r="F79" s="3">
        <v>906</v>
      </c>
      <c r="G79" s="2">
        <v>10256</v>
      </c>
      <c r="H79" s="4">
        <v>45159</v>
      </c>
      <c r="I79" s="2" t="s">
        <v>16</v>
      </c>
      <c r="J79" s="2" t="s">
        <v>121</v>
      </c>
      <c r="K79" s="2" t="s">
        <v>44</v>
      </c>
    </row>
    <row r="80" spans="1:11" x14ac:dyDescent="0.35">
      <c r="A80" s="2" t="s">
        <v>35</v>
      </c>
      <c r="B80" s="2" t="s">
        <v>19</v>
      </c>
      <c r="C80" s="2" t="s">
        <v>20</v>
      </c>
      <c r="D80" s="2" t="s">
        <v>31</v>
      </c>
      <c r="E80" s="2">
        <v>60</v>
      </c>
      <c r="F80" s="3">
        <v>873</v>
      </c>
      <c r="G80" s="2">
        <v>44797</v>
      </c>
      <c r="H80" s="4">
        <v>45192</v>
      </c>
      <c r="I80" s="2" t="s">
        <v>41</v>
      </c>
      <c r="J80" s="2" t="s">
        <v>122</v>
      </c>
      <c r="K80" s="2" t="s">
        <v>29</v>
      </c>
    </row>
    <row r="81" spans="1:11" x14ac:dyDescent="0.35">
      <c r="A81" s="2" t="s">
        <v>35</v>
      </c>
      <c r="B81" s="2" t="s">
        <v>36</v>
      </c>
      <c r="C81" s="2" t="s">
        <v>20</v>
      </c>
      <c r="D81" s="2" t="s">
        <v>66</v>
      </c>
      <c r="E81" s="2">
        <v>30</v>
      </c>
      <c r="F81" s="3">
        <v>1227</v>
      </c>
      <c r="G81" s="2">
        <v>37132</v>
      </c>
      <c r="H81" s="4">
        <v>45421</v>
      </c>
      <c r="I81" s="2" t="s">
        <v>16</v>
      </c>
      <c r="J81" s="2" t="s">
        <v>123</v>
      </c>
      <c r="K81" s="2" t="s">
        <v>34</v>
      </c>
    </row>
    <row r="82" spans="1:11" x14ac:dyDescent="0.35">
      <c r="A82" s="2" t="s">
        <v>35</v>
      </c>
      <c r="B82" s="2" t="s">
        <v>49</v>
      </c>
      <c r="C82" s="2" t="s">
        <v>25</v>
      </c>
      <c r="D82" s="2" t="s">
        <v>21</v>
      </c>
      <c r="E82" s="2">
        <v>30</v>
      </c>
      <c r="F82" s="3">
        <v>1921</v>
      </c>
      <c r="G82" s="2">
        <v>8234</v>
      </c>
      <c r="H82" s="4">
        <v>45136</v>
      </c>
      <c r="I82" s="2" t="s">
        <v>16</v>
      </c>
      <c r="J82" s="2" t="s">
        <v>124</v>
      </c>
      <c r="K82" s="2" t="s">
        <v>34</v>
      </c>
    </row>
    <row r="83" spans="1:11" x14ac:dyDescent="0.35">
      <c r="A83" s="2" t="s">
        <v>45</v>
      </c>
      <c r="B83" s="2" t="s">
        <v>51</v>
      </c>
      <c r="C83" s="2" t="s">
        <v>59</v>
      </c>
      <c r="D83" s="2" t="s">
        <v>21</v>
      </c>
      <c r="E83" s="2" t="s">
        <v>38</v>
      </c>
      <c r="F83" s="3">
        <v>1907</v>
      </c>
      <c r="G83" s="2">
        <v>11906</v>
      </c>
      <c r="H83" s="4">
        <v>45387</v>
      </c>
      <c r="I83" s="2" t="s">
        <v>32</v>
      </c>
      <c r="J83" s="2" t="s">
        <v>125</v>
      </c>
      <c r="K83" s="2" t="s">
        <v>44</v>
      </c>
    </row>
    <row r="84" spans="1:11" x14ac:dyDescent="0.35">
      <c r="A84" s="2" t="s">
        <v>64</v>
      </c>
      <c r="B84" s="2" t="s">
        <v>49</v>
      </c>
      <c r="C84" s="2" t="s">
        <v>20</v>
      </c>
      <c r="D84" s="2" t="s">
        <v>31</v>
      </c>
      <c r="E84" s="2">
        <v>60</v>
      </c>
      <c r="F84" s="3">
        <v>1766</v>
      </c>
      <c r="G84" s="2">
        <v>36835</v>
      </c>
      <c r="H84" s="4">
        <v>45368</v>
      </c>
      <c r="I84" s="2" t="s">
        <v>27</v>
      </c>
      <c r="J84" s="2" t="s">
        <v>126</v>
      </c>
      <c r="K84" s="2" t="s">
        <v>34</v>
      </c>
    </row>
    <row r="85" spans="1:11" x14ac:dyDescent="0.35">
      <c r="A85" s="2" t="s">
        <v>45</v>
      </c>
      <c r="B85" s="2" t="s">
        <v>19</v>
      </c>
      <c r="C85" s="2" t="s">
        <v>59</v>
      </c>
      <c r="D85" s="2" t="s">
        <v>66</v>
      </c>
      <c r="E85" s="2">
        <v>60</v>
      </c>
      <c r="F85" s="3">
        <v>793</v>
      </c>
      <c r="G85" s="2">
        <v>45468</v>
      </c>
      <c r="H85" s="4">
        <v>45256</v>
      </c>
      <c r="I85" s="2" t="s">
        <v>27</v>
      </c>
      <c r="J85" s="2" t="s">
        <v>127</v>
      </c>
      <c r="K85" s="2" t="s">
        <v>29</v>
      </c>
    </row>
    <row r="86" spans="1:11" x14ac:dyDescent="0.35">
      <c r="A86" s="2" t="s">
        <v>45</v>
      </c>
      <c r="B86" s="2" t="s">
        <v>12</v>
      </c>
      <c r="C86" s="2" t="s">
        <v>20</v>
      </c>
      <c r="D86" s="2" t="s">
        <v>26</v>
      </c>
      <c r="E86" s="2" t="s">
        <v>22</v>
      </c>
      <c r="F86" s="3">
        <v>1738</v>
      </c>
      <c r="G86" s="2">
        <v>22945</v>
      </c>
      <c r="H86" s="4">
        <v>45343</v>
      </c>
      <c r="I86" s="2" t="s">
        <v>16</v>
      </c>
      <c r="J86" s="2" t="s">
        <v>128</v>
      </c>
      <c r="K86" s="2" t="s">
        <v>47</v>
      </c>
    </row>
    <row r="87" spans="1:11" x14ac:dyDescent="0.35">
      <c r="A87" s="2" t="s">
        <v>35</v>
      </c>
      <c r="B87" s="2" t="s">
        <v>51</v>
      </c>
      <c r="C87" s="2" t="s">
        <v>13</v>
      </c>
      <c r="D87" s="2" t="s">
        <v>66</v>
      </c>
      <c r="E87" s="2" t="s">
        <v>22</v>
      </c>
      <c r="F87" s="3">
        <v>1088</v>
      </c>
      <c r="G87" s="2">
        <v>46398</v>
      </c>
      <c r="H87" s="4">
        <v>45481</v>
      </c>
      <c r="I87" s="2" t="s">
        <v>16</v>
      </c>
      <c r="J87" s="2" t="s">
        <v>129</v>
      </c>
      <c r="K87" s="2" t="s">
        <v>44</v>
      </c>
    </row>
    <row r="88" spans="1:11" x14ac:dyDescent="0.35">
      <c r="A88" s="2" t="s">
        <v>35</v>
      </c>
      <c r="B88" s="2" t="s">
        <v>12</v>
      </c>
      <c r="C88" s="2" t="s">
        <v>30</v>
      </c>
      <c r="D88" s="2" t="s">
        <v>66</v>
      </c>
      <c r="E88" s="2" t="s">
        <v>22</v>
      </c>
      <c r="F88" s="3">
        <v>643</v>
      </c>
      <c r="G88" s="2">
        <v>1303</v>
      </c>
      <c r="H88" s="4">
        <v>45452</v>
      </c>
      <c r="I88" s="2" t="s">
        <v>27</v>
      </c>
      <c r="J88" s="2" t="s">
        <v>130</v>
      </c>
      <c r="K88" s="2" t="s">
        <v>29</v>
      </c>
    </row>
    <row r="89" spans="1:11" x14ac:dyDescent="0.35">
      <c r="A89" s="2" t="s">
        <v>64</v>
      </c>
      <c r="B89" s="2" t="s">
        <v>19</v>
      </c>
      <c r="C89" s="2" t="s">
        <v>59</v>
      </c>
      <c r="D89" s="2" t="s">
        <v>66</v>
      </c>
      <c r="E89" s="2" t="s">
        <v>38</v>
      </c>
      <c r="F89" s="3">
        <v>1498</v>
      </c>
      <c r="G89" s="2">
        <v>33259</v>
      </c>
      <c r="H89" s="4">
        <v>45500</v>
      </c>
      <c r="I89" s="2" t="s">
        <v>16</v>
      </c>
      <c r="J89" s="2" t="s">
        <v>131</v>
      </c>
      <c r="K89" s="2" t="s">
        <v>29</v>
      </c>
    </row>
    <row r="90" spans="1:11" x14ac:dyDescent="0.35">
      <c r="A90" s="2" t="s">
        <v>24</v>
      </c>
      <c r="B90" s="2" t="s">
        <v>36</v>
      </c>
      <c r="C90" s="2" t="s">
        <v>30</v>
      </c>
      <c r="D90" s="2" t="s">
        <v>66</v>
      </c>
      <c r="E90" s="2">
        <v>30</v>
      </c>
      <c r="F90" s="3">
        <v>1558</v>
      </c>
      <c r="G90" s="2">
        <v>8553</v>
      </c>
      <c r="H90" s="4">
        <v>45275</v>
      </c>
      <c r="I90" s="2" t="s">
        <v>32</v>
      </c>
      <c r="J90" s="2" t="s">
        <v>132</v>
      </c>
      <c r="K90" s="2" t="s">
        <v>29</v>
      </c>
    </row>
    <row r="91" spans="1:11" x14ac:dyDescent="0.35">
      <c r="A91" s="2" t="s">
        <v>64</v>
      </c>
      <c r="B91" s="2" t="s">
        <v>49</v>
      </c>
      <c r="C91" s="2" t="s">
        <v>25</v>
      </c>
      <c r="D91" s="2" t="s">
        <v>26</v>
      </c>
      <c r="E91" s="2">
        <v>30</v>
      </c>
      <c r="F91" s="3">
        <v>1423</v>
      </c>
      <c r="G91" s="2">
        <v>28304</v>
      </c>
      <c r="H91" s="4">
        <v>45287</v>
      </c>
      <c r="I91" s="2" t="s">
        <v>32</v>
      </c>
      <c r="J91" s="2" t="s">
        <v>133</v>
      </c>
      <c r="K91" s="2" t="s">
        <v>44</v>
      </c>
    </row>
    <row r="92" spans="1:11" x14ac:dyDescent="0.35">
      <c r="A92" s="2" t="s">
        <v>64</v>
      </c>
      <c r="B92" s="2" t="s">
        <v>36</v>
      </c>
      <c r="C92" s="2" t="s">
        <v>25</v>
      </c>
      <c r="D92" s="2" t="s">
        <v>14</v>
      </c>
      <c r="E92" s="2" t="s">
        <v>38</v>
      </c>
      <c r="F92" s="3">
        <v>1777</v>
      </c>
      <c r="G92" s="2">
        <v>33795</v>
      </c>
      <c r="H92" s="4">
        <v>45333</v>
      </c>
      <c r="I92" s="2" t="s">
        <v>16</v>
      </c>
      <c r="J92" s="2" t="s">
        <v>134</v>
      </c>
      <c r="K92" s="2" t="s">
        <v>34</v>
      </c>
    </row>
    <row r="93" spans="1:11" x14ac:dyDescent="0.35">
      <c r="A93" s="2" t="s">
        <v>24</v>
      </c>
      <c r="B93" s="2" t="s">
        <v>36</v>
      </c>
      <c r="C93" s="2" t="s">
        <v>13</v>
      </c>
      <c r="D93" s="2" t="s">
        <v>66</v>
      </c>
      <c r="E93" s="2" t="s">
        <v>22</v>
      </c>
      <c r="F93" s="3">
        <v>1908</v>
      </c>
      <c r="G93" s="2">
        <v>34115</v>
      </c>
      <c r="H93" s="4">
        <v>45233</v>
      </c>
      <c r="I93" s="2" t="s">
        <v>32</v>
      </c>
      <c r="J93" s="2" t="s">
        <v>135</v>
      </c>
      <c r="K93" s="2" t="s">
        <v>18</v>
      </c>
    </row>
    <row r="94" spans="1:11" x14ac:dyDescent="0.35">
      <c r="A94" s="2" t="s">
        <v>35</v>
      </c>
      <c r="B94" s="2" t="s">
        <v>19</v>
      </c>
      <c r="C94" s="2" t="s">
        <v>25</v>
      </c>
      <c r="D94" s="2" t="s">
        <v>31</v>
      </c>
      <c r="E94" s="2" t="s">
        <v>22</v>
      </c>
      <c r="F94" s="3">
        <v>1291</v>
      </c>
      <c r="G94" s="2">
        <v>30051</v>
      </c>
      <c r="H94" s="4">
        <v>45298</v>
      </c>
      <c r="I94" s="2" t="s">
        <v>39</v>
      </c>
      <c r="J94" s="2" t="s">
        <v>136</v>
      </c>
      <c r="K94" s="2" t="s">
        <v>34</v>
      </c>
    </row>
    <row r="95" spans="1:11" x14ac:dyDescent="0.35">
      <c r="A95" s="2" t="s">
        <v>45</v>
      </c>
      <c r="B95" s="2" t="s">
        <v>36</v>
      </c>
      <c r="C95" s="2" t="s">
        <v>13</v>
      </c>
      <c r="D95" s="2" t="s">
        <v>26</v>
      </c>
      <c r="E95" s="2" t="s">
        <v>38</v>
      </c>
      <c r="F95" s="3">
        <v>1702</v>
      </c>
      <c r="G95" s="2">
        <v>29950</v>
      </c>
      <c r="H95" s="4">
        <v>45151</v>
      </c>
      <c r="I95" s="2" t="s">
        <v>16</v>
      </c>
      <c r="J95" s="2" t="s">
        <v>137</v>
      </c>
      <c r="K95" s="2" t="s">
        <v>34</v>
      </c>
    </row>
    <row r="96" spans="1:11" x14ac:dyDescent="0.35">
      <c r="A96" s="2" t="s">
        <v>24</v>
      </c>
      <c r="B96" s="2" t="s">
        <v>51</v>
      </c>
      <c r="C96" s="2" t="s">
        <v>30</v>
      </c>
      <c r="D96" s="2" t="s">
        <v>21</v>
      </c>
      <c r="E96" s="2">
        <v>60</v>
      </c>
      <c r="F96" s="3">
        <v>1367</v>
      </c>
      <c r="G96" s="2">
        <v>30714</v>
      </c>
      <c r="H96" s="4">
        <v>45395</v>
      </c>
      <c r="I96" s="2" t="s">
        <v>27</v>
      </c>
      <c r="J96" s="2" t="s">
        <v>138</v>
      </c>
      <c r="K96" s="2" t="s">
        <v>34</v>
      </c>
    </row>
    <row r="97" spans="1:11" x14ac:dyDescent="0.35">
      <c r="A97" s="2" t="s">
        <v>64</v>
      </c>
      <c r="B97" s="2" t="s">
        <v>36</v>
      </c>
      <c r="C97" s="2" t="s">
        <v>13</v>
      </c>
      <c r="D97" s="2" t="s">
        <v>14</v>
      </c>
      <c r="E97" s="2">
        <v>30</v>
      </c>
      <c r="F97" s="3">
        <v>1583</v>
      </c>
      <c r="G97" s="2">
        <v>45689</v>
      </c>
      <c r="H97" s="4">
        <v>45165</v>
      </c>
      <c r="I97" s="2" t="s">
        <v>32</v>
      </c>
      <c r="J97" s="2" t="s">
        <v>139</v>
      </c>
      <c r="K97" s="2" t="s">
        <v>47</v>
      </c>
    </row>
    <row r="98" spans="1:11" x14ac:dyDescent="0.35">
      <c r="A98" s="2" t="s">
        <v>24</v>
      </c>
      <c r="B98" s="2" t="s">
        <v>36</v>
      </c>
      <c r="C98" s="2" t="s">
        <v>25</v>
      </c>
      <c r="D98" s="2" t="s">
        <v>21</v>
      </c>
      <c r="E98" s="2" t="s">
        <v>22</v>
      </c>
      <c r="F98" s="3">
        <v>848</v>
      </c>
      <c r="G98" s="2">
        <v>35016</v>
      </c>
      <c r="H98" s="4">
        <v>45366</v>
      </c>
      <c r="I98" s="2" t="s">
        <v>16</v>
      </c>
      <c r="J98" s="2" t="s">
        <v>140</v>
      </c>
      <c r="K98" s="2" t="s">
        <v>47</v>
      </c>
    </row>
    <row r="99" spans="1:11" x14ac:dyDescent="0.35">
      <c r="A99" s="2" t="s">
        <v>11</v>
      </c>
      <c r="B99" s="2" t="s">
        <v>49</v>
      </c>
      <c r="C99" s="2" t="s">
        <v>59</v>
      </c>
      <c r="D99" s="2" t="s">
        <v>31</v>
      </c>
      <c r="E99" s="2" t="s">
        <v>22</v>
      </c>
      <c r="F99" s="3">
        <v>1886</v>
      </c>
      <c r="G99" s="2">
        <v>11515</v>
      </c>
      <c r="H99" s="4">
        <v>45453</v>
      </c>
      <c r="I99" s="2" t="s">
        <v>41</v>
      </c>
      <c r="J99" s="2" t="s">
        <v>141</v>
      </c>
      <c r="K99" s="2" t="s">
        <v>47</v>
      </c>
    </row>
    <row r="100" spans="1:11" x14ac:dyDescent="0.35">
      <c r="A100" s="2" t="s">
        <v>64</v>
      </c>
      <c r="B100" s="2" t="s">
        <v>36</v>
      </c>
      <c r="C100" s="2" t="s">
        <v>13</v>
      </c>
      <c r="D100" s="2" t="s">
        <v>66</v>
      </c>
      <c r="E100" s="2" t="s">
        <v>15</v>
      </c>
      <c r="F100" s="3">
        <v>1391</v>
      </c>
      <c r="G100" s="2">
        <v>49897</v>
      </c>
      <c r="H100" s="4">
        <v>45186</v>
      </c>
      <c r="I100" s="2" t="s">
        <v>16</v>
      </c>
      <c r="J100" s="2" t="s">
        <v>142</v>
      </c>
      <c r="K100" s="2" t="s">
        <v>47</v>
      </c>
    </row>
    <row r="101" spans="1:11" x14ac:dyDescent="0.35">
      <c r="A101" s="2" t="s">
        <v>35</v>
      </c>
      <c r="B101" s="2" t="s">
        <v>51</v>
      </c>
      <c r="C101" s="2" t="s">
        <v>30</v>
      </c>
      <c r="D101" s="2" t="s">
        <v>66</v>
      </c>
      <c r="E101" s="2">
        <v>60</v>
      </c>
      <c r="F101" s="3">
        <v>536</v>
      </c>
      <c r="G101" s="2">
        <v>12572</v>
      </c>
      <c r="H101" s="4">
        <v>45206</v>
      </c>
      <c r="I101" s="2" t="s">
        <v>27</v>
      </c>
      <c r="J101" s="2" t="s">
        <v>143</v>
      </c>
      <c r="K101" s="2" t="s">
        <v>44</v>
      </c>
    </row>
    <row r="102" spans="1:11" x14ac:dyDescent="0.35">
      <c r="A102" s="2" t="s">
        <v>11</v>
      </c>
      <c r="B102" s="2" t="s">
        <v>51</v>
      </c>
      <c r="C102" s="2" t="s">
        <v>30</v>
      </c>
      <c r="D102" s="2" t="s">
        <v>21</v>
      </c>
      <c r="E102" s="2">
        <v>60</v>
      </c>
      <c r="F102" s="3">
        <v>1999</v>
      </c>
      <c r="G102" s="2">
        <v>40809</v>
      </c>
      <c r="H102" s="4">
        <v>45367</v>
      </c>
      <c r="I102" s="2" t="s">
        <v>16</v>
      </c>
      <c r="J102" s="2" t="s">
        <v>144</v>
      </c>
      <c r="K102" s="2" t="s">
        <v>34</v>
      </c>
    </row>
    <row r="103" spans="1:11" x14ac:dyDescent="0.35">
      <c r="A103" s="2" t="s">
        <v>64</v>
      </c>
      <c r="B103" s="2" t="s">
        <v>51</v>
      </c>
      <c r="C103" s="2" t="s">
        <v>13</v>
      </c>
      <c r="D103" s="2" t="s">
        <v>66</v>
      </c>
      <c r="E103" s="2" t="s">
        <v>38</v>
      </c>
      <c r="F103" s="3">
        <v>1192</v>
      </c>
      <c r="G103" s="2">
        <v>39757</v>
      </c>
      <c r="H103" s="4">
        <v>45493</v>
      </c>
      <c r="I103" s="2" t="s">
        <v>27</v>
      </c>
      <c r="J103" s="2" t="s">
        <v>145</v>
      </c>
      <c r="K103" s="2" t="s">
        <v>18</v>
      </c>
    </row>
    <row r="104" spans="1:11" x14ac:dyDescent="0.35">
      <c r="A104" s="2" t="s">
        <v>64</v>
      </c>
      <c r="B104" s="2" t="s">
        <v>12</v>
      </c>
      <c r="C104" s="2" t="s">
        <v>20</v>
      </c>
      <c r="D104" s="2" t="s">
        <v>66</v>
      </c>
      <c r="E104" s="2" t="s">
        <v>15</v>
      </c>
      <c r="F104" s="3">
        <v>846</v>
      </c>
      <c r="G104" s="2">
        <v>2237</v>
      </c>
      <c r="H104" s="4">
        <v>45205</v>
      </c>
      <c r="I104" s="2" t="s">
        <v>41</v>
      </c>
      <c r="J104" s="2" t="s">
        <v>146</v>
      </c>
      <c r="K104" s="2" t="s">
        <v>34</v>
      </c>
    </row>
    <row r="105" spans="1:11" x14ac:dyDescent="0.35">
      <c r="A105" s="2" t="s">
        <v>45</v>
      </c>
      <c r="B105" s="2" t="s">
        <v>19</v>
      </c>
      <c r="C105" s="2" t="s">
        <v>30</v>
      </c>
      <c r="D105" s="2" t="s">
        <v>21</v>
      </c>
      <c r="E105" s="2" t="s">
        <v>38</v>
      </c>
      <c r="F105" s="3">
        <v>731</v>
      </c>
      <c r="G105" s="2">
        <v>35093</v>
      </c>
      <c r="H105" s="4">
        <v>45222</v>
      </c>
      <c r="I105" s="2" t="s">
        <v>27</v>
      </c>
      <c r="J105" s="2" t="s">
        <v>147</v>
      </c>
      <c r="K105" s="2" t="s">
        <v>34</v>
      </c>
    </row>
    <row r="106" spans="1:11" x14ac:dyDescent="0.35">
      <c r="A106" s="2" t="s">
        <v>45</v>
      </c>
      <c r="B106" s="2" t="s">
        <v>12</v>
      </c>
      <c r="C106" s="2" t="s">
        <v>13</v>
      </c>
      <c r="D106" s="2" t="s">
        <v>14</v>
      </c>
      <c r="E106" s="2">
        <v>30</v>
      </c>
      <c r="F106" s="3">
        <v>1943</v>
      </c>
      <c r="G106" s="2">
        <v>44592</v>
      </c>
      <c r="H106" s="4">
        <v>45431</v>
      </c>
      <c r="I106" s="2" t="s">
        <v>32</v>
      </c>
      <c r="J106" s="2" t="s">
        <v>148</v>
      </c>
      <c r="K106" s="2" t="s">
        <v>34</v>
      </c>
    </row>
    <row r="107" spans="1:11" x14ac:dyDescent="0.35">
      <c r="A107" s="2" t="s">
        <v>45</v>
      </c>
      <c r="B107" s="2" t="s">
        <v>49</v>
      </c>
      <c r="C107" s="2" t="s">
        <v>25</v>
      </c>
      <c r="D107" s="2" t="s">
        <v>14</v>
      </c>
      <c r="E107" s="2">
        <v>60</v>
      </c>
      <c r="F107" s="3">
        <v>1017</v>
      </c>
      <c r="G107" s="2">
        <v>29700</v>
      </c>
      <c r="H107" s="4">
        <v>45217</v>
      </c>
      <c r="I107" s="2" t="s">
        <v>32</v>
      </c>
      <c r="J107" s="2" t="s">
        <v>149</v>
      </c>
      <c r="K107" s="2" t="s">
        <v>29</v>
      </c>
    </row>
    <row r="108" spans="1:11" x14ac:dyDescent="0.35">
      <c r="A108" s="2" t="s">
        <v>45</v>
      </c>
      <c r="B108" s="2" t="s">
        <v>19</v>
      </c>
      <c r="C108" s="2" t="s">
        <v>20</v>
      </c>
      <c r="D108" s="2" t="s">
        <v>21</v>
      </c>
      <c r="E108" s="2" t="s">
        <v>38</v>
      </c>
      <c r="F108" s="3">
        <v>929</v>
      </c>
      <c r="G108" s="2">
        <v>37018</v>
      </c>
      <c r="H108" s="4">
        <v>45496</v>
      </c>
      <c r="I108" s="2" t="s">
        <v>41</v>
      </c>
      <c r="J108" s="2" t="s">
        <v>150</v>
      </c>
      <c r="K108" s="2" t="s">
        <v>18</v>
      </c>
    </row>
    <row r="109" spans="1:11" x14ac:dyDescent="0.35">
      <c r="A109" s="2" t="s">
        <v>64</v>
      </c>
      <c r="B109" s="2" t="s">
        <v>51</v>
      </c>
      <c r="C109" s="2" t="s">
        <v>25</v>
      </c>
      <c r="D109" s="2" t="s">
        <v>31</v>
      </c>
      <c r="E109" s="2">
        <v>60</v>
      </c>
      <c r="F109" s="3">
        <v>811</v>
      </c>
      <c r="G109" s="2">
        <v>44885</v>
      </c>
      <c r="H109" s="4">
        <v>45250</v>
      </c>
      <c r="I109" s="2" t="s">
        <v>16</v>
      </c>
      <c r="J109" s="2" t="s">
        <v>151</v>
      </c>
      <c r="K109" s="2" t="s">
        <v>44</v>
      </c>
    </row>
    <row r="110" spans="1:11" x14ac:dyDescent="0.35">
      <c r="A110" s="2" t="s">
        <v>24</v>
      </c>
      <c r="B110" s="2" t="s">
        <v>49</v>
      </c>
      <c r="C110" s="2" t="s">
        <v>59</v>
      </c>
      <c r="D110" s="2" t="s">
        <v>21</v>
      </c>
      <c r="E110" s="2">
        <v>60</v>
      </c>
      <c r="F110" s="3">
        <v>820</v>
      </c>
      <c r="G110" s="2">
        <v>14086</v>
      </c>
      <c r="H110" s="4">
        <v>45322</v>
      </c>
      <c r="I110" s="2" t="s">
        <v>27</v>
      </c>
      <c r="J110" s="2" t="s">
        <v>152</v>
      </c>
      <c r="K110" s="2" t="s">
        <v>44</v>
      </c>
    </row>
    <row r="111" spans="1:11" x14ac:dyDescent="0.35">
      <c r="A111" s="2" t="s">
        <v>45</v>
      </c>
      <c r="B111" s="2" t="s">
        <v>19</v>
      </c>
      <c r="C111" s="2" t="s">
        <v>59</v>
      </c>
      <c r="D111" s="2" t="s">
        <v>14</v>
      </c>
      <c r="E111" s="2">
        <v>60</v>
      </c>
      <c r="F111" s="3">
        <v>698</v>
      </c>
      <c r="G111" s="2">
        <v>27380</v>
      </c>
      <c r="H111" s="4">
        <v>45499</v>
      </c>
      <c r="I111" s="2" t="s">
        <v>27</v>
      </c>
      <c r="J111" s="2" t="s">
        <v>153</v>
      </c>
      <c r="K111" s="2" t="s">
        <v>44</v>
      </c>
    </row>
    <row r="112" spans="1:11" x14ac:dyDescent="0.35">
      <c r="A112" s="2" t="s">
        <v>35</v>
      </c>
      <c r="B112" s="2" t="s">
        <v>49</v>
      </c>
      <c r="C112" s="2" t="s">
        <v>25</v>
      </c>
      <c r="D112" s="2" t="s">
        <v>66</v>
      </c>
      <c r="E112" s="2" t="s">
        <v>38</v>
      </c>
      <c r="F112" s="3">
        <v>679</v>
      </c>
      <c r="G112" s="2">
        <v>35477</v>
      </c>
      <c r="H112" s="4">
        <v>45475</v>
      </c>
      <c r="I112" s="2" t="s">
        <v>16</v>
      </c>
      <c r="J112" s="2" t="s">
        <v>154</v>
      </c>
      <c r="K112" s="2" t="s">
        <v>47</v>
      </c>
    </row>
    <row r="113" spans="1:11" x14ac:dyDescent="0.35">
      <c r="A113" s="2" t="s">
        <v>35</v>
      </c>
      <c r="B113" s="2" t="s">
        <v>36</v>
      </c>
      <c r="C113" s="2" t="s">
        <v>25</v>
      </c>
      <c r="D113" s="2" t="s">
        <v>31</v>
      </c>
      <c r="E113" s="2" t="s">
        <v>15</v>
      </c>
      <c r="F113" s="3">
        <v>1225</v>
      </c>
      <c r="G113" s="2">
        <v>47265</v>
      </c>
      <c r="H113" s="4">
        <v>45284</v>
      </c>
      <c r="I113" s="2" t="s">
        <v>16</v>
      </c>
      <c r="J113" s="2" t="s">
        <v>155</v>
      </c>
      <c r="K113" s="2" t="s">
        <v>34</v>
      </c>
    </row>
    <row r="114" spans="1:11" x14ac:dyDescent="0.35">
      <c r="A114" s="2" t="s">
        <v>11</v>
      </c>
      <c r="B114" s="2" t="s">
        <v>12</v>
      </c>
      <c r="C114" s="2" t="s">
        <v>59</v>
      </c>
      <c r="D114" s="2" t="s">
        <v>66</v>
      </c>
      <c r="E114" s="2">
        <v>60</v>
      </c>
      <c r="F114" s="3">
        <v>1913</v>
      </c>
      <c r="G114" s="2">
        <v>37244</v>
      </c>
      <c r="H114" s="4">
        <v>45266</v>
      </c>
      <c r="I114" s="2" t="s">
        <v>27</v>
      </c>
      <c r="J114" s="2" t="s">
        <v>156</v>
      </c>
      <c r="K114" s="2" t="s">
        <v>29</v>
      </c>
    </row>
    <row r="115" spans="1:11" x14ac:dyDescent="0.35">
      <c r="A115" s="2" t="s">
        <v>11</v>
      </c>
      <c r="B115" s="2" t="s">
        <v>12</v>
      </c>
      <c r="C115" s="2" t="s">
        <v>13</v>
      </c>
      <c r="D115" s="2" t="s">
        <v>14</v>
      </c>
      <c r="E115" s="2" t="s">
        <v>38</v>
      </c>
      <c r="F115" s="3">
        <v>1381</v>
      </c>
      <c r="G115" s="2">
        <v>43046</v>
      </c>
      <c r="H115" s="4">
        <v>45501</v>
      </c>
      <c r="I115" s="2" t="s">
        <v>39</v>
      </c>
      <c r="J115" s="2" t="s">
        <v>157</v>
      </c>
      <c r="K115" s="2" t="s">
        <v>44</v>
      </c>
    </row>
    <row r="116" spans="1:11" x14ac:dyDescent="0.35">
      <c r="A116" s="2" t="s">
        <v>45</v>
      </c>
      <c r="B116" s="2" t="s">
        <v>12</v>
      </c>
      <c r="C116" s="2" t="s">
        <v>30</v>
      </c>
      <c r="D116" s="2" t="s">
        <v>14</v>
      </c>
      <c r="E116" s="2" t="s">
        <v>15</v>
      </c>
      <c r="F116" s="3">
        <v>939</v>
      </c>
      <c r="G116" s="2">
        <v>37589</v>
      </c>
      <c r="H116" s="4">
        <v>45262</v>
      </c>
      <c r="I116" s="2" t="s">
        <v>32</v>
      </c>
      <c r="J116" s="2" t="s">
        <v>158</v>
      </c>
      <c r="K116" s="2" t="s">
        <v>47</v>
      </c>
    </row>
    <row r="117" spans="1:11" x14ac:dyDescent="0.35">
      <c r="A117" s="2" t="s">
        <v>11</v>
      </c>
      <c r="B117" s="2" t="s">
        <v>51</v>
      </c>
      <c r="C117" s="2" t="s">
        <v>30</v>
      </c>
      <c r="D117" s="2" t="s">
        <v>31</v>
      </c>
      <c r="E117" s="2" t="s">
        <v>38</v>
      </c>
      <c r="F117" s="3">
        <v>472</v>
      </c>
      <c r="G117" s="2">
        <v>7516</v>
      </c>
      <c r="H117" s="4">
        <v>45328</v>
      </c>
      <c r="I117" s="2" t="s">
        <v>16</v>
      </c>
      <c r="J117" s="2" t="s">
        <v>159</v>
      </c>
      <c r="K117" s="2" t="s">
        <v>44</v>
      </c>
    </row>
    <row r="118" spans="1:11" x14ac:dyDescent="0.35">
      <c r="A118" s="2" t="s">
        <v>35</v>
      </c>
      <c r="B118" s="2" t="s">
        <v>49</v>
      </c>
      <c r="C118" s="2" t="s">
        <v>59</v>
      </c>
      <c r="D118" s="2" t="s">
        <v>14</v>
      </c>
      <c r="E118" s="2" t="s">
        <v>22</v>
      </c>
      <c r="F118" s="3">
        <v>405</v>
      </c>
      <c r="G118" s="2">
        <v>19413</v>
      </c>
      <c r="H118" s="4">
        <v>45356</v>
      </c>
      <c r="I118" s="2" t="s">
        <v>32</v>
      </c>
      <c r="J118" s="2" t="s">
        <v>160</v>
      </c>
      <c r="K118" s="2" t="s">
        <v>44</v>
      </c>
    </row>
    <row r="119" spans="1:11" x14ac:dyDescent="0.35">
      <c r="A119" s="2" t="s">
        <v>24</v>
      </c>
      <c r="B119" s="2" t="s">
        <v>51</v>
      </c>
      <c r="C119" s="2" t="s">
        <v>20</v>
      </c>
      <c r="D119" s="2" t="s">
        <v>26</v>
      </c>
      <c r="E119" s="2" t="s">
        <v>38</v>
      </c>
      <c r="F119" s="3">
        <v>383</v>
      </c>
      <c r="G119" s="2">
        <v>9225</v>
      </c>
      <c r="H119" s="4">
        <v>45220</v>
      </c>
      <c r="I119" s="2" t="s">
        <v>41</v>
      </c>
      <c r="J119" s="2" t="s">
        <v>161</v>
      </c>
      <c r="K119" s="2" t="s">
        <v>44</v>
      </c>
    </row>
    <row r="120" spans="1:11" x14ac:dyDescent="0.35">
      <c r="A120" s="2" t="s">
        <v>35</v>
      </c>
      <c r="B120" s="2" t="s">
        <v>51</v>
      </c>
      <c r="C120" s="2" t="s">
        <v>59</v>
      </c>
      <c r="D120" s="2" t="s">
        <v>14</v>
      </c>
      <c r="E120" s="2" t="s">
        <v>38</v>
      </c>
      <c r="F120" s="3">
        <v>1863</v>
      </c>
      <c r="G120" s="2">
        <v>35677</v>
      </c>
      <c r="H120" s="4">
        <v>45362</v>
      </c>
      <c r="I120" s="2" t="s">
        <v>16</v>
      </c>
      <c r="J120" s="2" t="s">
        <v>162</v>
      </c>
      <c r="K120" s="2" t="s">
        <v>29</v>
      </c>
    </row>
    <row r="121" spans="1:11" x14ac:dyDescent="0.35">
      <c r="A121" s="2" t="s">
        <v>24</v>
      </c>
      <c r="B121" s="2" t="s">
        <v>36</v>
      </c>
      <c r="C121" s="2" t="s">
        <v>59</v>
      </c>
      <c r="D121" s="2" t="s">
        <v>31</v>
      </c>
      <c r="E121" s="2" t="s">
        <v>22</v>
      </c>
      <c r="F121" s="3">
        <v>469</v>
      </c>
      <c r="G121" s="2">
        <v>9657</v>
      </c>
      <c r="H121" s="4">
        <v>45488</v>
      </c>
      <c r="I121" s="2" t="s">
        <v>16</v>
      </c>
      <c r="J121" s="2" t="s">
        <v>163</v>
      </c>
      <c r="K121" s="2" t="s">
        <v>18</v>
      </c>
    </row>
    <row r="122" spans="1:11" x14ac:dyDescent="0.35">
      <c r="A122" s="2" t="s">
        <v>45</v>
      </c>
      <c r="B122" s="2" t="s">
        <v>49</v>
      </c>
      <c r="C122" s="2" t="s">
        <v>30</v>
      </c>
      <c r="D122" s="2" t="s">
        <v>26</v>
      </c>
      <c r="E122" s="2" t="s">
        <v>15</v>
      </c>
      <c r="F122" s="3">
        <v>1296</v>
      </c>
      <c r="G122" s="2">
        <v>14169</v>
      </c>
      <c r="H122" s="4">
        <v>45344</v>
      </c>
      <c r="I122" s="2" t="s">
        <v>39</v>
      </c>
      <c r="J122" s="2" t="s">
        <v>164</v>
      </c>
      <c r="K122" s="2" t="s">
        <v>29</v>
      </c>
    </row>
    <row r="123" spans="1:11" x14ac:dyDescent="0.35">
      <c r="A123" s="2" t="s">
        <v>64</v>
      </c>
      <c r="B123" s="2" t="s">
        <v>36</v>
      </c>
      <c r="C123" s="2" t="s">
        <v>13</v>
      </c>
      <c r="D123" s="2" t="s">
        <v>66</v>
      </c>
      <c r="E123" s="2">
        <v>60</v>
      </c>
      <c r="F123" s="3">
        <v>1350</v>
      </c>
      <c r="G123" s="2">
        <v>24407</v>
      </c>
      <c r="H123" s="4">
        <v>45425</v>
      </c>
      <c r="I123" s="2" t="s">
        <v>16</v>
      </c>
      <c r="J123" s="2" t="s">
        <v>165</v>
      </c>
      <c r="K123" s="2" t="s">
        <v>29</v>
      </c>
    </row>
    <row r="124" spans="1:11" x14ac:dyDescent="0.35">
      <c r="A124" s="2" t="s">
        <v>11</v>
      </c>
      <c r="B124" s="2" t="s">
        <v>36</v>
      </c>
      <c r="C124" s="2" t="s">
        <v>13</v>
      </c>
      <c r="D124" s="2" t="s">
        <v>31</v>
      </c>
      <c r="E124" s="2" t="s">
        <v>15</v>
      </c>
      <c r="F124" s="3">
        <v>930</v>
      </c>
      <c r="G124" s="2">
        <v>3721</v>
      </c>
      <c r="H124" s="4">
        <v>45333</v>
      </c>
      <c r="I124" s="2" t="s">
        <v>39</v>
      </c>
      <c r="J124" s="2" t="s">
        <v>166</v>
      </c>
      <c r="K124" s="2" t="s">
        <v>44</v>
      </c>
    </row>
    <row r="125" spans="1:11" x14ac:dyDescent="0.35">
      <c r="A125" s="2" t="s">
        <v>35</v>
      </c>
      <c r="B125" s="2" t="s">
        <v>36</v>
      </c>
      <c r="C125" s="2" t="s">
        <v>25</v>
      </c>
      <c r="D125" s="2" t="s">
        <v>31</v>
      </c>
      <c r="E125" s="2" t="s">
        <v>38</v>
      </c>
      <c r="F125" s="3">
        <v>1185</v>
      </c>
      <c r="G125" s="2">
        <v>43131</v>
      </c>
      <c r="H125" s="4">
        <v>45354</v>
      </c>
      <c r="I125" s="2" t="s">
        <v>32</v>
      </c>
      <c r="J125" s="2" t="s">
        <v>167</v>
      </c>
      <c r="K125" s="2" t="s">
        <v>18</v>
      </c>
    </row>
    <row r="126" spans="1:11" x14ac:dyDescent="0.35">
      <c r="A126" s="2" t="s">
        <v>24</v>
      </c>
      <c r="B126" s="2" t="s">
        <v>36</v>
      </c>
      <c r="C126" s="2" t="s">
        <v>25</v>
      </c>
      <c r="D126" s="2" t="s">
        <v>26</v>
      </c>
      <c r="E126" s="2">
        <v>60</v>
      </c>
      <c r="F126" s="3">
        <v>179</v>
      </c>
      <c r="G126" s="2">
        <v>37526</v>
      </c>
      <c r="H126" s="4">
        <v>45219</v>
      </c>
      <c r="I126" s="2" t="s">
        <v>16</v>
      </c>
      <c r="J126" s="2" t="s">
        <v>168</v>
      </c>
      <c r="K126" s="2" t="s">
        <v>47</v>
      </c>
    </row>
    <row r="127" spans="1:11" x14ac:dyDescent="0.35">
      <c r="A127" s="2" t="s">
        <v>11</v>
      </c>
      <c r="B127" s="2" t="s">
        <v>49</v>
      </c>
      <c r="C127" s="2" t="s">
        <v>30</v>
      </c>
      <c r="D127" s="2" t="s">
        <v>31</v>
      </c>
      <c r="E127" s="2">
        <v>30</v>
      </c>
      <c r="F127" s="3">
        <v>1859</v>
      </c>
      <c r="G127" s="2">
        <v>27781</v>
      </c>
      <c r="H127" s="4">
        <v>45300</v>
      </c>
      <c r="I127" s="2" t="s">
        <v>16</v>
      </c>
      <c r="J127" s="2" t="s">
        <v>169</v>
      </c>
      <c r="K127" s="2" t="s">
        <v>34</v>
      </c>
    </row>
    <row r="128" spans="1:11" x14ac:dyDescent="0.35">
      <c r="A128" s="2" t="s">
        <v>64</v>
      </c>
      <c r="B128" s="2" t="s">
        <v>36</v>
      </c>
      <c r="C128" s="2" t="s">
        <v>25</v>
      </c>
      <c r="D128" s="2" t="s">
        <v>26</v>
      </c>
      <c r="E128" s="2">
        <v>60</v>
      </c>
      <c r="F128" s="3">
        <v>1089</v>
      </c>
      <c r="G128" s="2">
        <v>6993</v>
      </c>
      <c r="H128" s="4">
        <v>45185</v>
      </c>
      <c r="I128" s="2" t="s">
        <v>27</v>
      </c>
      <c r="J128" s="2" t="s">
        <v>170</v>
      </c>
      <c r="K128" s="2" t="s">
        <v>44</v>
      </c>
    </row>
    <row r="129" spans="1:11" x14ac:dyDescent="0.35">
      <c r="A129" s="2" t="s">
        <v>45</v>
      </c>
      <c r="B129" s="2" t="s">
        <v>49</v>
      </c>
      <c r="C129" s="2" t="s">
        <v>13</v>
      </c>
      <c r="D129" s="2" t="s">
        <v>31</v>
      </c>
      <c r="E129" s="2" t="s">
        <v>38</v>
      </c>
      <c r="F129" s="3">
        <v>1428</v>
      </c>
      <c r="G129" s="2">
        <v>38657</v>
      </c>
      <c r="H129" s="4">
        <v>45208</v>
      </c>
      <c r="I129" s="2" t="s">
        <v>27</v>
      </c>
      <c r="J129" s="2" t="s">
        <v>171</v>
      </c>
      <c r="K129" s="2" t="s">
        <v>44</v>
      </c>
    </row>
    <row r="130" spans="1:11" x14ac:dyDescent="0.35">
      <c r="A130" s="2" t="s">
        <v>45</v>
      </c>
      <c r="B130" s="2" t="s">
        <v>19</v>
      </c>
      <c r="C130" s="2" t="s">
        <v>59</v>
      </c>
      <c r="D130" s="2" t="s">
        <v>21</v>
      </c>
      <c r="E130" s="2" t="s">
        <v>38</v>
      </c>
      <c r="F130" s="3">
        <v>431</v>
      </c>
      <c r="G130" s="2">
        <v>42644</v>
      </c>
      <c r="H130" s="4">
        <v>45333</v>
      </c>
      <c r="I130" s="2" t="s">
        <v>27</v>
      </c>
      <c r="J130" s="2" t="s">
        <v>172</v>
      </c>
      <c r="K130" s="2" t="s">
        <v>47</v>
      </c>
    </row>
    <row r="131" spans="1:11" x14ac:dyDescent="0.35">
      <c r="A131" s="2" t="s">
        <v>11</v>
      </c>
      <c r="B131" s="2" t="s">
        <v>51</v>
      </c>
      <c r="C131" s="2" t="s">
        <v>25</v>
      </c>
      <c r="D131" s="2" t="s">
        <v>26</v>
      </c>
      <c r="E131" s="2" t="s">
        <v>15</v>
      </c>
      <c r="F131" s="3">
        <v>1670</v>
      </c>
      <c r="G131" s="2">
        <v>44138</v>
      </c>
      <c r="H131" s="4">
        <v>45361</v>
      </c>
      <c r="I131" s="2" t="s">
        <v>27</v>
      </c>
      <c r="J131" s="2" t="s">
        <v>173</v>
      </c>
      <c r="K131" s="2" t="s">
        <v>29</v>
      </c>
    </row>
    <row r="132" spans="1:11" x14ac:dyDescent="0.35">
      <c r="A132" s="2" t="s">
        <v>64</v>
      </c>
      <c r="B132" s="2" t="s">
        <v>49</v>
      </c>
      <c r="C132" s="2" t="s">
        <v>13</v>
      </c>
      <c r="D132" s="2" t="s">
        <v>14</v>
      </c>
      <c r="E132" s="2" t="s">
        <v>22</v>
      </c>
      <c r="F132" s="3">
        <v>206</v>
      </c>
      <c r="G132" s="2">
        <v>5211</v>
      </c>
      <c r="H132" s="4">
        <v>45417</v>
      </c>
      <c r="I132" s="2" t="s">
        <v>41</v>
      </c>
      <c r="J132" s="2" t="s">
        <v>174</v>
      </c>
      <c r="K132" s="2" t="s">
        <v>29</v>
      </c>
    </row>
    <row r="133" spans="1:11" x14ac:dyDescent="0.35">
      <c r="A133" s="2" t="s">
        <v>45</v>
      </c>
      <c r="B133" s="2" t="s">
        <v>19</v>
      </c>
      <c r="C133" s="2" t="s">
        <v>20</v>
      </c>
      <c r="D133" s="2" t="s">
        <v>14</v>
      </c>
      <c r="E133" s="2" t="s">
        <v>22</v>
      </c>
      <c r="F133" s="3">
        <v>1499</v>
      </c>
      <c r="G133" s="2">
        <v>42504</v>
      </c>
      <c r="H133" s="4">
        <v>45232</v>
      </c>
      <c r="I133" s="2" t="s">
        <v>16</v>
      </c>
      <c r="J133" s="2" t="s">
        <v>175</v>
      </c>
      <c r="K133" s="2" t="s">
        <v>34</v>
      </c>
    </row>
    <row r="134" spans="1:11" x14ac:dyDescent="0.35">
      <c r="A134" s="2" t="s">
        <v>11</v>
      </c>
      <c r="B134" s="2" t="s">
        <v>19</v>
      </c>
      <c r="C134" s="2" t="s">
        <v>20</v>
      </c>
      <c r="D134" s="2" t="s">
        <v>21</v>
      </c>
      <c r="E134" s="2">
        <v>60</v>
      </c>
      <c r="F134" s="3">
        <v>1503</v>
      </c>
      <c r="G134" s="2">
        <v>24284</v>
      </c>
      <c r="H134" s="4">
        <v>45457</v>
      </c>
      <c r="I134" s="2" t="s">
        <v>41</v>
      </c>
      <c r="J134" s="2" t="s">
        <v>176</v>
      </c>
      <c r="K134" s="2" t="s">
        <v>44</v>
      </c>
    </row>
    <row r="135" spans="1:11" x14ac:dyDescent="0.35">
      <c r="A135" s="2" t="s">
        <v>45</v>
      </c>
      <c r="B135" s="2" t="s">
        <v>51</v>
      </c>
      <c r="C135" s="2" t="s">
        <v>59</v>
      </c>
      <c r="D135" s="2" t="s">
        <v>66</v>
      </c>
      <c r="E135" s="2">
        <v>60</v>
      </c>
      <c r="F135" s="3">
        <v>1473</v>
      </c>
      <c r="G135" s="2">
        <v>49653</v>
      </c>
      <c r="H135" s="4">
        <v>45192</v>
      </c>
      <c r="I135" s="2" t="s">
        <v>41</v>
      </c>
      <c r="J135" s="2" t="s">
        <v>177</v>
      </c>
      <c r="K135" s="2" t="s">
        <v>44</v>
      </c>
    </row>
    <row r="136" spans="1:11" x14ac:dyDescent="0.35">
      <c r="A136" s="2" t="s">
        <v>64</v>
      </c>
      <c r="B136" s="2" t="s">
        <v>36</v>
      </c>
      <c r="C136" s="2" t="s">
        <v>25</v>
      </c>
      <c r="D136" s="2" t="s">
        <v>14</v>
      </c>
      <c r="E136" s="2" t="s">
        <v>38</v>
      </c>
      <c r="F136" s="3">
        <v>1294</v>
      </c>
      <c r="G136" s="2">
        <v>14645</v>
      </c>
      <c r="H136" s="4">
        <v>45458</v>
      </c>
      <c r="I136" s="2" t="s">
        <v>16</v>
      </c>
      <c r="J136" s="2" t="s">
        <v>178</v>
      </c>
      <c r="K136" s="2" t="s">
        <v>34</v>
      </c>
    </row>
    <row r="137" spans="1:11" x14ac:dyDescent="0.35">
      <c r="A137" s="2" t="s">
        <v>24</v>
      </c>
      <c r="B137" s="2" t="s">
        <v>49</v>
      </c>
      <c r="C137" s="2" t="s">
        <v>59</v>
      </c>
      <c r="D137" s="2" t="s">
        <v>21</v>
      </c>
      <c r="E137" s="2" t="s">
        <v>22</v>
      </c>
      <c r="F137" s="3">
        <v>1337</v>
      </c>
      <c r="G137" s="2">
        <v>21269</v>
      </c>
      <c r="H137" s="4">
        <v>45304</v>
      </c>
      <c r="I137" s="2" t="s">
        <v>39</v>
      </c>
      <c r="J137" s="2" t="s">
        <v>179</v>
      </c>
      <c r="K137" s="2" t="s">
        <v>18</v>
      </c>
    </row>
    <row r="138" spans="1:11" x14ac:dyDescent="0.35">
      <c r="A138" s="2" t="s">
        <v>11</v>
      </c>
      <c r="B138" s="2" t="s">
        <v>19</v>
      </c>
      <c r="C138" s="2" t="s">
        <v>13</v>
      </c>
      <c r="D138" s="2" t="s">
        <v>14</v>
      </c>
      <c r="E138" s="2" t="s">
        <v>15</v>
      </c>
      <c r="F138" s="3">
        <v>580</v>
      </c>
      <c r="G138" s="2">
        <v>15529</v>
      </c>
      <c r="H138" s="4">
        <v>45491</v>
      </c>
      <c r="I138" s="2" t="s">
        <v>16</v>
      </c>
      <c r="J138" s="2" t="s">
        <v>180</v>
      </c>
      <c r="K138" s="2" t="s">
        <v>29</v>
      </c>
    </row>
    <row r="139" spans="1:11" x14ac:dyDescent="0.35">
      <c r="A139" s="2" t="s">
        <v>64</v>
      </c>
      <c r="B139" s="2" t="s">
        <v>36</v>
      </c>
      <c r="C139" s="2" t="s">
        <v>13</v>
      </c>
      <c r="D139" s="2" t="s">
        <v>21</v>
      </c>
      <c r="E139" s="2">
        <v>60</v>
      </c>
      <c r="F139" s="3">
        <v>1872</v>
      </c>
      <c r="G139" s="2">
        <v>30435</v>
      </c>
      <c r="H139" s="4">
        <v>45150</v>
      </c>
      <c r="I139" s="2" t="s">
        <v>27</v>
      </c>
      <c r="J139" s="2" t="s">
        <v>181</v>
      </c>
      <c r="K139" s="2" t="s">
        <v>34</v>
      </c>
    </row>
    <row r="140" spans="1:11" x14ac:dyDescent="0.35">
      <c r="A140" s="2" t="s">
        <v>45</v>
      </c>
      <c r="B140" s="2" t="s">
        <v>12</v>
      </c>
      <c r="C140" s="2" t="s">
        <v>25</v>
      </c>
      <c r="D140" s="2" t="s">
        <v>21</v>
      </c>
      <c r="E140" s="2" t="s">
        <v>38</v>
      </c>
      <c r="F140" s="3">
        <v>532</v>
      </c>
      <c r="G140" s="2">
        <v>28042</v>
      </c>
      <c r="H140" s="4">
        <v>45143</v>
      </c>
      <c r="I140" s="2" t="s">
        <v>16</v>
      </c>
      <c r="J140" s="2" t="s">
        <v>182</v>
      </c>
      <c r="K140" s="2" t="s">
        <v>18</v>
      </c>
    </row>
    <row r="141" spans="1:11" x14ac:dyDescent="0.35">
      <c r="A141" s="2" t="s">
        <v>45</v>
      </c>
      <c r="B141" s="2" t="s">
        <v>51</v>
      </c>
      <c r="C141" s="2" t="s">
        <v>13</v>
      </c>
      <c r="D141" s="2" t="s">
        <v>14</v>
      </c>
      <c r="E141" s="2" t="s">
        <v>22</v>
      </c>
      <c r="F141" s="3">
        <v>181</v>
      </c>
      <c r="G141" s="2">
        <v>32650</v>
      </c>
      <c r="H141" s="4">
        <v>45430</v>
      </c>
      <c r="I141" s="2" t="s">
        <v>41</v>
      </c>
      <c r="J141" s="2" t="s">
        <v>183</v>
      </c>
      <c r="K141" s="2" t="s">
        <v>47</v>
      </c>
    </row>
    <row r="142" spans="1:11" x14ac:dyDescent="0.35">
      <c r="A142" s="2" t="s">
        <v>11</v>
      </c>
      <c r="B142" s="2" t="s">
        <v>36</v>
      </c>
      <c r="C142" s="2" t="s">
        <v>25</v>
      </c>
      <c r="D142" s="2" t="s">
        <v>21</v>
      </c>
      <c r="E142" s="2" t="s">
        <v>38</v>
      </c>
      <c r="F142" s="3">
        <v>422</v>
      </c>
      <c r="G142" s="2">
        <v>32388</v>
      </c>
      <c r="H142" s="4">
        <v>45262</v>
      </c>
      <c r="I142" s="2" t="s">
        <v>39</v>
      </c>
      <c r="J142" s="2" t="s">
        <v>184</v>
      </c>
      <c r="K142" s="2" t="s">
        <v>44</v>
      </c>
    </row>
    <row r="143" spans="1:11" x14ac:dyDescent="0.35">
      <c r="A143" s="2" t="s">
        <v>64</v>
      </c>
      <c r="B143" s="2" t="s">
        <v>36</v>
      </c>
      <c r="C143" s="2" t="s">
        <v>20</v>
      </c>
      <c r="D143" s="2" t="s">
        <v>21</v>
      </c>
      <c r="E143" s="2" t="s">
        <v>22</v>
      </c>
      <c r="F143" s="3">
        <v>892</v>
      </c>
      <c r="G143" s="2">
        <v>9396</v>
      </c>
      <c r="H143" s="4">
        <v>45274</v>
      </c>
      <c r="I143" s="2" t="s">
        <v>16</v>
      </c>
      <c r="J143" s="2" t="s">
        <v>185</v>
      </c>
      <c r="K143" s="2" t="s">
        <v>18</v>
      </c>
    </row>
    <row r="144" spans="1:11" x14ac:dyDescent="0.35">
      <c r="A144" s="2" t="s">
        <v>45</v>
      </c>
      <c r="B144" s="2" t="s">
        <v>19</v>
      </c>
      <c r="C144" s="2" t="s">
        <v>20</v>
      </c>
      <c r="D144" s="2" t="s">
        <v>66</v>
      </c>
      <c r="E144" s="2">
        <v>30</v>
      </c>
      <c r="F144" s="3">
        <v>1964</v>
      </c>
      <c r="G144" s="2">
        <v>11786</v>
      </c>
      <c r="H144" s="4">
        <v>45433</v>
      </c>
      <c r="I144" s="2" t="s">
        <v>32</v>
      </c>
      <c r="J144" s="2" t="s">
        <v>186</v>
      </c>
      <c r="K144" s="2" t="s">
        <v>47</v>
      </c>
    </row>
    <row r="145" spans="1:11" x14ac:dyDescent="0.35">
      <c r="A145" s="2" t="s">
        <v>35</v>
      </c>
      <c r="B145" s="2" t="s">
        <v>51</v>
      </c>
      <c r="C145" s="2" t="s">
        <v>13</v>
      </c>
      <c r="D145" s="2" t="s">
        <v>66</v>
      </c>
      <c r="E145" s="2">
        <v>30</v>
      </c>
      <c r="F145" s="3">
        <v>1698</v>
      </c>
      <c r="G145" s="2">
        <v>19170</v>
      </c>
      <c r="H145" s="4">
        <v>45136</v>
      </c>
      <c r="I145" s="2" t="s">
        <v>39</v>
      </c>
      <c r="J145" s="2" t="s">
        <v>187</v>
      </c>
      <c r="K145" s="2" t="s">
        <v>34</v>
      </c>
    </row>
    <row r="146" spans="1:11" x14ac:dyDescent="0.35">
      <c r="A146" s="2" t="s">
        <v>11</v>
      </c>
      <c r="B146" s="2" t="s">
        <v>19</v>
      </c>
      <c r="C146" s="2" t="s">
        <v>20</v>
      </c>
      <c r="D146" s="2" t="s">
        <v>21</v>
      </c>
      <c r="E146" s="2">
        <v>60</v>
      </c>
      <c r="F146" s="3">
        <v>1222</v>
      </c>
      <c r="G146" s="2">
        <v>28574</v>
      </c>
      <c r="H146" s="4">
        <v>45279</v>
      </c>
      <c r="I146" s="2" t="s">
        <v>41</v>
      </c>
      <c r="J146" s="2" t="s">
        <v>188</v>
      </c>
      <c r="K146" s="2" t="s">
        <v>18</v>
      </c>
    </row>
    <row r="147" spans="1:11" x14ac:dyDescent="0.35">
      <c r="A147" s="2" t="s">
        <v>11</v>
      </c>
      <c r="B147" s="2" t="s">
        <v>36</v>
      </c>
      <c r="C147" s="2" t="s">
        <v>59</v>
      </c>
      <c r="D147" s="2" t="s">
        <v>26</v>
      </c>
      <c r="E147" s="2" t="s">
        <v>38</v>
      </c>
      <c r="F147" s="3">
        <v>604</v>
      </c>
      <c r="G147" s="2">
        <v>38185</v>
      </c>
      <c r="H147" s="4">
        <v>45361</v>
      </c>
      <c r="I147" s="2" t="s">
        <v>16</v>
      </c>
      <c r="J147" s="2" t="s">
        <v>189</v>
      </c>
      <c r="K147" s="2" t="s">
        <v>47</v>
      </c>
    </row>
    <row r="148" spans="1:11" x14ac:dyDescent="0.35">
      <c r="A148" s="2" t="s">
        <v>24</v>
      </c>
      <c r="B148" s="2" t="s">
        <v>51</v>
      </c>
      <c r="C148" s="2" t="s">
        <v>20</v>
      </c>
      <c r="D148" s="2" t="s">
        <v>66</v>
      </c>
      <c r="E148" s="2" t="s">
        <v>15</v>
      </c>
      <c r="F148" s="3">
        <v>1811</v>
      </c>
      <c r="G148" s="2">
        <v>42397</v>
      </c>
      <c r="H148" s="4">
        <v>45146</v>
      </c>
      <c r="I148" s="2" t="s">
        <v>32</v>
      </c>
      <c r="J148" s="2" t="s">
        <v>190</v>
      </c>
      <c r="K148" s="2" t="s">
        <v>44</v>
      </c>
    </row>
    <row r="149" spans="1:11" x14ac:dyDescent="0.35">
      <c r="A149" s="2" t="s">
        <v>35</v>
      </c>
      <c r="B149" s="2" t="s">
        <v>49</v>
      </c>
      <c r="C149" s="2" t="s">
        <v>30</v>
      </c>
      <c r="D149" s="2" t="s">
        <v>66</v>
      </c>
      <c r="E149" s="2">
        <v>60</v>
      </c>
      <c r="F149" s="3">
        <v>560</v>
      </c>
      <c r="G149" s="2">
        <v>42407</v>
      </c>
      <c r="H149" s="4">
        <v>45426</v>
      </c>
      <c r="I149" s="2" t="s">
        <v>39</v>
      </c>
      <c r="J149" s="2" t="s">
        <v>191</v>
      </c>
      <c r="K149" s="2" t="s">
        <v>34</v>
      </c>
    </row>
    <row r="150" spans="1:11" x14ac:dyDescent="0.35">
      <c r="A150" s="2" t="s">
        <v>35</v>
      </c>
      <c r="B150" s="2" t="s">
        <v>19</v>
      </c>
      <c r="C150" s="2" t="s">
        <v>13</v>
      </c>
      <c r="D150" s="2" t="s">
        <v>66</v>
      </c>
      <c r="E150" s="2" t="s">
        <v>38</v>
      </c>
      <c r="F150" s="3">
        <v>862</v>
      </c>
      <c r="G150" s="2">
        <v>49311</v>
      </c>
      <c r="H150" s="4">
        <v>45376</v>
      </c>
      <c r="I150" s="2" t="s">
        <v>39</v>
      </c>
      <c r="J150" s="2" t="s">
        <v>192</v>
      </c>
      <c r="K150" s="2" t="s">
        <v>44</v>
      </c>
    </row>
    <row r="151" spans="1:11" x14ac:dyDescent="0.35">
      <c r="A151" s="2" t="s">
        <v>24</v>
      </c>
      <c r="B151" s="2" t="s">
        <v>51</v>
      </c>
      <c r="C151" s="2" t="s">
        <v>13</v>
      </c>
      <c r="D151" s="2" t="s">
        <v>21</v>
      </c>
      <c r="E151" s="2" t="s">
        <v>15</v>
      </c>
      <c r="F151" s="3">
        <v>1017</v>
      </c>
      <c r="G151" s="2">
        <v>21123</v>
      </c>
      <c r="H151" s="4">
        <v>45365</v>
      </c>
      <c r="I151" s="2" t="s">
        <v>27</v>
      </c>
      <c r="J151" s="2" t="s">
        <v>193</v>
      </c>
      <c r="K151" s="2" t="s">
        <v>18</v>
      </c>
    </row>
    <row r="152" spans="1:11" x14ac:dyDescent="0.35">
      <c r="A152" s="2" t="s">
        <v>35</v>
      </c>
      <c r="B152" s="2" t="s">
        <v>12</v>
      </c>
      <c r="C152" s="2" t="s">
        <v>20</v>
      </c>
      <c r="D152" s="2" t="s">
        <v>66</v>
      </c>
      <c r="E152" s="2">
        <v>30</v>
      </c>
      <c r="F152" s="3">
        <v>1468</v>
      </c>
      <c r="G152" s="2">
        <v>32204</v>
      </c>
      <c r="H152" s="4">
        <v>45378</v>
      </c>
      <c r="I152" s="2" t="s">
        <v>16</v>
      </c>
      <c r="J152" s="2" t="s">
        <v>194</v>
      </c>
      <c r="K152" s="2" t="s">
        <v>44</v>
      </c>
    </row>
    <row r="153" spans="1:11" x14ac:dyDescent="0.35">
      <c r="A153" s="2" t="s">
        <v>24</v>
      </c>
      <c r="B153" s="2" t="s">
        <v>12</v>
      </c>
      <c r="C153" s="2" t="s">
        <v>59</v>
      </c>
      <c r="D153" s="2" t="s">
        <v>31</v>
      </c>
      <c r="E153" s="2">
        <v>30</v>
      </c>
      <c r="F153" s="3">
        <v>1647</v>
      </c>
      <c r="G153" s="2">
        <v>21201</v>
      </c>
      <c r="H153" s="4">
        <v>45330</v>
      </c>
      <c r="I153" s="2" t="s">
        <v>41</v>
      </c>
      <c r="J153" s="2" t="s">
        <v>195</v>
      </c>
      <c r="K153" s="2" t="s">
        <v>18</v>
      </c>
    </row>
    <row r="154" spans="1:11" x14ac:dyDescent="0.35">
      <c r="A154" s="2" t="s">
        <v>45</v>
      </c>
      <c r="B154" s="2" t="s">
        <v>36</v>
      </c>
      <c r="C154" s="2" t="s">
        <v>13</v>
      </c>
      <c r="D154" s="2" t="s">
        <v>66</v>
      </c>
      <c r="E154" s="2">
        <v>30</v>
      </c>
      <c r="F154" s="3">
        <v>254</v>
      </c>
      <c r="G154" s="2">
        <v>43256</v>
      </c>
      <c r="H154" s="4">
        <v>45169</v>
      </c>
      <c r="I154" s="2" t="s">
        <v>27</v>
      </c>
      <c r="J154" s="2" t="s">
        <v>196</v>
      </c>
      <c r="K154" s="2" t="s">
        <v>34</v>
      </c>
    </row>
    <row r="155" spans="1:11" x14ac:dyDescent="0.35">
      <c r="A155" s="2" t="s">
        <v>64</v>
      </c>
      <c r="B155" s="2" t="s">
        <v>51</v>
      </c>
      <c r="C155" s="2" t="s">
        <v>59</v>
      </c>
      <c r="D155" s="2" t="s">
        <v>26</v>
      </c>
      <c r="E155" s="2" t="s">
        <v>38</v>
      </c>
      <c r="F155" s="3">
        <v>1661</v>
      </c>
      <c r="G155" s="2">
        <v>8678</v>
      </c>
      <c r="H155" s="4">
        <v>45388</v>
      </c>
      <c r="I155" s="2" t="s">
        <v>27</v>
      </c>
      <c r="J155" s="2" t="s">
        <v>197</v>
      </c>
      <c r="K155" s="2" t="s">
        <v>18</v>
      </c>
    </row>
    <row r="156" spans="1:11" x14ac:dyDescent="0.35">
      <c r="A156" s="2" t="s">
        <v>11</v>
      </c>
      <c r="B156" s="2" t="s">
        <v>49</v>
      </c>
      <c r="C156" s="2" t="s">
        <v>59</v>
      </c>
      <c r="D156" s="2" t="s">
        <v>31</v>
      </c>
      <c r="E156" s="2" t="s">
        <v>22</v>
      </c>
      <c r="F156" s="3">
        <v>1446</v>
      </c>
      <c r="G156" s="2">
        <v>49381</v>
      </c>
      <c r="H156" s="4">
        <v>45367</v>
      </c>
      <c r="I156" s="2" t="s">
        <v>32</v>
      </c>
      <c r="J156" s="2" t="s">
        <v>198</v>
      </c>
      <c r="K156" s="2" t="s">
        <v>47</v>
      </c>
    </row>
    <row r="157" spans="1:11" x14ac:dyDescent="0.35">
      <c r="A157" s="2" t="s">
        <v>64</v>
      </c>
      <c r="B157" s="2" t="s">
        <v>36</v>
      </c>
      <c r="C157" s="2" t="s">
        <v>59</v>
      </c>
      <c r="D157" s="2" t="s">
        <v>31</v>
      </c>
      <c r="E157" s="2" t="s">
        <v>22</v>
      </c>
      <c r="F157" s="3">
        <v>936</v>
      </c>
      <c r="G157" s="2">
        <v>48645</v>
      </c>
      <c r="H157" s="4">
        <v>45136</v>
      </c>
      <c r="I157" s="2" t="s">
        <v>32</v>
      </c>
      <c r="J157" s="2" t="s">
        <v>199</v>
      </c>
      <c r="K157" s="2" t="s">
        <v>47</v>
      </c>
    </row>
    <row r="158" spans="1:11" x14ac:dyDescent="0.35">
      <c r="A158" s="2" t="s">
        <v>11</v>
      </c>
      <c r="B158" s="2" t="s">
        <v>12</v>
      </c>
      <c r="C158" s="2" t="s">
        <v>30</v>
      </c>
      <c r="D158" s="2" t="s">
        <v>21</v>
      </c>
      <c r="E158" s="2">
        <v>30</v>
      </c>
      <c r="F158" s="3">
        <v>1623</v>
      </c>
      <c r="G158" s="2">
        <v>21818</v>
      </c>
      <c r="H158" s="4">
        <v>45426</v>
      </c>
      <c r="I158" s="2" t="s">
        <v>16</v>
      </c>
      <c r="J158" s="2" t="s">
        <v>200</v>
      </c>
      <c r="K158" s="2" t="s">
        <v>34</v>
      </c>
    </row>
    <row r="159" spans="1:11" x14ac:dyDescent="0.35">
      <c r="A159" s="2" t="s">
        <v>45</v>
      </c>
      <c r="B159" s="2" t="s">
        <v>36</v>
      </c>
      <c r="C159" s="2" t="s">
        <v>20</v>
      </c>
      <c r="D159" s="2" t="s">
        <v>26</v>
      </c>
      <c r="E159" s="2">
        <v>30</v>
      </c>
      <c r="F159" s="3">
        <v>1318</v>
      </c>
      <c r="G159" s="2">
        <v>7513</v>
      </c>
      <c r="H159" s="4">
        <v>45476</v>
      </c>
      <c r="I159" s="2" t="s">
        <v>16</v>
      </c>
      <c r="J159" s="2" t="s">
        <v>201</v>
      </c>
      <c r="K159" s="2" t="s">
        <v>47</v>
      </c>
    </row>
    <row r="160" spans="1:11" x14ac:dyDescent="0.35">
      <c r="A160" s="2" t="s">
        <v>35</v>
      </c>
      <c r="B160" s="2" t="s">
        <v>36</v>
      </c>
      <c r="C160" s="2" t="s">
        <v>30</v>
      </c>
      <c r="D160" s="2" t="s">
        <v>14</v>
      </c>
      <c r="E160" s="2">
        <v>30</v>
      </c>
      <c r="F160" s="3">
        <v>123</v>
      </c>
      <c r="G160" s="2">
        <v>4294</v>
      </c>
      <c r="H160" s="4">
        <v>45300</v>
      </c>
      <c r="I160" s="2" t="s">
        <v>32</v>
      </c>
      <c r="J160" s="2" t="s">
        <v>202</v>
      </c>
      <c r="K160" s="2" t="s">
        <v>29</v>
      </c>
    </row>
    <row r="161" spans="1:11" x14ac:dyDescent="0.35">
      <c r="A161" s="2" t="s">
        <v>64</v>
      </c>
      <c r="B161" s="2" t="s">
        <v>49</v>
      </c>
      <c r="C161" s="2" t="s">
        <v>13</v>
      </c>
      <c r="D161" s="2" t="s">
        <v>26</v>
      </c>
      <c r="E161" s="2">
        <v>30</v>
      </c>
      <c r="F161" s="3">
        <v>1466</v>
      </c>
      <c r="G161" s="2">
        <v>24941</v>
      </c>
      <c r="H161" s="4">
        <v>45495</v>
      </c>
      <c r="I161" s="2" t="s">
        <v>27</v>
      </c>
      <c r="J161" s="2" t="s">
        <v>203</v>
      </c>
      <c r="K161" s="2" t="s">
        <v>47</v>
      </c>
    </row>
    <row r="162" spans="1:11" x14ac:dyDescent="0.35">
      <c r="A162" s="2" t="s">
        <v>64</v>
      </c>
      <c r="B162" s="2" t="s">
        <v>51</v>
      </c>
      <c r="C162" s="2" t="s">
        <v>20</v>
      </c>
      <c r="D162" s="2" t="s">
        <v>26</v>
      </c>
      <c r="E162" s="2">
        <v>60</v>
      </c>
      <c r="F162" s="3">
        <v>390</v>
      </c>
      <c r="G162" s="2">
        <v>46339</v>
      </c>
      <c r="H162" s="4">
        <v>45148</v>
      </c>
      <c r="I162" s="2" t="s">
        <v>27</v>
      </c>
      <c r="J162" s="2" t="s">
        <v>204</v>
      </c>
      <c r="K162" s="2" t="s">
        <v>18</v>
      </c>
    </row>
    <row r="163" spans="1:11" x14ac:dyDescent="0.35">
      <c r="A163" s="2" t="s">
        <v>35</v>
      </c>
      <c r="B163" s="2" t="s">
        <v>36</v>
      </c>
      <c r="C163" s="2" t="s">
        <v>59</v>
      </c>
      <c r="D163" s="2" t="s">
        <v>66</v>
      </c>
      <c r="E163" s="2" t="s">
        <v>15</v>
      </c>
      <c r="F163" s="3">
        <v>1586</v>
      </c>
      <c r="G163" s="2">
        <v>9800</v>
      </c>
      <c r="H163" s="4">
        <v>45425</v>
      </c>
      <c r="I163" s="2" t="s">
        <v>32</v>
      </c>
      <c r="J163" s="2" t="s">
        <v>205</v>
      </c>
      <c r="K163" s="2" t="s">
        <v>47</v>
      </c>
    </row>
    <row r="164" spans="1:11" x14ac:dyDescent="0.35">
      <c r="A164" s="2" t="s">
        <v>64</v>
      </c>
      <c r="B164" s="2" t="s">
        <v>49</v>
      </c>
      <c r="C164" s="2" t="s">
        <v>59</v>
      </c>
      <c r="D164" s="2" t="s">
        <v>21</v>
      </c>
      <c r="E164" s="2" t="s">
        <v>38</v>
      </c>
      <c r="F164" s="3">
        <v>739</v>
      </c>
      <c r="G164" s="2">
        <v>48204</v>
      </c>
      <c r="H164" s="4">
        <v>45328</v>
      </c>
      <c r="I164" s="2" t="s">
        <v>41</v>
      </c>
      <c r="J164" s="2" t="s">
        <v>206</v>
      </c>
      <c r="K164" s="2" t="s">
        <v>34</v>
      </c>
    </row>
    <row r="165" spans="1:11" x14ac:dyDescent="0.35">
      <c r="A165" s="2" t="s">
        <v>35</v>
      </c>
      <c r="B165" s="2" t="s">
        <v>49</v>
      </c>
      <c r="C165" s="2" t="s">
        <v>25</v>
      </c>
      <c r="D165" s="2" t="s">
        <v>31</v>
      </c>
      <c r="E165" s="2" t="s">
        <v>38</v>
      </c>
      <c r="F165" s="3">
        <v>1267</v>
      </c>
      <c r="G165" s="2">
        <v>19752</v>
      </c>
      <c r="H165" s="4">
        <v>45400</v>
      </c>
      <c r="I165" s="2" t="s">
        <v>39</v>
      </c>
      <c r="J165" s="2" t="s">
        <v>207</v>
      </c>
      <c r="K165" s="2" t="s">
        <v>44</v>
      </c>
    </row>
    <row r="166" spans="1:11" x14ac:dyDescent="0.35">
      <c r="A166" s="2" t="s">
        <v>35</v>
      </c>
      <c r="B166" s="2" t="s">
        <v>36</v>
      </c>
      <c r="C166" s="2" t="s">
        <v>13</v>
      </c>
      <c r="D166" s="2" t="s">
        <v>66</v>
      </c>
      <c r="E166" s="2">
        <v>30</v>
      </c>
      <c r="F166" s="3">
        <v>1834</v>
      </c>
      <c r="G166" s="2">
        <v>37074</v>
      </c>
      <c r="H166" s="4">
        <v>45485</v>
      </c>
      <c r="I166" s="2" t="s">
        <v>32</v>
      </c>
      <c r="J166" s="2" t="s">
        <v>208</v>
      </c>
      <c r="K166" s="2" t="s">
        <v>44</v>
      </c>
    </row>
    <row r="167" spans="1:11" x14ac:dyDescent="0.35">
      <c r="A167" s="2" t="s">
        <v>45</v>
      </c>
      <c r="B167" s="2" t="s">
        <v>49</v>
      </c>
      <c r="C167" s="2" t="s">
        <v>20</v>
      </c>
      <c r="D167" s="2" t="s">
        <v>66</v>
      </c>
      <c r="E167" s="2" t="s">
        <v>38</v>
      </c>
      <c r="F167" s="3">
        <v>667</v>
      </c>
      <c r="G167" s="2">
        <v>7794</v>
      </c>
      <c r="H167" s="4">
        <v>45384</v>
      </c>
      <c r="I167" s="2" t="s">
        <v>27</v>
      </c>
      <c r="J167" s="2" t="s">
        <v>209</v>
      </c>
      <c r="K167" s="2" t="s">
        <v>29</v>
      </c>
    </row>
    <row r="168" spans="1:11" x14ac:dyDescent="0.35">
      <c r="A168" s="2" t="s">
        <v>64</v>
      </c>
      <c r="B168" s="2" t="s">
        <v>51</v>
      </c>
      <c r="C168" s="2" t="s">
        <v>30</v>
      </c>
      <c r="D168" s="2" t="s">
        <v>31</v>
      </c>
      <c r="E168" s="2">
        <v>60</v>
      </c>
      <c r="F168" s="3">
        <v>1360</v>
      </c>
      <c r="G168" s="2">
        <v>33904</v>
      </c>
      <c r="H168" s="4">
        <v>45168</v>
      </c>
      <c r="I168" s="2" t="s">
        <v>27</v>
      </c>
      <c r="J168" s="2" t="s">
        <v>210</v>
      </c>
      <c r="K168" s="2" t="s">
        <v>34</v>
      </c>
    </row>
    <row r="169" spans="1:11" x14ac:dyDescent="0.35">
      <c r="A169" s="2" t="s">
        <v>24</v>
      </c>
      <c r="B169" s="2" t="s">
        <v>19</v>
      </c>
      <c r="C169" s="2" t="s">
        <v>13</v>
      </c>
      <c r="D169" s="2" t="s">
        <v>26</v>
      </c>
      <c r="E169" s="2">
        <v>60</v>
      </c>
      <c r="F169" s="3">
        <v>1124</v>
      </c>
      <c r="G169" s="2">
        <v>15758</v>
      </c>
      <c r="H169" s="4">
        <v>45231</v>
      </c>
      <c r="I169" s="2" t="s">
        <v>41</v>
      </c>
      <c r="J169" s="2" t="s">
        <v>211</v>
      </c>
      <c r="K169" s="2" t="s">
        <v>34</v>
      </c>
    </row>
    <row r="170" spans="1:11" x14ac:dyDescent="0.35">
      <c r="A170" s="2" t="s">
        <v>24</v>
      </c>
      <c r="B170" s="2" t="s">
        <v>12</v>
      </c>
      <c r="C170" s="2" t="s">
        <v>13</v>
      </c>
      <c r="D170" s="2" t="s">
        <v>66</v>
      </c>
      <c r="E170" s="2">
        <v>60</v>
      </c>
      <c r="F170" s="3">
        <v>236</v>
      </c>
      <c r="G170" s="2">
        <v>46906</v>
      </c>
      <c r="H170" s="4">
        <v>45164</v>
      </c>
      <c r="I170" s="2" t="s">
        <v>39</v>
      </c>
      <c r="J170" s="2" t="s">
        <v>212</v>
      </c>
      <c r="K170" s="2" t="s">
        <v>29</v>
      </c>
    </row>
    <row r="171" spans="1:11" x14ac:dyDescent="0.35">
      <c r="A171" s="2" t="s">
        <v>35</v>
      </c>
      <c r="B171" s="2" t="s">
        <v>19</v>
      </c>
      <c r="C171" s="2" t="s">
        <v>13</v>
      </c>
      <c r="D171" s="2" t="s">
        <v>26</v>
      </c>
      <c r="E171" s="2">
        <v>60</v>
      </c>
      <c r="F171" s="3">
        <v>1134</v>
      </c>
      <c r="G171" s="2">
        <v>13081</v>
      </c>
      <c r="H171" s="4">
        <v>45368</v>
      </c>
      <c r="I171" s="2" t="s">
        <v>27</v>
      </c>
      <c r="J171" s="2" t="s">
        <v>213</v>
      </c>
      <c r="K171" s="2" t="s">
        <v>18</v>
      </c>
    </row>
    <row r="172" spans="1:11" x14ac:dyDescent="0.35">
      <c r="A172" s="2" t="s">
        <v>35</v>
      </c>
      <c r="B172" s="2" t="s">
        <v>51</v>
      </c>
      <c r="C172" s="2" t="s">
        <v>30</v>
      </c>
      <c r="D172" s="2" t="s">
        <v>66</v>
      </c>
      <c r="E172" s="2" t="s">
        <v>22</v>
      </c>
      <c r="F172" s="3">
        <v>1262</v>
      </c>
      <c r="G172" s="2">
        <v>23680</v>
      </c>
      <c r="H172" s="4">
        <v>45143</v>
      </c>
      <c r="I172" s="2" t="s">
        <v>27</v>
      </c>
      <c r="J172" s="2" t="s">
        <v>214</v>
      </c>
      <c r="K172" s="2" t="s">
        <v>47</v>
      </c>
    </row>
    <row r="173" spans="1:11" x14ac:dyDescent="0.35">
      <c r="A173" s="2" t="s">
        <v>11</v>
      </c>
      <c r="B173" s="2" t="s">
        <v>51</v>
      </c>
      <c r="C173" s="2" t="s">
        <v>25</v>
      </c>
      <c r="D173" s="2" t="s">
        <v>14</v>
      </c>
      <c r="E173" s="2" t="s">
        <v>38</v>
      </c>
      <c r="F173" s="3">
        <v>153</v>
      </c>
      <c r="G173" s="2">
        <v>19965</v>
      </c>
      <c r="H173" s="4">
        <v>45209</v>
      </c>
      <c r="I173" s="2" t="s">
        <v>41</v>
      </c>
      <c r="J173" s="2" t="s">
        <v>215</v>
      </c>
      <c r="K173" s="2" t="s">
        <v>34</v>
      </c>
    </row>
    <row r="174" spans="1:11" x14ac:dyDescent="0.35">
      <c r="A174" s="2" t="s">
        <v>45</v>
      </c>
      <c r="B174" s="2" t="s">
        <v>12</v>
      </c>
      <c r="C174" s="2" t="s">
        <v>30</v>
      </c>
      <c r="D174" s="2" t="s">
        <v>21</v>
      </c>
      <c r="E174" s="2" t="s">
        <v>15</v>
      </c>
      <c r="F174" s="3">
        <v>1159</v>
      </c>
      <c r="G174" s="2">
        <v>49694</v>
      </c>
      <c r="H174" s="4">
        <v>45411</v>
      </c>
      <c r="I174" s="2" t="s">
        <v>16</v>
      </c>
      <c r="J174" s="2" t="s">
        <v>216</v>
      </c>
      <c r="K174" s="2" t="s">
        <v>47</v>
      </c>
    </row>
    <row r="175" spans="1:11" x14ac:dyDescent="0.35">
      <c r="A175" s="2" t="s">
        <v>24</v>
      </c>
      <c r="B175" s="2" t="s">
        <v>51</v>
      </c>
      <c r="C175" s="2" t="s">
        <v>30</v>
      </c>
      <c r="D175" s="2" t="s">
        <v>21</v>
      </c>
      <c r="E175" s="2">
        <v>30</v>
      </c>
      <c r="F175" s="3">
        <v>575</v>
      </c>
      <c r="G175" s="2">
        <v>42355</v>
      </c>
      <c r="H175" s="4">
        <v>45156</v>
      </c>
      <c r="I175" s="2" t="s">
        <v>16</v>
      </c>
      <c r="J175" s="2" t="s">
        <v>217</v>
      </c>
      <c r="K175" s="2" t="s">
        <v>34</v>
      </c>
    </row>
    <row r="176" spans="1:11" x14ac:dyDescent="0.35">
      <c r="A176" s="2" t="s">
        <v>45</v>
      </c>
      <c r="B176" s="2" t="s">
        <v>19</v>
      </c>
      <c r="C176" s="2" t="s">
        <v>25</v>
      </c>
      <c r="D176" s="2" t="s">
        <v>66</v>
      </c>
      <c r="E176" s="2">
        <v>60</v>
      </c>
      <c r="F176" s="3">
        <v>189</v>
      </c>
      <c r="G176" s="2">
        <v>45637</v>
      </c>
      <c r="H176" s="4">
        <v>45142</v>
      </c>
      <c r="I176" s="2" t="s">
        <v>27</v>
      </c>
      <c r="J176" s="2" t="s">
        <v>218</v>
      </c>
      <c r="K176" s="2" t="s">
        <v>34</v>
      </c>
    </row>
    <row r="177" spans="1:11" x14ac:dyDescent="0.35">
      <c r="A177" s="2" t="s">
        <v>24</v>
      </c>
      <c r="B177" s="2" t="s">
        <v>12</v>
      </c>
      <c r="C177" s="2" t="s">
        <v>25</v>
      </c>
      <c r="D177" s="2" t="s">
        <v>66</v>
      </c>
      <c r="E177" s="2">
        <v>60</v>
      </c>
      <c r="F177" s="3">
        <v>1132</v>
      </c>
      <c r="G177" s="2">
        <v>46407</v>
      </c>
      <c r="H177" s="4">
        <v>45303</v>
      </c>
      <c r="I177" s="2" t="s">
        <v>39</v>
      </c>
      <c r="J177" s="2" t="s">
        <v>219</v>
      </c>
      <c r="K177" s="2" t="s">
        <v>18</v>
      </c>
    </row>
    <row r="178" spans="1:11" x14ac:dyDescent="0.35">
      <c r="A178" s="2" t="s">
        <v>35</v>
      </c>
      <c r="B178" s="2" t="s">
        <v>19</v>
      </c>
      <c r="C178" s="2" t="s">
        <v>30</v>
      </c>
      <c r="D178" s="2" t="s">
        <v>14</v>
      </c>
      <c r="E178" s="2" t="s">
        <v>22</v>
      </c>
      <c r="F178" s="3">
        <v>411</v>
      </c>
      <c r="G178" s="2">
        <v>37320</v>
      </c>
      <c r="H178" s="4">
        <v>45431</v>
      </c>
      <c r="I178" s="2" t="s">
        <v>41</v>
      </c>
      <c r="J178" s="2" t="s">
        <v>220</v>
      </c>
      <c r="K178" s="2" t="s">
        <v>18</v>
      </c>
    </row>
    <row r="179" spans="1:11" x14ac:dyDescent="0.35">
      <c r="A179" s="2" t="s">
        <v>64</v>
      </c>
      <c r="B179" s="2" t="s">
        <v>51</v>
      </c>
      <c r="C179" s="2" t="s">
        <v>59</v>
      </c>
      <c r="D179" s="2" t="s">
        <v>26</v>
      </c>
      <c r="E179" s="2" t="s">
        <v>22</v>
      </c>
      <c r="F179" s="3">
        <v>165</v>
      </c>
      <c r="G179" s="2">
        <v>26575</v>
      </c>
      <c r="H179" s="4">
        <v>45273</v>
      </c>
      <c r="I179" s="2" t="s">
        <v>16</v>
      </c>
      <c r="J179" s="2" t="s">
        <v>221</v>
      </c>
      <c r="K179" s="2" t="s">
        <v>34</v>
      </c>
    </row>
    <row r="180" spans="1:11" x14ac:dyDescent="0.35">
      <c r="A180" s="2" t="s">
        <v>45</v>
      </c>
      <c r="B180" s="2" t="s">
        <v>49</v>
      </c>
      <c r="C180" s="2" t="s">
        <v>30</v>
      </c>
      <c r="D180" s="2" t="s">
        <v>14</v>
      </c>
      <c r="E180" s="2" t="s">
        <v>22</v>
      </c>
      <c r="F180" s="3">
        <v>1178</v>
      </c>
      <c r="G180" s="2">
        <v>33005</v>
      </c>
      <c r="H180" s="4">
        <v>45184</v>
      </c>
      <c r="I180" s="2" t="s">
        <v>39</v>
      </c>
      <c r="J180" s="2" t="s">
        <v>222</v>
      </c>
      <c r="K180" s="2" t="s">
        <v>47</v>
      </c>
    </row>
    <row r="181" spans="1:11" x14ac:dyDescent="0.35">
      <c r="A181" s="2" t="s">
        <v>35</v>
      </c>
      <c r="B181" s="2" t="s">
        <v>49</v>
      </c>
      <c r="C181" s="2" t="s">
        <v>13</v>
      </c>
      <c r="D181" s="2" t="s">
        <v>14</v>
      </c>
      <c r="E181" s="2" t="s">
        <v>22</v>
      </c>
      <c r="F181" s="3">
        <v>526</v>
      </c>
      <c r="G181" s="2">
        <v>43392</v>
      </c>
      <c r="H181" s="4">
        <v>45301</v>
      </c>
      <c r="I181" s="2" t="s">
        <v>27</v>
      </c>
      <c r="J181" s="2" t="s">
        <v>223</v>
      </c>
      <c r="K181" s="2" t="s">
        <v>47</v>
      </c>
    </row>
    <row r="182" spans="1:11" x14ac:dyDescent="0.35">
      <c r="A182" s="2" t="s">
        <v>64</v>
      </c>
      <c r="B182" s="2" t="s">
        <v>49</v>
      </c>
      <c r="C182" s="2" t="s">
        <v>59</v>
      </c>
      <c r="D182" s="2" t="s">
        <v>66</v>
      </c>
      <c r="E182" s="2" t="s">
        <v>22</v>
      </c>
      <c r="F182" s="3">
        <v>1084</v>
      </c>
      <c r="G182" s="2">
        <v>34603</v>
      </c>
      <c r="H182" s="4">
        <v>45250</v>
      </c>
      <c r="I182" s="2" t="s">
        <v>16</v>
      </c>
      <c r="J182" s="2" t="s">
        <v>224</v>
      </c>
      <c r="K182" s="2" t="s">
        <v>34</v>
      </c>
    </row>
    <row r="183" spans="1:11" x14ac:dyDescent="0.35">
      <c r="A183" s="2" t="s">
        <v>64</v>
      </c>
      <c r="B183" s="2" t="s">
        <v>49</v>
      </c>
      <c r="C183" s="2" t="s">
        <v>25</v>
      </c>
      <c r="D183" s="2" t="s">
        <v>26</v>
      </c>
      <c r="E183" s="2" t="s">
        <v>15</v>
      </c>
      <c r="F183" s="3">
        <v>574</v>
      </c>
      <c r="G183" s="2">
        <v>27787</v>
      </c>
      <c r="H183" s="4">
        <v>45195</v>
      </c>
      <c r="I183" s="2" t="s">
        <v>41</v>
      </c>
      <c r="J183" s="2" t="s">
        <v>225</v>
      </c>
      <c r="K183" s="2" t="s">
        <v>34</v>
      </c>
    </row>
    <row r="184" spans="1:11" x14ac:dyDescent="0.35">
      <c r="A184" s="2" t="s">
        <v>45</v>
      </c>
      <c r="B184" s="2" t="s">
        <v>49</v>
      </c>
      <c r="C184" s="2" t="s">
        <v>13</v>
      </c>
      <c r="D184" s="2" t="s">
        <v>14</v>
      </c>
      <c r="E184" s="2" t="s">
        <v>22</v>
      </c>
      <c r="F184" s="3">
        <v>1915</v>
      </c>
      <c r="G184" s="2">
        <v>41152</v>
      </c>
      <c r="H184" s="4">
        <v>45248</v>
      </c>
      <c r="I184" s="2" t="s">
        <v>41</v>
      </c>
      <c r="J184" s="2" t="s">
        <v>226</v>
      </c>
      <c r="K184" s="2" t="s">
        <v>44</v>
      </c>
    </row>
    <row r="185" spans="1:11" x14ac:dyDescent="0.35">
      <c r="A185" s="2" t="s">
        <v>24</v>
      </c>
      <c r="B185" s="2" t="s">
        <v>36</v>
      </c>
      <c r="C185" s="2" t="s">
        <v>20</v>
      </c>
      <c r="D185" s="2" t="s">
        <v>26</v>
      </c>
      <c r="E185" s="2" t="s">
        <v>22</v>
      </c>
      <c r="F185" s="3">
        <v>686</v>
      </c>
      <c r="G185" s="2">
        <v>47207</v>
      </c>
      <c r="H185" s="4">
        <v>45420</v>
      </c>
      <c r="I185" s="2" t="s">
        <v>16</v>
      </c>
      <c r="J185" s="2" t="s">
        <v>227</v>
      </c>
      <c r="K185" s="2" t="s">
        <v>29</v>
      </c>
    </row>
    <row r="186" spans="1:11" x14ac:dyDescent="0.35">
      <c r="A186" s="2" t="s">
        <v>35</v>
      </c>
      <c r="B186" s="2" t="s">
        <v>36</v>
      </c>
      <c r="C186" s="2" t="s">
        <v>30</v>
      </c>
      <c r="D186" s="2" t="s">
        <v>14</v>
      </c>
      <c r="E186" s="2" t="s">
        <v>38</v>
      </c>
      <c r="F186" s="3">
        <v>489</v>
      </c>
      <c r="G186" s="2">
        <v>31891</v>
      </c>
      <c r="H186" s="4">
        <v>45481</v>
      </c>
      <c r="I186" s="2" t="s">
        <v>16</v>
      </c>
      <c r="J186" s="2" t="s">
        <v>228</v>
      </c>
      <c r="K186" s="2" t="s">
        <v>47</v>
      </c>
    </row>
    <row r="187" spans="1:11" x14ac:dyDescent="0.35">
      <c r="A187" s="2" t="s">
        <v>45</v>
      </c>
      <c r="B187" s="2" t="s">
        <v>49</v>
      </c>
      <c r="C187" s="2" t="s">
        <v>59</v>
      </c>
      <c r="D187" s="2" t="s">
        <v>21</v>
      </c>
      <c r="E187" s="2">
        <v>60</v>
      </c>
      <c r="F187" s="3">
        <v>1995</v>
      </c>
      <c r="G187" s="2">
        <v>25257</v>
      </c>
      <c r="H187" s="4">
        <v>45253</v>
      </c>
      <c r="I187" s="2" t="s">
        <v>16</v>
      </c>
      <c r="J187" s="2" t="s">
        <v>229</v>
      </c>
      <c r="K187" s="2" t="s">
        <v>34</v>
      </c>
    </row>
    <row r="188" spans="1:11" x14ac:dyDescent="0.35">
      <c r="A188" s="2" t="s">
        <v>24</v>
      </c>
      <c r="B188" s="2" t="s">
        <v>19</v>
      </c>
      <c r="C188" s="2" t="s">
        <v>59</v>
      </c>
      <c r="D188" s="2" t="s">
        <v>21</v>
      </c>
      <c r="E188" s="2" t="s">
        <v>22</v>
      </c>
      <c r="F188" s="3">
        <v>1454</v>
      </c>
      <c r="G188" s="2">
        <v>28319</v>
      </c>
      <c r="H188" s="4">
        <v>45408</v>
      </c>
      <c r="I188" s="2" t="s">
        <v>32</v>
      </c>
      <c r="J188" s="2" t="s">
        <v>230</v>
      </c>
      <c r="K188" s="2" t="s">
        <v>18</v>
      </c>
    </row>
    <row r="189" spans="1:11" x14ac:dyDescent="0.35">
      <c r="A189" s="2" t="s">
        <v>35</v>
      </c>
      <c r="B189" s="2" t="s">
        <v>12</v>
      </c>
      <c r="C189" s="2" t="s">
        <v>13</v>
      </c>
      <c r="D189" s="2" t="s">
        <v>31</v>
      </c>
      <c r="E189" s="2" t="s">
        <v>38</v>
      </c>
      <c r="F189" s="3">
        <v>221</v>
      </c>
      <c r="G189" s="2">
        <v>20149</v>
      </c>
      <c r="H189" s="4">
        <v>45185</v>
      </c>
      <c r="I189" s="2" t="s">
        <v>39</v>
      </c>
      <c r="J189" s="2" t="s">
        <v>231</v>
      </c>
      <c r="K189" s="2" t="s">
        <v>34</v>
      </c>
    </row>
    <row r="190" spans="1:11" x14ac:dyDescent="0.35">
      <c r="A190" s="2" t="s">
        <v>11</v>
      </c>
      <c r="B190" s="2" t="s">
        <v>12</v>
      </c>
      <c r="C190" s="2" t="s">
        <v>13</v>
      </c>
      <c r="D190" s="2" t="s">
        <v>14</v>
      </c>
      <c r="E190" s="2" t="s">
        <v>22</v>
      </c>
      <c r="F190" s="3">
        <v>449</v>
      </c>
      <c r="G190" s="2">
        <v>20979</v>
      </c>
      <c r="H190" s="4">
        <v>45303</v>
      </c>
      <c r="I190" s="2" t="s">
        <v>39</v>
      </c>
      <c r="J190" s="2" t="s">
        <v>232</v>
      </c>
      <c r="K190" s="2" t="s">
        <v>34</v>
      </c>
    </row>
    <row r="191" spans="1:11" x14ac:dyDescent="0.35">
      <c r="A191" s="2" t="s">
        <v>11</v>
      </c>
      <c r="B191" s="2" t="s">
        <v>51</v>
      </c>
      <c r="C191" s="2" t="s">
        <v>30</v>
      </c>
      <c r="D191" s="2" t="s">
        <v>21</v>
      </c>
      <c r="E191" s="2">
        <v>60</v>
      </c>
      <c r="F191" s="3">
        <v>1180</v>
      </c>
      <c r="G191" s="2">
        <v>24090</v>
      </c>
      <c r="H191" s="4">
        <v>45357</v>
      </c>
      <c r="I191" s="2" t="s">
        <v>16</v>
      </c>
      <c r="J191" s="2" t="s">
        <v>233</v>
      </c>
      <c r="K191" s="2" t="s">
        <v>47</v>
      </c>
    </row>
    <row r="192" spans="1:11" x14ac:dyDescent="0.35">
      <c r="A192" s="2" t="s">
        <v>45</v>
      </c>
      <c r="B192" s="2" t="s">
        <v>12</v>
      </c>
      <c r="C192" s="2" t="s">
        <v>13</v>
      </c>
      <c r="D192" s="2" t="s">
        <v>26</v>
      </c>
      <c r="E192" s="2">
        <v>30</v>
      </c>
      <c r="F192" s="3">
        <v>898</v>
      </c>
      <c r="G192" s="2">
        <v>10545</v>
      </c>
      <c r="H192" s="4">
        <v>45159</v>
      </c>
      <c r="I192" s="2" t="s">
        <v>32</v>
      </c>
      <c r="J192" s="2" t="s">
        <v>234</v>
      </c>
      <c r="K192" s="2" t="s">
        <v>34</v>
      </c>
    </row>
    <row r="193" spans="1:11" x14ac:dyDescent="0.35">
      <c r="A193" s="2" t="s">
        <v>45</v>
      </c>
      <c r="B193" s="2" t="s">
        <v>12</v>
      </c>
      <c r="C193" s="2" t="s">
        <v>20</v>
      </c>
      <c r="D193" s="2" t="s">
        <v>31</v>
      </c>
      <c r="E193" s="2">
        <v>60</v>
      </c>
      <c r="F193" s="3">
        <v>967</v>
      </c>
      <c r="G193" s="2">
        <v>37020</v>
      </c>
      <c r="H193" s="4">
        <v>45422</v>
      </c>
      <c r="I193" s="2" t="s">
        <v>32</v>
      </c>
      <c r="J193" s="2" t="s">
        <v>235</v>
      </c>
      <c r="K193" s="2" t="s">
        <v>47</v>
      </c>
    </row>
    <row r="194" spans="1:11" x14ac:dyDescent="0.35">
      <c r="A194" s="2" t="s">
        <v>45</v>
      </c>
      <c r="B194" s="2" t="s">
        <v>12</v>
      </c>
      <c r="C194" s="2" t="s">
        <v>30</v>
      </c>
      <c r="D194" s="2" t="s">
        <v>26</v>
      </c>
      <c r="E194" s="2">
        <v>60</v>
      </c>
      <c r="F194" s="3">
        <v>909</v>
      </c>
      <c r="G194" s="2">
        <v>12714</v>
      </c>
      <c r="H194" s="4">
        <v>45340</v>
      </c>
      <c r="I194" s="2" t="s">
        <v>27</v>
      </c>
      <c r="J194" s="2" t="s">
        <v>236</v>
      </c>
      <c r="K194" s="2" t="s">
        <v>44</v>
      </c>
    </row>
    <row r="195" spans="1:11" x14ac:dyDescent="0.35">
      <c r="A195" s="2" t="s">
        <v>45</v>
      </c>
      <c r="B195" s="2" t="s">
        <v>51</v>
      </c>
      <c r="C195" s="2" t="s">
        <v>25</v>
      </c>
      <c r="D195" s="2" t="s">
        <v>14</v>
      </c>
      <c r="E195" s="2" t="s">
        <v>22</v>
      </c>
      <c r="F195" s="3">
        <v>654</v>
      </c>
      <c r="G195" s="2">
        <v>8859</v>
      </c>
      <c r="H195" s="4">
        <v>45261</v>
      </c>
      <c r="I195" s="2" t="s">
        <v>32</v>
      </c>
      <c r="J195" s="2" t="s">
        <v>237</v>
      </c>
      <c r="K195" s="2" t="s">
        <v>29</v>
      </c>
    </row>
    <row r="196" spans="1:11" x14ac:dyDescent="0.35">
      <c r="A196" s="2" t="s">
        <v>35</v>
      </c>
      <c r="B196" s="2" t="s">
        <v>36</v>
      </c>
      <c r="C196" s="2" t="s">
        <v>30</v>
      </c>
      <c r="D196" s="2" t="s">
        <v>21</v>
      </c>
      <c r="E196" s="2">
        <v>30</v>
      </c>
      <c r="F196" s="3">
        <v>883</v>
      </c>
      <c r="G196" s="2">
        <v>14721</v>
      </c>
      <c r="H196" s="4">
        <v>45193</v>
      </c>
      <c r="I196" s="2" t="s">
        <v>16</v>
      </c>
      <c r="J196" s="2" t="s">
        <v>238</v>
      </c>
      <c r="K196" s="2" t="s">
        <v>18</v>
      </c>
    </row>
    <row r="197" spans="1:11" x14ac:dyDescent="0.35">
      <c r="A197" s="2" t="s">
        <v>11</v>
      </c>
      <c r="B197" s="2" t="s">
        <v>12</v>
      </c>
      <c r="C197" s="2" t="s">
        <v>20</v>
      </c>
      <c r="D197" s="2" t="s">
        <v>14</v>
      </c>
      <c r="E197" s="2" t="s">
        <v>22</v>
      </c>
      <c r="F197" s="3">
        <v>565</v>
      </c>
      <c r="G197" s="2">
        <v>4821</v>
      </c>
      <c r="H197" s="4">
        <v>45321</v>
      </c>
      <c r="I197" s="2" t="s">
        <v>39</v>
      </c>
      <c r="J197" s="2" t="s">
        <v>239</v>
      </c>
      <c r="K197" s="2" t="s">
        <v>18</v>
      </c>
    </row>
    <row r="198" spans="1:11" x14ac:dyDescent="0.35">
      <c r="A198" s="2" t="s">
        <v>11</v>
      </c>
      <c r="B198" s="2" t="s">
        <v>36</v>
      </c>
      <c r="C198" s="2" t="s">
        <v>25</v>
      </c>
      <c r="D198" s="2" t="s">
        <v>66</v>
      </c>
      <c r="E198" s="2" t="s">
        <v>15</v>
      </c>
      <c r="F198" s="3">
        <v>933</v>
      </c>
      <c r="G198" s="2">
        <v>26268</v>
      </c>
      <c r="H198" s="4">
        <v>45419</v>
      </c>
      <c r="I198" s="2" t="s">
        <v>41</v>
      </c>
      <c r="J198" s="2" t="s">
        <v>240</v>
      </c>
      <c r="K198" s="2" t="s">
        <v>29</v>
      </c>
    </row>
    <row r="199" spans="1:11" x14ac:dyDescent="0.35">
      <c r="A199" s="2" t="s">
        <v>35</v>
      </c>
      <c r="B199" s="2" t="s">
        <v>12</v>
      </c>
      <c r="C199" s="2" t="s">
        <v>30</v>
      </c>
      <c r="D199" s="2" t="s">
        <v>14</v>
      </c>
      <c r="E199" s="2" t="s">
        <v>38</v>
      </c>
      <c r="F199" s="3">
        <v>1793</v>
      </c>
      <c r="G199" s="2">
        <v>12451</v>
      </c>
      <c r="H199" s="4">
        <v>45467</v>
      </c>
      <c r="I199" s="2" t="s">
        <v>27</v>
      </c>
      <c r="J199" s="2" t="s">
        <v>241</v>
      </c>
      <c r="K199" s="2" t="s">
        <v>44</v>
      </c>
    </row>
    <row r="200" spans="1:11" x14ac:dyDescent="0.35">
      <c r="A200" s="2" t="s">
        <v>24</v>
      </c>
      <c r="B200" s="2" t="s">
        <v>36</v>
      </c>
      <c r="C200" s="2" t="s">
        <v>59</v>
      </c>
      <c r="D200" s="2" t="s">
        <v>21</v>
      </c>
      <c r="E200" s="2" t="s">
        <v>22</v>
      </c>
      <c r="F200" s="3">
        <v>697</v>
      </c>
      <c r="G200" s="2">
        <v>19171</v>
      </c>
      <c r="H200" s="4">
        <v>45347</v>
      </c>
      <c r="I200" s="2" t="s">
        <v>32</v>
      </c>
      <c r="J200" s="2" t="s">
        <v>242</v>
      </c>
      <c r="K200" s="2" t="s">
        <v>34</v>
      </c>
    </row>
    <row r="201" spans="1:11" x14ac:dyDescent="0.35">
      <c r="A201" s="2" t="s">
        <v>64</v>
      </c>
      <c r="B201" s="2" t="s">
        <v>36</v>
      </c>
      <c r="C201" s="2" t="s">
        <v>20</v>
      </c>
      <c r="D201" s="2" t="s">
        <v>66</v>
      </c>
      <c r="E201" s="2">
        <v>30</v>
      </c>
      <c r="F201" s="3">
        <v>379</v>
      </c>
      <c r="G201" s="2">
        <v>45953</v>
      </c>
      <c r="H201" s="4">
        <v>45231</v>
      </c>
      <c r="I201" s="2" t="s">
        <v>32</v>
      </c>
      <c r="J201" s="2" t="s">
        <v>243</v>
      </c>
      <c r="K201" s="2" t="s">
        <v>47</v>
      </c>
    </row>
    <row r="202" spans="1:11" x14ac:dyDescent="0.35">
      <c r="A202" s="2" t="s">
        <v>64</v>
      </c>
      <c r="B202" s="2" t="s">
        <v>49</v>
      </c>
      <c r="C202" s="2" t="s">
        <v>30</v>
      </c>
      <c r="D202" s="2" t="s">
        <v>31</v>
      </c>
      <c r="E202" s="2">
        <v>60</v>
      </c>
      <c r="F202" s="3">
        <v>1640</v>
      </c>
      <c r="G202" s="2">
        <v>18487</v>
      </c>
      <c r="H202" s="4">
        <v>45204</v>
      </c>
      <c r="I202" s="2" t="s">
        <v>16</v>
      </c>
      <c r="J202" s="2" t="s">
        <v>244</v>
      </c>
      <c r="K202" s="2" t="s">
        <v>18</v>
      </c>
    </row>
    <row r="203" spans="1:11" x14ac:dyDescent="0.35">
      <c r="A203" s="2" t="s">
        <v>35</v>
      </c>
      <c r="B203" s="2" t="s">
        <v>19</v>
      </c>
      <c r="C203" s="2" t="s">
        <v>59</v>
      </c>
      <c r="D203" s="2" t="s">
        <v>21</v>
      </c>
      <c r="E203" s="2" t="s">
        <v>38</v>
      </c>
      <c r="F203" s="3">
        <v>244</v>
      </c>
      <c r="G203" s="2">
        <v>29056</v>
      </c>
      <c r="H203" s="4">
        <v>45298</v>
      </c>
      <c r="I203" s="2" t="s">
        <v>32</v>
      </c>
      <c r="J203" s="2" t="s">
        <v>245</v>
      </c>
      <c r="K203" s="2" t="s">
        <v>47</v>
      </c>
    </row>
    <row r="204" spans="1:11" x14ac:dyDescent="0.35">
      <c r="A204" s="2" t="s">
        <v>35</v>
      </c>
      <c r="B204" s="2" t="s">
        <v>51</v>
      </c>
      <c r="C204" s="2" t="s">
        <v>13</v>
      </c>
      <c r="D204" s="2" t="s">
        <v>31</v>
      </c>
      <c r="E204" s="2">
        <v>60</v>
      </c>
      <c r="F204" s="3">
        <v>482</v>
      </c>
      <c r="G204" s="2">
        <v>4566</v>
      </c>
      <c r="H204" s="4">
        <v>45199</v>
      </c>
      <c r="I204" s="2" t="s">
        <v>32</v>
      </c>
      <c r="J204" s="2" t="s">
        <v>246</v>
      </c>
      <c r="K204" s="2" t="s">
        <v>44</v>
      </c>
    </row>
    <row r="205" spans="1:11" x14ac:dyDescent="0.35">
      <c r="A205" s="2" t="s">
        <v>11</v>
      </c>
      <c r="B205" s="2" t="s">
        <v>49</v>
      </c>
      <c r="C205" s="2" t="s">
        <v>30</v>
      </c>
      <c r="D205" s="2" t="s">
        <v>21</v>
      </c>
      <c r="E205" s="2">
        <v>60</v>
      </c>
      <c r="F205" s="3">
        <v>982</v>
      </c>
      <c r="G205" s="2">
        <v>5040</v>
      </c>
      <c r="H205" s="4">
        <v>45290</v>
      </c>
      <c r="I205" s="2" t="s">
        <v>32</v>
      </c>
      <c r="J205" s="2" t="s">
        <v>247</v>
      </c>
      <c r="K205" s="2" t="s">
        <v>29</v>
      </c>
    </row>
    <row r="206" spans="1:11" x14ac:dyDescent="0.35">
      <c r="A206" s="2" t="s">
        <v>64</v>
      </c>
      <c r="B206" s="2" t="s">
        <v>19</v>
      </c>
      <c r="C206" s="2" t="s">
        <v>13</v>
      </c>
      <c r="D206" s="2" t="s">
        <v>14</v>
      </c>
      <c r="E206" s="2" t="s">
        <v>22</v>
      </c>
      <c r="F206" s="3">
        <v>401</v>
      </c>
      <c r="G206" s="2">
        <v>33003</v>
      </c>
      <c r="H206" s="4">
        <v>45240</v>
      </c>
      <c r="I206" s="2" t="s">
        <v>32</v>
      </c>
      <c r="J206" s="2" t="s">
        <v>248</v>
      </c>
      <c r="K206" s="2" t="s">
        <v>29</v>
      </c>
    </row>
    <row r="207" spans="1:11" x14ac:dyDescent="0.35">
      <c r="A207" s="2" t="s">
        <v>35</v>
      </c>
      <c r="B207" s="2" t="s">
        <v>19</v>
      </c>
      <c r="C207" s="2" t="s">
        <v>25</v>
      </c>
      <c r="D207" s="2" t="s">
        <v>14</v>
      </c>
      <c r="E207" s="2">
        <v>60</v>
      </c>
      <c r="F207" s="3">
        <v>1315</v>
      </c>
      <c r="G207" s="2">
        <v>13838</v>
      </c>
      <c r="H207" s="4">
        <v>45329</v>
      </c>
      <c r="I207" s="2" t="s">
        <v>16</v>
      </c>
      <c r="J207" s="2" t="s">
        <v>249</v>
      </c>
      <c r="K207" s="2" t="s">
        <v>18</v>
      </c>
    </row>
    <row r="208" spans="1:11" x14ac:dyDescent="0.35">
      <c r="A208" s="2" t="s">
        <v>11</v>
      </c>
      <c r="B208" s="2" t="s">
        <v>12</v>
      </c>
      <c r="C208" s="2" t="s">
        <v>25</v>
      </c>
      <c r="D208" s="2" t="s">
        <v>21</v>
      </c>
      <c r="E208" s="2" t="s">
        <v>38</v>
      </c>
      <c r="F208" s="3">
        <v>1986</v>
      </c>
      <c r="G208" s="2">
        <v>21856</v>
      </c>
      <c r="H208" s="4">
        <v>45306</v>
      </c>
      <c r="I208" s="2" t="s">
        <v>16</v>
      </c>
      <c r="J208" s="2" t="s">
        <v>250</v>
      </c>
      <c r="K208" s="2" t="s">
        <v>34</v>
      </c>
    </row>
    <row r="209" spans="1:11" x14ac:dyDescent="0.35">
      <c r="A209" s="2" t="s">
        <v>45</v>
      </c>
      <c r="B209" s="2" t="s">
        <v>12</v>
      </c>
      <c r="C209" s="2" t="s">
        <v>20</v>
      </c>
      <c r="D209" s="2" t="s">
        <v>31</v>
      </c>
      <c r="E209" s="2" t="s">
        <v>22</v>
      </c>
      <c r="F209" s="3">
        <v>626</v>
      </c>
      <c r="G209" s="2">
        <v>41156</v>
      </c>
      <c r="H209" s="4">
        <v>45253</v>
      </c>
      <c r="I209" s="2" t="s">
        <v>41</v>
      </c>
      <c r="J209" s="2" t="s">
        <v>251</v>
      </c>
      <c r="K209" s="2" t="s">
        <v>34</v>
      </c>
    </row>
    <row r="210" spans="1:11" x14ac:dyDescent="0.35">
      <c r="A210" s="2" t="s">
        <v>64</v>
      </c>
      <c r="B210" s="2" t="s">
        <v>36</v>
      </c>
      <c r="C210" s="2" t="s">
        <v>13</v>
      </c>
      <c r="D210" s="2" t="s">
        <v>26</v>
      </c>
      <c r="E210" s="2">
        <v>30</v>
      </c>
      <c r="F210" s="3">
        <v>817</v>
      </c>
      <c r="G210" s="2">
        <v>41978</v>
      </c>
      <c r="H210" s="4">
        <v>45223</v>
      </c>
      <c r="I210" s="2" t="s">
        <v>39</v>
      </c>
      <c r="J210" s="2" t="s">
        <v>252</v>
      </c>
      <c r="K210" s="2" t="s">
        <v>18</v>
      </c>
    </row>
    <row r="211" spans="1:11" x14ac:dyDescent="0.35">
      <c r="A211" s="2" t="s">
        <v>45</v>
      </c>
      <c r="B211" s="2" t="s">
        <v>12</v>
      </c>
      <c r="C211" s="2" t="s">
        <v>59</v>
      </c>
      <c r="D211" s="2" t="s">
        <v>26</v>
      </c>
      <c r="E211" s="2" t="s">
        <v>38</v>
      </c>
      <c r="F211" s="3">
        <v>1540</v>
      </c>
      <c r="G211" s="2">
        <v>46616</v>
      </c>
      <c r="H211" s="4">
        <v>45424</v>
      </c>
      <c r="I211" s="2" t="s">
        <v>39</v>
      </c>
      <c r="J211" s="2" t="s">
        <v>253</v>
      </c>
      <c r="K211" s="2" t="s">
        <v>18</v>
      </c>
    </row>
    <row r="212" spans="1:11" x14ac:dyDescent="0.35">
      <c r="A212" s="2" t="s">
        <v>11</v>
      </c>
      <c r="B212" s="2" t="s">
        <v>49</v>
      </c>
      <c r="C212" s="2" t="s">
        <v>20</v>
      </c>
      <c r="D212" s="2" t="s">
        <v>26</v>
      </c>
      <c r="E212" s="2">
        <v>60</v>
      </c>
      <c r="F212" s="3">
        <v>1352</v>
      </c>
      <c r="G212" s="2">
        <v>9133</v>
      </c>
      <c r="H212" s="4">
        <v>45302</v>
      </c>
      <c r="I212" s="2" t="s">
        <v>27</v>
      </c>
      <c r="J212" s="2" t="s">
        <v>254</v>
      </c>
      <c r="K212" s="2" t="s">
        <v>47</v>
      </c>
    </row>
    <row r="213" spans="1:11" x14ac:dyDescent="0.35">
      <c r="A213" s="2" t="s">
        <v>35</v>
      </c>
      <c r="B213" s="2" t="s">
        <v>19</v>
      </c>
      <c r="C213" s="2" t="s">
        <v>30</v>
      </c>
      <c r="D213" s="2" t="s">
        <v>14</v>
      </c>
      <c r="E213" s="2" t="s">
        <v>38</v>
      </c>
      <c r="F213" s="3">
        <v>428</v>
      </c>
      <c r="G213" s="2">
        <v>26054</v>
      </c>
      <c r="H213" s="4">
        <v>45179</v>
      </c>
      <c r="I213" s="2" t="s">
        <v>32</v>
      </c>
      <c r="J213" s="2" t="s">
        <v>255</v>
      </c>
      <c r="K213" s="2" t="s">
        <v>34</v>
      </c>
    </row>
    <row r="214" spans="1:11" x14ac:dyDescent="0.35">
      <c r="A214" s="2" t="s">
        <v>64</v>
      </c>
      <c r="B214" s="2" t="s">
        <v>51</v>
      </c>
      <c r="C214" s="2" t="s">
        <v>30</v>
      </c>
      <c r="D214" s="2" t="s">
        <v>66</v>
      </c>
      <c r="E214" s="2">
        <v>60</v>
      </c>
      <c r="F214" s="3">
        <v>1934</v>
      </c>
      <c r="G214" s="2">
        <v>41356</v>
      </c>
      <c r="H214" s="4">
        <v>45403</v>
      </c>
      <c r="I214" s="2" t="s">
        <v>16</v>
      </c>
      <c r="J214" s="2" t="s">
        <v>256</v>
      </c>
      <c r="K214" s="2" t="s">
        <v>29</v>
      </c>
    </row>
    <row r="215" spans="1:11" x14ac:dyDescent="0.35">
      <c r="A215" s="2" t="s">
        <v>35</v>
      </c>
      <c r="B215" s="2" t="s">
        <v>51</v>
      </c>
      <c r="C215" s="2" t="s">
        <v>25</v>
      </c>
      <c r="D215" s="2" t="s">
        <v>31</v>
      </c>
      <c r="E215" s="2" t="s">
        <v>15</v>
      </c>
      <c r="F215" s="3">
        <v>1826</v>
      </c>
      <c r="G215" s="2">
        <v>2719</v>
      </c>
      <c r="H215" s="4">
        <v>45297</v>
      </c>
      <c r="I215" s="2" t="s">
        <v>16</v>
      </c>
      <c r="J215" s="2" t="s">
        <v>257</v>
      </c>
      <c r="K215" s="2" t="s">
        <v>47</v>
      </c>
    </row>
    <row r="216" spans="1:11" x14ac:dyDescent="0.35">
      <c r="A216" s="2" t="s">
        <v>24</v>
      </c>
      <c r="B216" s="2" t="s">
        <v>51</v>
      </c>
      <c r="C216" s="2" t="s">
        <v>13</v>
      </c>
      <c r="D216" s="2" t="s">
        <v>26</v>
      </c>
      <c r="E216" s="2" t="s">
        <v>38</v>
      </c>
      <c r="F216" s="3">
        <v>594</v>
      </c>
      <c r="G216" s="2">
        <v>11887</v>
      </c>
      <c r="H216" s="4">
        <v>45166</v>
      </c>
      <c r="I216" s="2" t="s">
        <v>27</v>
      </c>
      <c r="J216" s="2" t="s">
        <v>258</v>
      </c>
      <c r="K216" s="2" t="s">
        <v>44</v>
      </c>
    </row>
    <row r="217" spans="1:11" x14ac:dyDescent="0.35">
      <c r="A217" s="2" t="s">
        <v>64</v>
      </c>
      <c r="B217" s="2" t="s">
        <v>12</v>
      </c>
      <c r="C217" s="2" t="s">
        <v>30</v>
      </c>
      <c r="D217" s="2" t="s">
        <v>66</v>
      </c>
      <c r="E217" s="2" t="s">
        <v>15</v>
      </c>
      <c r="F217" s="3">
        <v>105</v>
      </c>
      <c r="G217" s="2">
        <v>36153</v>
      </c>
      <c r="H217" s="4">
        <v>45499</v>
      </c>
      <c r="I217" s="2" t="s">
        <v>39</v>
      </c>
      <c r="J217" s="2" t="s">
        <v>259</v>
      </c>
      <c r="K217" s="2" t="s">
        <v>34</v>
      </c>
    </row>
    <row r="218" spans="1:11" x14ac:dyDescent="0.35">
      <c r="A218" s="2" t="s">
        <v>35</v>
      </c>
      <c r="B218" s="2" t="s">
        <v>12</v>
      </c>
      <c r="C218" s="2" t="s">
        <v>13</v>
      </c>
      <c r="D218" s="2" t="s">
        <v>66</v>
      </c>
      <c r="E218" s="2" t="s">
        <v>15</v>
      </c>
      <c r="F218" s="3">
        <v>1169</v>
      </c>
      <c r="G218" s="2">
        <v>21685</v>
      </c>
      <c r="H218" s="4">
        <v>45252</v>
      </c>
      <c r="I218" s="2" t="s">
        <v>16</v>
      </c>
      <c r="J218" s="2" t="s">
        <v>260</v>
      </c>
      <c r="K218" s="2" t="s">
        <v>18</v>
      </c>
    </row>
    <row r="219" spans="1:11" x14ac:dyDescent="0.35">
      <c r="A219" s="2" t="s">
        <v>45</v>
      </c>
      <c r="B219" s="2" t="s">
        <v>51</v>
      </c>
      <c r="C219" s="2" t="s">
        <v>13</v>
      </c>
      <c r="D219" s="2" t="s">
        <v>21</v>
      </c>
      <c r="E219" s="2">
        <v>30</v>
      </c>
      <c r="F219" s="3">
        <v>1463</v>
      </c>
      <c r="G219" s="2">
        <v>49601</v>
      </c>
      <c r="H219" s="4">
        <v>45200</v>
      </c>
      <c r="I219" s="2" t="s">
        <v>27</v>
      </c>
      <c r="J219" s="2" t="s">
        <v>261</v>
      </c>
      <c r="K219" s="2" t="s">
        <v>47</v>
      </c>
    </row>
    <row r="220" spans="1:11" x14ac:dyDescent="0.35">
      <c r="A220" s="2" t="s">
        <v>35</v>
      </c>
      <c r="B220" s="2" t="s">
        <v>12</v>
      </c>
      <c r="C220" s="2" t="s">
        <v>13</v>
      </c>
      <c r="D220" s="2" t="s">
        <v>66</v>
      </c>
      <c r="E220" s="2" t="s">
        <v>15</v>
      </c>
      <c r="F220" s="3">
        <v>1091</v>
      </c>
      <c r="G220" s="2">
        <v>15021</v>
      </c>
      <c r="H220" s="4">
        <v>45458</v>
      </c>
      <c r="I220" s="2" t="s">
        <v>41</v>
      </c>
      <c r="J220" s="2" t="s">
        <v>262</v>
      </c>
      <c r="K220" s="2" t="s">
        <v>29</v>
      </c>
    </row>
    <row r="221" spans="1:11" x14ac:dyDescent="0.35">
      <c r="A221" s="2" t="s">
        <v>35</v>
      </c>
      <c r="B221" s="2" t="s">
        <v>51</v>
      </c>
      <c r="C221" s="2" t="s">
        <v>30</v>
      </c>
      <c r="D221" s="2" t="s">
        <v>26</v>
      </c>
      <c r="E221" s="2" t="s">
        <v>38</v>
      </c>
      <c r="F221" s="3">
        <v>230</v>
      </c>
      <c r="G221" s="2">
        <v>15353</v>
      </c>
      <c r="H221" s="4">
        <v>45414</v>
      </c>
      <c r="I221" s="2" t="s">
        <v>32</v>
      </c>
      <c r="J221" s="2" t="s">
        <v>263</v>
      </c>
      <c r="K221" s="2" t="s">
        <v>47</v>
      </c>
    </row>
    <row r="222" spans="1:11" x14ac:dyDescent="0.35">
      <c r="A222" s="2" t="s">
        <v>24</v>
      </c>
      <c r="B222" s="2" t="s">
        <v>19</v>
      </c>
      <c r="C222" s="2" t="s">
        <v>20</v>
      </c>
      <c r="D222" s="2" t="s">
        <v>21</v>
      </c>
      <c r="E222" s="2">
        <v>30</v>
      </c>
      <c r="F222" s="3">
        <v>1603</v>
      </c>
      <c r="G222" s="2">
        <v>46470</v>
      </c>
      <c r="H222" s="4">
        <v>45274</v>
      </c>
      <c r="I222" s="2" t="s">
        <v>27</v>
      </c>
      <c r="J222" s="2" t="s">
        <v>264</v>
      </c>
      <c r="K222" s="2" t="s">
        <v>47</v>
      </c>
    </row>
    <row r="223" spans="1:11" x14ac:dyDescent="0.35">
      <c r="A223" s="2" t="s">
        <v>35</v>
      </c>
      <c r="B223" s="2" t="s">
        <v>49</v>
      </c>
      <c r="C223" s="2" t="s">
        <v>25</v>
      </c>
      <c r="D223" s="2" t="s">
        <v>14</v>
      </c>
      <c r="E223" s="2">
        <v>60</v>
      </c>
      <c r="F223" s="3">
        <v>522</v>
      </c>
      <c r="G223" s="2">
        <v>32783</v>
      </c>
      <c r="H223" s="4">
        <v>45500</v>
      </c>
      <c r="I223" s="2" t="s">
        <v>27</v>
      </c>
      <c r="J223" s="2" t="s">
        <v>265</v>
      </c>
      <c r="K223" s="2" t="s">
        <v>47</v>
      </c>
    </row>
    <row r="224" spans="1:11" x14ac:dyDescent="0.35">
      <c r="A224" s="2" t="s">
        <v>45</v>
      </c>
      <c r="B224" s="2" t="s">
        <v>12</v>
      </c>
      <c r="C224" s="2" t="s">
        <v>20</v>
      </c>
      <c r="D224" s="2" t="s">
        <v>26</v>
      </c>
      <c r="E224" s="2" t="s">
        <v>22</v>
      </c>
      <c r="F224" s="3">
        <v>302</v>
      </c>
      <c r="G224" s="2">
        <v>9722</v>
      </c>
      <c r="H224" s="4">
        <v>45362</v>
      </c>
      <c r="I224" s="2" t="s">
        <v>39</v>
      </c>
      <c r="J224" s="2" t="s">
        <v>266</v>
      </c>
      <c r="K224" s="2" t="s">
        <v>44</v>
      </c>
    </row>
    <row r="225" spans="1:11" x14ac:dyDescent="0.35">
      <c r="A225" s="2" t="s">
        <v>24</v>
      </c>
      <c r="B225" s="2" t="s">
        <v>36</v>
      </c>
      <c r="C225" s="2" t="s">
        <v>13</v>
      </c>
      <c r="D225" s="2" t="s">
        <v>66</v>
      </c>
      <c r="E225" s="2" t="s">
        <v>38</v>
      </c>
      <c r="F225" s="3">
        <v>664</v>
      </c>
      <c r="G225" s="2">
        <v>32835</v>
      </c>
      <c r="H225" s="4">
        <v>45276</v>
      </c>
      <c r="I225" s="2" t="s">
        <v>41</v>
      </c>
      <c r="J225" s="2" t="s">
        <v>267</v>
      </c>
      <c r="K225" s="2" t="s">
        <v>34</v>
      </c>
    </row>
    <row r="226" spans="1:11" x14ac:dyDescent="0.35">
      <c r="A226" s="2" t="s">
        <v>11</v>
      </c>
      <c r="B226" s="2" t="s">
        <v>36</v>
      </c>
      <c r="C226" s="2" t="s">
        <v>13</v>
      </c>
      <c r="D226" s="2" t="s">
        <v>21</v>
      </c>
      <c r="E226" s="2">
        <v>60</v>
      </c>
      <c r="F226" s="3">
        <v>1701</v>
      </c>
      <c r="G226" s="2">
        <v>36720</v>
      </c>
      <c r="H226" s="4">
        <v>45308</v>
      </c>
      <c r="I226" s="2" t="s">
        <v>32</v>
      </c>
      <c r="J226" s="2" t="s">
        <v>268</v>
      </c>
      <c r="K226" s="2" t="s">
        <v>47</v>
      </c>
    </row>
    <row r="227" spans="1:11" x14ac:dyDescent="0.35">
      <c r="A227" s="2" t="s">
        <v>11</v>
      </c>
      <c r="B227" s="2" t="s">
        <v>12</v>
      </c>
      <c r="C227" s="2" t="s">
        <v>25</v>
      </c>
      <c r="D227" s="2" t="s">
        <v>21</v>
      </c>
      <c r="E227" s="2">
        <v>30</v>
      </c>
      <c r="F227" s="3">
        <v>1048</v>
      </c>
      <c r="G227" s="2">
        <v>1486</v>
      </c>
      <c r="H227" s="4">
        <v>45285</v>
      </c>
      <c r="I227" s="2" t="s">
        <v>27</v>
      </c>
      <c r="J227" s="2" t="s">
        <v>269</v>
      </c>
      <c r="K227" s="2" t="s">
        <v>47</v>
      </c>
    </row>
    <row r="228" spans="1:11" x14ac:dyDescent="0.35">
      <c r="A228" s="2" t="s">
        <v>64</v>
      </c>
      <c r="B228" s="2" t="s">
        <v>49</v>
      </c>
      <c r="C228" s="2" t="s">
        <v>13</v>
      </c>
      <c r="D228" s="2" t="s">
        <v>66</v>
      </c>
      <c r="E228" s="2" t="s">
        <v>38</v>
      </c>
      <c r="F228" s="3">
        <v>1570</v>
      </c>
      <c r="G228" s="2">
        <v>17354</v>
      </c>
      <c r="H228" s="4">
        <v>45147</v>
      </c>
      <c r="I228" s="2" t="s">
        <v>27</v>
      </c>
      <c r="J228" s="2" t="s">
        <v>270</v>
      </c>
      <c r="K228" s="2" t="s">
        <v>29</v>
      </c>
    </row>
    <row r="229" spans="1:11" x14ac:dyDescent="0.35">
      <c r="A229" s="2" t="s">
        <v>64</v>
      </c>
      <c r="B229" s="2" t="s">
        <v>19</v>
      </c>
      <c r="C229" s="2" t="s">
        <v>13</v>
      </c>
      <c r="D229" s="2" t="s">
        <v>21</v>
      </c>
      <c r="E229" s="2">
        <v>30</v>
      </c>
      <c r="F229" s="3">
        <v>109</v>
      </c>
      <c r="G229" s="2">
        <v>17302</v>
      </c>
      <c r="H229" s="4">
        <v>45137</v>
      </c>
      <c r="I229" s="2" t="s">
        <v>27</v>
      </c>
      <c r="J229" s="2" t="s">
        <v>271</v>
      </c>
      <c r="K229" s="2" t="s">
        <v>47</v>
      </c>
    </row>
    <row r="230" spans="1:11" x14ac:dyDescent="0.35">
      <c r="A230" s="2" t="s">
        <v>64</v>
      </c>
      <c r="B230" s="2" t="s">
        <v>51</v>
      </c>
      <c r="C230" s="2" t="s">
        <v>25</v>
      </c>
      <c r="D230" s="2" t="s">
        <v>14</v>
      </c>
      <c r="E230" s="2" t="s">
        <v>38</v>
      </c>
      <c r="F230" s="3">
        <v>141</v>
      </c>
      <c r="G230" s="2">
        <v>19153</v>
      </c>
      <c r="H230" s="4">
        <v>45227</v>
      </c>
      <c r="I230" s="2" t="s">
        <v>39</v>
      </c>
      <c r="J230" s="2" t="s">
        <v>272</v>
      </c>
      <c r="K230" s="2" t="s">
        <v>47</v>
      </c>
    </row>
    <row r="231" spans="1:11" x14ac:dyDescent="0.35">
      <c r="A231" s="2" t="s">
        <v>11</v>
      </c>
      <c r="B231" s="2" t="s">
        <v>19</v>
      </c>
      <c r="C231" s="2" t="s">
        <v>20</v>
      </c>
      <c r="D231" s="2" t="s">
        <v>31</v>
      </c>
      <c r="E231" s="2">
        <v>60</v>
      </c>
      <c r="F231" s="3">
        <v>1239</v>
      </c>
      <c r="G231" s="2">
        <v>36616</v>
      </c>
      <c r="H231" s="4">
        <v>45297</v>
      </c>
      <c r="I231" s="2" t="s">
        <v>27</v>
      </c>
      <c r="J231" s="2" t="s">
        <v>273</v>
      </c>
      <c r="K231" s="2" t="s">
        <v>18</v>
      </c>
    </row>
    <row r="232" spans="1:11" x14ac:dyDescent="0.35">
      <c r="A232" s="2" t="s">
        <v>64</v>
      </c>
      <c r="B232" s="2" t="s">
        <v>19</v>
      </c>
      <c r="C232" s="2" t="s">
        <v>13</v>
      </c>
      <c r="D232" s="2" t="s">
        <v>26</v>
      </c>
      <c r="E232" s="2">
        <v>60</v>
      </c>
      <c r="F232" s="3">
        <v>1499</v>
      </c>
      <c r="G232" s="2">
        <v>4766</v>
      </c>
      <c r="H232" s="4">
        <v>45456</v>
      </c>
      <c r="I232" s="2" t="s">
        <v>27</v>
      </c>
      <c r="J232" s="2" t="s">
        <v>274</v>
      </c>
      <c r="K232" s="2" t="s">
        <v>44</v>
      </c>
    </row>
    <row r="233" spans="1:11" x14ac:dyDescent="0.35">
      <c r="A233" s="2" t="s">
        <v>64</v>
      </c>
      <c r="B233" s="2" t="s">
        <v>19</v>
      </c>
      <c r="C233" s="2" t="s">
        <v>13</v>
      </c>
      <c r="D233" s="2" t="s">
        <v>31</v>
      </c>
      <c r="E233" s="2">
        <v>60</v>
      </c>
      <c r="F233" s="3">
        <v>1869</v>
      </c>
      <c r="G233" s="2">
        <v>25748</v>
      </c>
      <c r="H233" s="4">
        <v>45235</v>
      </c>
      <c r="I233" s="2" t="s">
        <v>16</v>
      </c>
      <c r="J233" s="2" t="s">
        <v>275</v>
      </c>
      <c r="K233" s="2" t="s">
        <v>44</v>
      </c>
    </row>
    <row r="234" spans="1:11" x14ac:dyDescent="0.35">
      <c r="A234" s="2" t="s">
        <v>35</v>
      </c>
      <c r="B234" s="2" t="s">
        <v>12</v>
      </c>
      <c r="C234" s="2" t="s">
        <v>59</v>
      </c>
      <c r="D234" s="2" t="s">
        <v>14</v>
      </c>
      <c r="E234" s="2">
        <v>30</v>
      </c>
      <c r="F234" s="3">
        <v>1355</v>
      </c>
      <c r="G234" s="2">
        <v>27880</v>
      </c>
      <c r="H234" s="4">
        <v>45358</v>
      </c>
      <c r="I234" s="2" t="s">
        <v>16</v>
      </c>
      <c r="J234" s="2" t="s">
        <v>276</v>
      </c>
      <c r="K234" s="2" t="s">
        <v>18</v>
      </c>
    </row>
    <row r="235" spans="1:11" x14ac:dyDescent="0.35">
      <c r="A235" s="2" t="s">
        <v>35</v>
      </c>
      <c r="B235" s="2" t="s">
        <v>36</v>
      </c>
      <c r="C235" s="2" t="s">
        <v>25</v>
      </c>
      <c r="D235" s="2" t="s">
        <v>14</v>
      </c>
      <c r="E235" s="2">
        <v>30</v>
      </c>
      <c r="F235" s="3">
        <v>1173</v>
      </c>
      <c r="G235" s="2">
        <v>8649</v>
      </c>
      <c r="H235" s="4">
        <v>45300</v>
      </c>
      <c r="I235" s="2" t="s">
        <v>16</v>
      </c>
      <c r="J235" s="2" t="s">
        <v>277</v>
      </c>
      <c r="K235" s="2" t="s">
        <v>44</v>
      </c>
    </row>
    <row r="236" spans="1:11" x14ac:dyDescent="0.35">
      <c r="A236" s="2" t="s">
        <v>64</v>
      </c>
      <c r="B236" s="2" t="s">
        <v>51</v>
      </c>
      <c r="C236" s="2" t="s">
        <v>59</v>
      </c>
      <c r="D236" s="2" t="s">
        <v>31</v>
      </c>
      <c r="E236" s="2">
        <v>60</v>
      </c>
      <c r="F236" s="3">
        <v>828</v>
      </c>
      <c r="G236" s="2">
        <v>30214</v>
      </c>
      <c r="H236" s="4">
        <v>45468</v>
      </c>
      <c r="I236" s="2" t="s">
        <v>41</v>
      </c>
      <c r="J236" s="2" t="s">
        <v>278</v>
      </c>
      <c r="K236" s="2" t="s">
        <v>34</v>
      </c>
    </row>
    <row r="237" spans="1:11" x14ac:dyDescent="0.35">
      <c r="A237" s="2" t="s">
        <v>35</v>
      </c>
      <c r="B237" s="2" t="s">
        <v>12</v>
      </c>
      <c r="C237" s="2" t="s">
        <v>59</v>
      </c>
      <c r="D237" s="2" t="s">
        <v>14</v>
      </c>
      <c r="E237" s="2">
        <v>30</v>
      </c>
      <c r="F237" s="3">
        <v>453</v>
      </c>
      <c r="G237" s="2">
        <v>10749</v>
      </c>
      <c r="H237" s="4">
        <v>45255</v>
      </c>
      <c r="I237" s="2" t="s">
        <v>39</v>
      </c>
      <c r="J237" s="2" t="s">
        <v>279</v>
      </c>
      <c r="K237" s="2" t="s">
        <v>47</v>
      </c>
    </row>
    <row r="238" spans="1:11" x14ac:dyDescent="0.35">
      <c r="A238" s="2" t="s">
        <v>35</v>
      </c>
      <c r="B238" s="2" t="s">
        <v>49</v>
      </c>
      <c r="C238" s="2" t="s">
        <v>30</v>
      </c>
      <c r="D238" s="2" t="s">
        <v>66</v>
      </c>
      <c r="E238" s="2" t="s">
        <v>15</v>
      </c>
      <c r="F238" s="3">
        <v>132</v>
      </c>
      <c r="G238" s="2">
        <v>17487</v>
      </c>
      <c r="H238" s="4">
        <v>45288</v>
      </c>
      <c r="I238" s="2" t="s">
        <v>32</v>
      </c>
      <c r="J238" s="2" t="s">
        <v>280</v>
      </c>
      <c r="K238" s="2" t="s">
        <v>47</v>
      </c>
    </row>
    <row r="239" spans="1:11" x14ac:dyDescent="0.35">
      <c r="A239" s="2" t="s">
        <v>45</v>
      </c>
      <c r="B239" s="2" t="s">
        <v>12</v>
      </c>
      <c r="C239" s="2" t="s">
        <v>20</v>
      </c>
      <c r="D239" s="2" t="s">
        <v>14</v>
      </c>
      <c r="E239" s="2" t="s">
        <v>22</v>
      </c>
      <c r="F239" s="3">
        <v>620</v>
      </c>
      <c r="G239" s="2">
        <v>32593</v>
      </c>
      <c r="H239" s="4">
        <v>45231</v>
      </c>
      <c r="I239" s="2" t="s">
        <v>32</v>
      </c>
      <c r="J239" s="2" t="s">
        <v>281</v>
      </c>
      <c r="K239" s="2" t="s">
        <v>29</v>
      </c>
    </row>
    <row r="240" spans="1:11" x14ac:dyDescent="0.35">
      <c r="A240" s="2" t="s">
        <v>24</v>
      </c>
      <c r="B240" s="2" t="s">
        <v>19</v>
      </c>
      <c r="C240" s="2" t="s">
        <v>13</v>
      </c>
      <c r="D240" s="2" t="s">
        <v>31</v>
      </c>
      <c r="E240" s="2" t="s">
        <v>15</v>
      </c>
      <c r="F240" s="3">
        <v>1423</v>
      </c>
      <c r="G240" s="2">
        <v>21911</v>
      </c>
      <c r="H240" s="4">
        <v>45388</v>
      </c>
      <c r="I240" s="2" t="s">
        <v>27</v>
      </c>
      <c r="J240" s="2" t="s">
        <v>282</v>
      </c>
      <c r="K240" s="2" t="s">
        <v>29</v>
      </c>
    </row>
    <row r="241" spans="1:11" x14ac:dyDescent="0.35">
      <c r="A241" s="2" t="s">
        <v>11</v>
      </c>
      <c r="B241" s="2" t="s">
        <v>51</v>
      </c>
      <c r="C241" s="2" t="s">
        <v>20</v>
      </c>
      <c r="D241" s="2" t="s">
        <v>21</v>
      </c>
      <c r="E241" s="2" t="s">
        <v>15</v>
      </c>
      <c r="F241" s="3">
        <v>1308</v>
      </c>
      <c r="G241" s="2">
        <v>16623</v>
      </c>
      <c r="H241" s="4">
        <v>45499</v>
      </c>
      <c r="I241" s="2" t="s">
        <v>16</v>
      </c>
      <c r="J241" s="2" t="s">
        <v>283</v>
      </c>
      <c r="K241" s="2" t="s">
        <v>18</v>
      </c>
    </row>
    <row r="242" spans="1:11" x14ac:dyDescent="0.35">
      <c r="A242" s="2" t="s">
        <v>24</v>
      </c>
      <c r="B242" s="2" t="s">
        <v>49</v>
      </c>
      <c r="C242" s="2" t="s">
        <v>30</v>
      </c>
      <c r="D242" s="2" t="s">
        <v>21</v>
      </c>
      <c r="E242" s="2">
        <v>60</v>
      </c>
      <c r="F242" s="3">
        <v>460</v>
      </c>
      <c r="G242" s="2">
        <v>29993</v>
      </c>
      <c r="H242" s="4">
        <v>45367</v>
      </c>
      <c r="I242" s="2" t="s">
        <v>27</v>
      </c>
      <c r="J242" s="2" t="s">
        <v>284</v>
      </c>
      <c r="K242" s="2" t="s">
        <v>34</v>
      </c>
    </row>
    <row r="243" spans="1:11" x14ac:dyDescent="0.35">
      <c r="A243" s="2" t="s">
        <v>11</v>
      </c>
      <c r="B243" s="2" t="s">
        <v>51</v>
      </c>
      <c r="C243" s="2" t="s">
        <v>30</v>
      </c>
      <c r="D243" s="2" t="s">
        <v>26</v>
      </c>
      <c r="E243" s="2" t="s">
        <v>38</v>
      </c>
      <c r="F243" s="3">
        <v>1598</v>
      </c>
      <c r="G243" s="2">
        <v>43114</v>
      </c>
      <c r="H243" s="4">
        <v>45311</v>
      </c>
      <c r="I243" s="2" t="s">
        <v>41</v>
      </c>
      <c r="J243" s="2" t="s">
        <v>285</v>
      </c>
      <c r="K243" s="2" t="s">
        <v>44</v>
      </c>
    </row>
    <row r="244" spans="1:11" x14ac:dyDescent="0.35">
      <c r="A244" s="2" t="s">
        <v>24</v>
      </c>
      <c r="B244" s="2" t="s">
        <v>12</v>
      </c>
      <c r="C244" s="2" t="s">
        <v>13</v>
      </c>
      <c r="D244" s="2" t="s">
        <v>14</v>
      </c>
      <c r="E244" s="2" t="s">
        <v>15</v>
      </c>
      <c r="F244" s="3">
        <v>978</v>
      </c>
      <c r="G244" s="2">
        <v>46578</v>
      </c>
      <c r="H244" s="4">
        <v>45260</v>
      </c>
      <c r="I244" s="2" t="s">
        <v>39</v>
      </c>
      <c r="J244" s="2" t="s">
        <v>286</v>
      </c>
      <c r="K244" s="2" t="s">
        <v>29</v>
      </c>
    </row>
    <row r="245" spans="1:11" x14ac:dyDescent="0.35">
      <c r="A245" s="2" t="s">
        <v>11</v>
      </c>
      <c r="B245" s="2" t="s">
        <v>51</v>
      </c>
      <c r="C245" s="2" t="s">
        <v>13</v>
      </c>
      <c r="D245" s="2" t="s">
        <v>26</v>
      </c>
      <c r="E245" s="2" t="s">
        <v>22</v>
      </c>
      <c r="F245" s="3">
        <v>1484</v>
      </c>
      <c r="G245" s="2">
        <v>15499</v>
      </c>
      <c r="H245" s="4">
        <v>45439</v>
      </c>
      <c r="I245" s="2" t="s">
        <v>41</v>
      </c>
      <c r="J245" s="2" t="s">
        <v>287</v>
      </c>
      <c r="K245" s="2" t="s">
        <v>34</v>
      </c>
    </row>
    <row r="246" spans="1:11" x14ac:dyDescent="0.35">
      <c r="A246" s="2" t="s">
        <v>45</v>
      </c>
      <c r="B246" s="2" t="s">
        <v>36</v>
      </c>
      <c r="C246" s="2" t="s">
        <v>20</v>
      </c>
      <c r="D246" s="2" t="s">
        <v>21</v>
      </c>
      <c r="E246" s="2" t="s">
        <v>22</v>
      </c>
      <c r="F246" s="3">
        <v>1807</v>
      </c>
      <c r="G246" s="2">
        <v>37740</v>
      </c>
      <c r="H246" s="4">
        <v>45180</v>
      </c>
      <c r="I246" s="2" t="s">
        <v>16</v>
      </c>
      <c r="J246" s="2" t="s">
        <v>288</v>
      </c>
      <c r="K246" s="2" t="s">
        <v>18</v>
      </c>
    </row>
    <row r="247" spans="1:11" x14ac:dyDescent="0.35">
      <c r="A247" s="2" t="s">
        <v>64</v>
      </c>
      <c r="B247" s="2" t="s">
        <v>51</v>
      </c>
      <c r="C247" s="2" t="s">
        <v>13</v>
      </c>
      <c r="D247" s="2" t="s">
        <v>14</v>
      </c>
      <c r="E247" s="2" t="s">
        <v>15</v>
      </c>
      <c r="F247" s="3">
        <v>1197</v>
      </c>
      <c r="G247" s="2">
        <v>36217</v>
      </c>
      <c r="H247" s="4">
        <v>45350</v>
      </c>
      <c r="I247" s="2" t="s">
        <v>16</v>
      </c>
      <c r="J247" s="2" t="s">
        <v>289</v>
      </c>
      <c r="K247" s="2" t="s">
        <v>44</v>
      </c>
    </row>
    <row r="248" spans="1:11" x14ac:dyDescent="0.35">
      <c r="A248" s="2" t="s">
        <v>45</v>
      </c>
      <c r="B248" s="2" t="s">
        <v>19</v>
      </c>
      <c r="C248" s="2" t="s">
        <v>30</v>
      </c>
      <c r="D248" s="2" t="s">
        <v>14</v>
      </c>
      <c r="E248" s="2">
        <v>30</v>
      </c>
      <c r="F248" s="3">
        <v>1169</v>
      </c>
      <c r="G248" s="2">
        <v>33004</v>
      </c>
      <c r="H248" s="4">
        <v>45454</v>
      </c>
      <c r="I248" s="2" t="s">
        <v>16</v>
      </c>
      <c r="J248" s="2" t="s">
        <v>290</v>
      </c>
      <c r="K248" s="2" t="s">
        <v>44</v>
      </c>
    </row>
    <row r="249" spans="1:11" x14ac:dyDescent="0.35">
      <c r="A249" s="2" t="s">
        <v>35</v>
      </c>
      <c r="B249" s="2" t="s">
        <v>19</v>
      </c>
      <c r="C249" s="2" t="s">
        <v>59</v>
      </c>
      <c r="D249" s="2" t="s">
        <v>31</v>
      </c>
      <c r="E249" s="2" t="s">
        <v>38</v>
      </c>
      <c r="F249" s="3">
        <v>1713</v>
      </c>
      <c r="G249" s="2">
        <v>30761</v>
      </c>
      <c r="H249" s="4">
        <v>45172</v>
      </c>
      <c r="I249" s="2" t="s">
        <v>41</v>
      </c>
      <c r="J249" s="2" t="s">
        <v>291</v>
      </c>
      <c r="K249" s="2" t="s">
        <v>44</v>
      </c>
    </row>
    <row r="250" spans="1:11" x14ac:dyDescent="0.35">
      <c r="A250" s="2" t="s">
        <v>64</v>
      </c>
      <c r="B250" s="2" t="s">
        <v>19</v>
      </c>
      <c r="C250" s="2" t="s">
        <v>30</v>
      </c>
      <c r="D250" s="2" t="s">
        <v>21</v>
      </c>
      <c r="E250" s="2" t="s">
        <v>22</v>
      </c>
      <c r="F250" s="3">
        <v>1245</v>
      </c>
      <c r="G250" s="2">
        <v>32469</v>
      </c>
      <c r="H250" s="4">
        <v>45241</v>
      </c>
      <c r="I250" s="2" t="s">
        <v>27</v>
      </c>
      <c r="J250" s="2" t="s">
        <v>292</v>
      </c>
      <c r="K250" s="2" t="s">
        <v>34</v>
      </c>
    </row>
    <row r="251" spans="1:11" x14ac:dyDescent="0.35">
      <c r="A251" s="2" t="s">
        <v>11</v>
      </c>
      <c r="B251" s="2" t="s">
        <v>19</v>
      </c>
      <c r="C251" s="2" t="s">
        <v>30</v>
      </c>
      <c r="D251" s="2" t="s">
        <v>31</v>
      </c>
      <c r="E251" s="2" t="s">
        <v>15</v>
      </c>
      <c r="F251" s="3">
        <v>454</v>
      </c>
      <c r="G251" s="2">
        <v>37133</v>
      </c>
      <c r="H251" s="4">
        <v>45310</v>
      </c>
      <c r="I251" s="2" t="s">
        <v>39</v>
      </c>
      <c r="J251" s="2" t="s">
        <v>293</v>
      </c>
      <c r="K251" s="2" t="s">
        <v>44</v>
      </c>
    </row>
    <row r="252" spans="1:11" x14ac:dyDescent="0.35">
      <c r="A252" s="2" t="s">
        <v>35</v>
      </c>
      <c r="B252" s="2" t="s">
        <v>49</v>
      </c>
      <c r="C252" s="2" t="s">
        <v>20</v>
      </c>
      <c r="D252" s="2" t="s">
        <v>31</v>
      </c>
      <c r="E252" s="2">
        <v>30</v>
      </c>
      <c r="F252" s="3">
        <v>1550</v>
      </c>
      <c r="G252" s="2">
        <v>45767</v>
      </c>
      <c r="H252" s="4">
        <v>45178</v>
      </c>
      <c r="I252" s="2" t="s">
        <v>41</v>
      </c>
      <c r="J252" s="2" t="s">
        <v>294</v>
      </c>
      <c r="K252" s="2" t="s">
        <v>44</v>
      </c>
    </row>
    <row r="253" spans="1:11" x14ac:dyDescent="0.35">
      <c r="A253" s="2" t="s">
        <v>64</v>
      </c>
      <c r="B253" s="2" t="s">
        <v>36</v>
      </c>
      <c r="C253" s="2" t="s">
        <v>59</v>
      </c>
      <c r="D253" s="2" t="s">
        <v>26</v>
      </c>
      <c r="E253" s="2" t="s">
        <v>22</v>
      </c>
      <c r="F253" s="3">
        <v>1488</v>
      </c>
      <c r="G253" s="2">
        <v>19770</v>
      </c>
      <c r="H253" s="4">
        <v>45484</v>
      </c>
      <c r="I253" s="2" t="s">
        <v>41</v>
      </c>
      <c r="J253" s="2" t="s">
        <v>295</v>
      </c>
      <c r="K253" s="2" t="s">
        <v>44</v>
      </c>
    </row>
    <row r="254" spans="1:11" x14ac:dyDescent="0.35">
      <c r="A254" s="2" t="s">
        <v>11</v>
      </c>
      <c r="B254" s="2" t="s">
        <v>36</v>
      </c>
      <c r="C254" s="2" t="s">
        <v>59</v>
      </c>
      <c r="D254" s="2" t="s">
        <v>66</v>
      </c>
      <c r="E254" s="2">
        <v>30</v>
      </c>
      <c r="F254" s="3">
        <v>1207</v>
      </c>
      <c r="G254" s="2">
        <v>29546</v>
      </c>
      <c r="H254" s="4">
        <v>45238</v>
      </c>
      <c r="I254" s="2" t="s">
        <v>39</v>
      </c>
      <c r="J254" s="2" t="s">
        <v>296</v>
      </c>
      <c r="K254" s="2" t="s">
        <v>34</v>
      </c>
    </row>
    <row r="255" spans="1:11" x14ac:dyDescent="0.35">
      <c r="A255" s="2" t="s">
        <v>24</v>
      </c>
      <c r="B255" s="2" t="s">
        <v>12</v>
      </c>
      <c r="C255" s="2" t="s">
        <v>30</v>
      </c>
      <c r="D255" s="2" t="s">
        <v>21</v>
      </c>
      <c r="E255" s="2">
        <v>30</v>
      </c>
      <c r="F255" s="3">
        <v>751</v>
      </c>
      <c r="G255" s="2">
        <v>46620</v>
      </c>
      <c r="H255" s="4">
        <v>45398</v>
      </c>
      <c r="I255" s="2" t="s">
        <v>39</v>
      </c>
      <c r="J255" s="2" t="s">
        <v>297</v>
      </c>
      <c r="K255" s="2" t="s">
        <v>18</v>
      </c>
    </row>
    <row r="256" spans="1:11" x14ac:dyDescent="0.35">
      <c r="A256" s="2" t="s">
        <v>45</v>
      </c>
      <c r="B256" s="2" t="s">
        <v>36</v>
      </c>
      <c r="C256" s="2" t="s">
        <v>30</v>
      </c>
      <c r="D256" s="2" t="s">
        <v>14</v>
      </c>
      <c r="E256" s="2">
        <v>60</v>
      </c>
      <c r="F256" s="3">
        <v>1388</v>
      </c>
      <c r="G256" s="2">
        <v>44954</v>
      </c>
      <c r="H256" s="4">
        <v>45317</v>
      </c>
      <c r="I256" s="2" t="s">
        <v>27</v>
      </c>
      <c r="J256" s="2" t="s">
        <v>298</v>
      </c>
      <c r="K256" s="2" t="s">
        <v>18</v>
      </c>
    </row>
    <row r="257" spans="1:11" x14ac:dyDescent="0.35">
      <c r="A257" s="2" t="s">
        <v>64</v>
      </c>
      <c r="B257" s="2" t="s">
        <v>19</v>
      </c>
      <c r="C257" s="2" t="s">
        <v>13</v>
      </c>
      <c r="D257" s="2" t="s">
        <v>14</v>
      </c>
      <c r="E257" s="2" t="s">
        <v>22</v>
      </c>
      <c r="F257" s="3">
        <v>712</v>
      </c>
      <c r="G257" s="2">
        <v>24140</v>
      </c>
      <c r="H257" s="4">
        <v>45248</v>
      </c>
      <c r="I257" s="2" t="s">
        <v>27</v>
      </c>
      <c r="J257" s="2" t="s">
        <v>299</v>
      </c>
      <c r="K257" s="2" t="s">
        <v>29</v>
      </c>
    </row>
    <row r="258" spans="1:11" x14ac:dyDescent="0.35">
      <c r="A258" s="2" t="s">
        <v>45</v>
      </c>
      <c r="B258" s="2" t="s">
        <v>49</v>
      </c>
      <c r="C258" s="2" t="s">
        <v>13</v>
      </c>
      <c r="D258" s="2" t="s">
        <v>21</v>
      </c>
      <c r="E258" s="2" t="s">
        <v>22</v>
      </c>
      <c r="F258" s="3">
        <v>1428</v>
      </c>
      <c r="G258" s="2">
        <v>1848</v>
      </c>
      <c r="H258" s="4">
        <v>45331</v>
      </c>
      <c r="I258" s="2" t="s">
        <v>32</v>
      </c>
      <c r="J258" s="2" t="s">
        <v>300</v>
      </c>
      <c r="K258" s="2" t="s">
        <v>29</v>
      </c>
    </row>
    <row r="259" spans="1:11" x14ac:dyDescent="0.35">
      <c r="A259" s="2" t="s">
        <v>11</v>
      </c>
      <c r="B259" s="2" t="s">
        <v>49</v>
      </c>
      <c r="C259" s="2" t="s">
        <v>30</v>
      </c>
      <c r="D259" s="2" t="s">
        <v>66</v>
      </c>
      <c r="E259" s="2" t="s">
        <v>22</v>
      </c>
      <c r="F259" s="3">
        <v>1437</v>
      </c>
      <c r="G259" s="2">
        <v>1329</v>
      </c>
      <c r="H259" s="4">
        <v>45382</v>
      </c>
      <c r="I259" s="2" t="s">
        <v>16</v>
      </c>
      <c r="J259" s="2" t="s">
        <v>301</v>
      </c>
      <c r="K259" s="2" t="s">
        <v>29</v>
      </c>
    </row>
    <row r="260" spans="1:11" x14ac:dyDescent="0.35">
      <c r="A260" s="2" t="s">
        <v>24</v>
      </c>
      <c r="B260" s="2" t="s">
        <v>51</v>
      </c>
      <c r="C260" s="2" t="s">
        <v>59</v>
      </c>
      <c r="D260" s="2" t="s">
        <v>26</v>
      </c>
      <c r="E260" s="2">
        <v>60</v>
      </c>
      <c r="F260" s="3">
        <v>818</v>
      </c>
      <c r="G260" s="2">
        <v>34522</v>
      </c>
      <c r="H260" s="4">
        <v>45364</v>
      </c>
      <c r="I260" s="2" t="s">
        <v>39</v>
      </c>
      <c r="J260" s="2" t="s">
        <v>302</v>
      </c>
      <c r="K260" s="2" t="s">
        <v>18</v>
      </c>
    </row>
    <row r="261" spans="1:11" x14ac:dyDescent="0.35">
      <c r="A261" s="2" t="s">
        <v>64</v>
      </c>
      <c r="B261" s="2" t="s">
        <v>49</v>
      </c>
      <c r="C261" s="2" t="s">
        <v>13</v>
      </c>
      <c r="D261" s="2" t="s">
        <v>31</v>
      </c>
      <c r="E261" s="2">
        <v>30</v>
      </c>
      <c r="F261" s="3">
        <v>1094</v>
      </c>
      <c r="G261" s="2">
        <v>34972</v>
      </c>
      <c r="H261" s="4">
        <v>45423</v>
      </c>
      <c r="I261" s="2" t="s">
        <v>39</v>
      </c>
      <c r="J261" s="2" t="s">
        <v>303</v>
      </c>
      <c r="K261" s="2" t="s">
        <v>44</v>
      </c>
    </row>
    <row r="262" spans="1:11" x14ac:dyDescent="0.35">
      <c r="A262" s="2" t="s">
        <v>35</v>
      </c>
      <c r="B262" s="2" t="s">
        <v>12</v>
      </c>
      <c r="C262" s="2" t="s">
        <v>25</v>
      </c>
      <c r="D262" s="2" t="s">
        <v>26</v>
      </c>
      <c r="E262" s="2">
        <v>60</v>
      </c>
      <c r="F262" s="3">
        <v>1882</v>
      </c>
      <c r="G262" s="2">
        <v>1492</v>
      </c>
      <c r="H262" s="4">
        <v>45277</v>
      </c>
      <c r="I262" s="2" t="s">
        <v>16</v>
      </c>
      <c r="J262" s="2" t="s">
        <v>304</v>
      </c>
      <c r="K262" s="2" t="s">
        <v>29</v>
      </c>
    </row>
    <row r="263" spans="1:11" x14ac:dyDescent="0.35">
      <c r="A263" s="2" t="s">
        <v>64</v>
      </c>
      <c r="B263" s="2" t="s">
        <v>36</v>
      </c>
      <c r="C263" s="2" t="s">
        <v>13</v>
      </c>
      <c r="D263" s="2" t="s">
        <v>66</v>
      </c>
      <c r="E263" s="2" t="s">
        <v>38</v>
      </c>
      <c r="F263" s="3">
        <v>1247</v>
      </c>
      <c r="G263" s="2">
        <v>40432</v>
      </c>
      <c r="H263" s="4">
        <v>45337</v>
      </c>
      <c r="I263" s="2" t="s">
        <v>39</v>
      </c>
      <c r="J263" s="2" t="s">
        <v>305</v>
      </c>
      <c r="K263" s="2" t="s">
        <v>29</v>
      </c>
    </row>
    <row r="264" spans="1:11" x14ac:dyDescent="0.35">
      <c r="A264" s="2" t="s">
        <v>35</v>
      </c>
      <c r="B264" s="2" t="s">
        <v>49</v>
      </c>
      <c r="C264" s="2" t="s">
        <v>25</v>
      </c>
      <c r="D264" s="2" t="s">
        <v>21</v>
      </c>
      <c r="E264" s="2" t="s">
        <v>22</v>
      </c>
      <c r="F264" s="3">
        <v>1989</v>
      </c>
      <c r="G264" s="2">
        <v>14261</v>
      </c>
      <c r="H264" s="4">
        <v>45224</v>
      </c>
      <c r="I264" s="2" t="s">
        <v>41</v>
      </c>
      <c r="J264" s="2" t="s">
        <v>306</v>
      </c>
      <c r="K264" s="2" t="s">
        <v>29</v>
      </c>
    </row>
    <row r="265" spans="1:11" x14ac:dyDescent="0.35">
      <c r="A265" s="2" t="s">
        <v>45</v>
      </c>
      <c r="B265" s="2" t="s">
        <v>19</v>
      </c>
      <c r="C265" s="2" t="s">
        <v>20</v>
      </c>
      <c r="D265" s="2" t="s">
        <v>26</v>
      </c>
      <c r="E265" s="2" t="s">
        <v>22</v>
      </c>
      <c r="F265" s="3">
        <v>1725</v>
      </c>
      <c r="G265" s="2">
        <v>26182</v>
      </c>
      <c r="H265" s="4">
        <v>45248</v>
      </c>
      <c r="I265" s="2" t="s">
        <v>16</v>
      </c>
      <c r="J265" s="2" t="s">
        <v>307</v>
      </c>
      <c r="K265" s="2" t="s">
        <v>44</v>
      </c>
    </row>
    <row r="266" spans="1:11" x14ac:dyDescent="0.35">
      <c r="A266" s="2" t="s">
        <v>24</v>
      </c>
      <c r="B266" s="2" t="s">
        <v>36</v>
      </c>
      <c r="C266" s="2" t="s">
        <v>20</v>
      </c>
      <c r="D266" s="2" t="s">
        <v>26</v>
      </c>
      <c r="E266" s="2" t="s">
        <v>15</v>
      </c>
      <c r="F266" s="3">
        <v>815</v>
      </c>
      <c r="G266" s="2">
        <v>33782</v>
      </c>
      <c r="H266" s="4">
        <v>45204</v>
      </c>
      <c r="I266" s="2" t="s">
        <v>32</v>
      </c>
      <c r="J266" s="2" t="s">
        <v>308</v>
      </c>
      <c r="K266" s="2" t="s">
        <v>34</v>
      </c>
    </row>
    <row r="267" spans="1:11" x14ac:dyDescent="0.35">
      <c r="A267" s="2" t="s">
        <v>64</v>
      </c>
      <c r="B267" s="2" t="s">
        <v>12</v>
      </c>
      <c r="C267" s="2" t="s">
        <v>59</v>
      </c>
      <c r="D267" s="2" t="s">
        <v>66</v>
      </c>
      <c r="E267" s="2">
        <v>60</v>
      </c>
      <c r="F267" s="3">
        <v>135</v>
      </c>
      <c r="G267" s="2">
        <v>40651</v>
      </c>
      <c r="H267" s="4">
        <v>45389</v>
      </c>
      <c r="I267" s="2" t="s">
        <v>39</v>
      </c>
      <c r="J267" s="2" t="s">
        <v>309</v>
      </c>
      <c r="K267" s="2" t="s">
        <v>18</v>
      </c>
    </row>
    <row r="268" spans="1:11" x14ac:dyDescent="0.35">
      <c r="A268" s="2" t="s">
        <v>45</v>
      </c>
      <c r="B268" s="2" t="s">
        <v>19</v>
      </c>
      <c r="C268" s="2" t="s">
        <v>59</v>
      </c>
      <c r="D268" s="2" t="s">
        <v>21</v>
      </c>
      <c r="E268" s="2">
        <v>30</v>
      </c>
      <c r="F268" s="3">
        <v>1664</v>
      </c>
      <c r="G268" s="2">
        <v>25573</v>
      </c>
      <c r="H268" s="4">
        <v>45466</v>
      </c>
      <c r="I268" s="2" t="s">
        <v>16</v>
      </c>
      <c r="J268" s="2" t="s">
        <v>310</v>
      </c>
      <c r="K268" s="2" t="s">
        <v>44</v>
      </c>
    </row>
    <row r="269" spans="1:11" x14ac:dyDescent="0.35">
      <c r="A269" s="2" t="s">
        <v>64</v>
      </c>
      <c r="B269" s="2" t="s">
        <v>36</v>
      </c>
      <c r="C269" s="2" t="s">
        <v>59</v>
      </c>
      <c r="D269" s="2" t="s">
        <v>26</v>
      </c>
      <c r="E269" s="2" t="s">
        <v>15</v>
      </c>
      <c r="F269" s="3">
        <v>1402</v>
      </c>
      <c r="G269" s="2">
        <v>31956</v>
      </c>
      <c r="H269" s="4">
        <v>45216</v>
      </c>
      <c r="I269" s="2" t="s">
        <v>32</v>
      </c>
      <c r="J269" s="2" t="s">
        <v>311</v>
      </c>
      <c r="K269" s="2" t="s">
        <v>18</v>
      </c>
    </row>
    <row r="270" spans="1:11" x14ac:dyDescent="0.35">
      <c r="A270" s="2" t="s">
        <v>11</v>
      </c>
      <c r="B270" s="2" t="s">
        <v>19</v>
      </c>
      <c r="C270" s="2" t="s">
        <v>25</v>
      </c>
      <c r="D270" s="2" t="s">
        <v>66</v>
      </c>
      <c r="E270" s="2" t="s">
        <v>38</v>
      </c>
      <c r="F270" s="3">
        <v>153</v>
      </c>
      <c r="G270" s="2">
        <v>30983</v>
      </c>
      <c r="H270" s="4">
        <v>45298</v>
      </c>
      <c r="I270" s="2" t="s">
        <v>27</v>
      </c>
      <c r="J270" s="2" t="s">
        <v>312</v>
      </c>
      <c r="K270" s="2" t="s">
        <v>34</v>
      </c>
    </row>
    <row r="271" spans="1:11" x14ac:dyDescent="0.35">
      <c r="A271" s="2" t="s">
        <v>11</v>
      </c>
      <c r="B271" s="2" t="s">
        <v>19</v>
      </c>
      <c r="C271" s="2" t="s">
        <v>13</v>
      </c>
      <c r="D271" s="2" t="s">
        <v>66</v>
      </c>
      <c r="E271" s="2">
        <v>60</v>
      </c>
      <c r="F271" s="3">
        <v>399</v>
      </c>
      <c r="G271" s="2">
        <v>21160</v>
      </c>
      <c r="H271" s="4">
        <v>45477</v>
      </c>
      <c r="I271" s="2" t="s">
        <v>39</v>
      </c>
      <c r="J271" s="2" t="s">
        <v>313</v>
      </c>
      <c r="K271" s="2" t="s">
        <v>29</v>
      </c>
    </row>
    <row r="272" spans="1:11" x14ac:dyDescent="0.35">
      <c r="A272" s="2" t="s">
        <v>35</v>
      </c>
      <c r="B272" s="2" t="s">
        <v>19</v>
      </c>
      <c r="C272" s="2" t="s">
        <v>20</v>
      </c>
      <c r="D272" s="2" t="s">
        <v>14</v>
      </c>
      <c r="E272" s="2" t="s">
        <v>15</v>
      </c>
      <c r="F272" s="3">
        <v>314</v>
      </c>
      <c r="G272" s="2">
        <v>43409</v>
      </c>
      <c r="H272" s="4">
        <v>45337</v>
      </c>
      <c r="I272" s="2" t="s">
        <v>41</v>
      </c>
      <c r="J272" s="2" t="s">
        <v>314</v>
      </c>
      <c r="K272" s="2" t="s">
        <v>34</v>
      </c>
    </row>
    <row r="273" spans="1:11" x14ac:dyDescent="0.35">
      <c r="A273" s="2" t="s">
        <v>64</v>
      </c>
      <c r="B273" s="2" t="s">
        <v>36</v>
      </c>
      <c r="C273" s="2" t="s">
        <v>20</v>
      </c>
      <c r="D273" s="2" t="s">
        <v>14</v>
      </c>
      <c r="E273" s="2">
        <v>60</v>
      </c>
      <c r="F273" s="3">
        <v>504</v>
      </c>
      <c r="G273" s="2">
        <v>46392</v>
      </c>
      <c r="H273" s="4">
        <v>45394</v>
      </c>
      <c r="I273" s="2" t="s">
        <v>16</v>
      </c>
      <c r="J273" s="2" t="s">
        <v>315</v>
      </c>
      <c r="K273" s="2" t="s">
        <v>34</v>
      </c>
    </row>
    <row r="274" spans="1:11" x14ac:dyDescent="0.35">
      <c r="A274" s="2" t="s">
        <v>11</v>
      </c>
      <c r="B274" s="2" t="s">
        <v>12</v>
      </c>
      <c r="C274" s="2" t="s">
        <v>30</v>
      </c>
      <c r="D274" s="2" t="s">
        <v>66</v>
      </c>
      <c r="E274" s="2">
        <v>30</v>
      </c>
      <c r="F274" s="3">
        <v>214</v>
      </c>
      <c r="G274" s="2">
        <v>10257</v>
      </c>
      <c r="H274" s="4">
        <v>45232</v>
      </c>
      <c r="I274" s="2" t="s">
        <v>32</v>
      </c>
      <c r="J274" s="2" t="s">
        <v>316</v>
      </c>
      <c r="K274" s="2" t="s">
        <v>29</v>
      </c>
    </row>
    <row r="275" spans="1:11" x14ac:dyDescent="0.35">
      <c r="A275" s="2" t="s">
        <v>64</v>
      </c>
      <c r="B275" s="2" t="s">
        <v>36</v>
      </c>
      <c r="C275" s="2" t="s">
        <v>25</v>
      </c>
      <c r="D275" s="2" t="s">
        <v>31</v>
      </c>
      <c r="E275" s="2" t="s">
        <v>22</v>
      </c>
      <c r="F275" s="3">
        <v>1738</v>
      </c>
      <c r="G275" s="2">
        <v>17663</v>
      </c>
      <c r="H275" s="4">
        <v>45257</v>
      </c>
      <c r="I275" s="2" t="s">
        <v>32</v>
      </c>
      <c r="J275" s="2" t="s">
        <v>317</v>
      </c>
      <c r="K275" s="2" t="s">
        <v>34</v>
      </c>
    </row>
    <row r="276" spans="1:11" x14ac:dyDescent="0.35">
      <c r="A276" s="2" t="s">
        <v>11</v>
      </c>
      <c r="B276" s="2" t="s">
        <v>36</v>
      </c>
      <c r="C276" s="2" t="s">
        <v>30</v>
      </c>
      <c r="D276" s="2" t="s">
        <v>14</v>
      </c>
      <c r="E276" s="2">
        <v>30</v>
      </c>
      <c r="F276" s="3">
        <v>167</v>
      </c>
      <c r="G276" s="2">
        <v>4175</v>
      </c>
      <c r="H276" s="4">
        <v>45153</v>
      </c>
      <c r="I276" s="2" t="s">
        <v>41</v>
      </c>
      <c r="J276" s="2" t="s">
        <v>318</v>
      </c>
      <c r="K276" s="2" t="s">
        <v>18</v>
      </c>
    </row>
    <row r="277" spans="1:11" x14ac:dyDescent="0.35">
      <c r="A277" s="2" t="s">
        <v>45</v>
      </c>
      <c r="B277" s="2" t="s">
        <v>19</v>
      </c>
      <c r="C277" s="2" t="s">
        <v>59</v>
      </c>
      <c r="D277" s="2" t="s">
        <v>21</v>
      </c>
      <c r="E277" s="2">
        <v>30</v>
      </c>
      <c r="F277" s="3">
        <v>1696</v>
      </c>
      <c r="G277" s="2">
        <v>26976</v>
      </c>
      <c r="H277" s="4">
        <v>45323</v>
      </c>
      <c r="I277" s="2" t="s">
        <v>16</v>
      </c>
      <c r="J277" s="2" t="s">
        <v>319</v>
      </c>
      <c r="K277" s="2" t="s">
        <v>34</v>
      </c>
    </row>
    <row r="278" spans="1:11" x14ac:dyDescent="0.35">
      <c r="A278" s="2" t="s">
        <v>11</v>
      </c>
      <c r="B278" s="2" t="s">
        <v>19</v>
      </c>
      <c r="C278" s="2" t="s">
        <v>20</v>
      </c>
      <c r="D278" s="2" t="s">
        <v>31</v>
      </c>
      <c r="E278" s="2" t="s">
        <v>38</v>
      </c>
      <c r="F278" s="3">
        <v>1216</v>
      </c>
      <c r="G278" s="2">
        <v>32615</v>
      </c>
      <c r="H278" s="4">
        <v>45221</v>
      </c>
      <c r="I278" s="2" t="s">
        <v>16</v>
      </c>
      <c r="J278" s="2" t="s">
        <v>320</v>
      </c>
      <c r="K278" s="2" t="s">
        <v>29</v>
      </c>
    </row>
    <row r="279" spans="1:11" x14ac:dyDescent="0.35">
      <c r="A279" s="2" t="s">
        <v>35</v>
      </c>
      <c r="B279" s="2" t="s">
        <v>36</v>
      </c>
      <c r="C279" s="2" t="s">
        <v>25</v>
      </c>
      <c r="D279" s="2" t="s">
        <v>31</v>
      </c>
      <c r="E279" s="2" t="s">
        <v>38</v>
      </c>
      <c r="F279" s="3">
        <v>599</v>
      </c>
      <c r="G279" s="2">
        <v>1411</v>
      </c>
      <c r="H279" s="4">
        <v>45264</v>
      </c>
      <c r="I279" s="2" t="s">
        <v>41</v>
      </c>
      <c r="J279" s="2" t="s">
        <v>321</v>
      </c>
      <c r="K279" s="2" t="s">
        <v>44</v>
      </c>
    </row>
    <row r="280" spans="1:11" x14ac:dyDescent="0.35">
      <c r="A280" s="2" t="s">
        <v>64</v>
      </c>
      <c r="B280" s="2" t="s">
        <v>12</v>
      </c>
      <c r="C280" s="2" t="s">
        <v>20</v>
      </c>
      <c r="D280" s="2" t="s">
        <v>66</v>
      </c>
      <c r="E280" s="2">
        <v>30</v>
      </c>
      <c r="F280" s="3">
        <v>609</v>
      </c>
      <c r="G280" s="2">
        <v>25953</v>
      </c>
      <c r="H280" s="4">
        <v>45328</v>
      </c>
      <c r="I280" s="2" t="s">
        <v>41</v>
      </c>
      <c r="J280" s="2" t="s">
        <v>322</v>
      </c>
      <c r="K280" s="2" t="s">
        <v>34</v>
      </c>
    </row>
    <row r="281" spans="1:11" x14ac:dyDescent="0.35">
      <c r="A281" s="2" t="s">
        <v>11</v>
      </c>
      <c r="B281" s="2" t="s">
        <v>36</v>
      </c>
      <c r="C281" s="2" t="s">
        <v>59</v>
      </c>
      <c r="D281" s="2" t="s">
        <v>26</v>
      </c>
      <c r="E281" s="2" t="s">
        <v>38</v>
      </c>
      <c r="F281" s="3">
        <v>1199</v>
      </c>
      <c r="G281" s="2">
        <v>4779</v>
      </c>
      <c r="H281" s="4">
        <v>45447</v>
      </c>
      <c r="I281" s="2" t="s">
        <v>16</v>
      </c>
      <c r="J281" s="2" t="s">
        <v>323</v>
      </c>
      <c r="K281" s="2" t="s">
        <v>18</v>
      </c>
    </row>
    <row r="282" spans="1:11" x14ac:dyDescent="0.35">
      <c r="A282" s="2" t="s">
        <v>24</v>
      </c>
      <c r="B282" s="2" t="s">
        <v>51</v>
      </c>
      <c r="C282" s="2" t="s">
        <v>59</v>
      </c>
      <c r="D282" s="2" t="s">
        <v>26</v>
      </c>
      <c r="E282" s="2" t="s">
        <v>15</v>
      </c>
      <c r="F282" s="3">
        <v>1238</v>
      </c>
      <c r="G282" s="2">
        <v>30313</v>
      </c>
      <c r="H282" s="4">
        <v>45333</v>
      </c>
      <c r="I282" s="2" t="s">
        <v>16</v>
      </c>
      <c r="J282" s="2" t="s">
        <v>324</v>
      </c>
      <c r="K282" s="2" t="s">
        <v>29</v>
      </c>
    </row>
    <row r="283" spans="1:11" x14ac:dyDescent="0.35">
      <c r="A283" s="2" t="s">
        <v>11</v>
      </c>
      <c r="B283" s="2" t="s">
        <v>19</v>
      </c>
      <c r="C283" s="2" t="s">
        <v>20</v>
      </c>
      <c r="D283" s="2" t="s">
        <v>31</v>
      </c>
      <c r="E283" s="2">
        <v>60</v>
      </c>
      <c r="F283" s="3">
        <v>354</v>
      </c>
      <c r="G283" s="2">
        <v>11544</v>
      </c>
      <c r="H283" s="4">
        <v>45468</v>
      </c>
      <c r="I283" s="2" t="s">
        <v>16</v>
      </c>
      <c r="J283" s="2" t="s">
        <v>325</v>
      </c>
      <c r="K283" s="2" t="s">
        <v>34</v>
      </c>
    </row>
    <row r="284" spans="1:11" x14ac:dyDescent="0.35">
      <c r="A284" s="2" t="s">
        <v>64</v>
      </c>
      <c r="B284" s="2" t="s">
        <v>36</v>
      </c>
      <c r="C284" s="2" t="s">
        <v>20</v>
      </c>
      <c r="D284" s="2" t="s">
        <v>26</v>
      </c>
      <c r="E284" s="2" t="s">
        <v>38</v>
      </c>
      <c r="F284" s="3">
        <v>489</v>
      </c>
      <c r="G284" s="2">
        <v>48883</v>
      </c>
      <c r="H284" s="4">
        <v>45296</v>
      </c>
      <c r="I284" s="2" t="s">
        <v>16</v>
      </c>
      <c r="J284" s="2" t="s">
        <v>326</v>
      </c>
      <c r="K284" s="2" t="s">
        <v>44</v>
      </c>
    </row>
    <row r="285" spans="1:11" x14ac:dyDescent="0.35">
      <c r="A285" s="2" t="s">
        <v>45</v>
      </c>
      <c r="B285" s="2" t="s">
        <v>51</v>
      </c>
      <c r="C285" s="2" t="s">
        <v>13</v>
      </c>
      <c r="D285" s="2" t="s">
        <v>21</v>
      </c>
      <c r="E285" s="2" t="s">
        <v>38</v>
      </c>
      <c r="F285" s="3">
        <v>1042</v>
      </c>
      <c r="G285" s="2">
        <v>34649</v>
      </c>
      <c r="H285" s="4">
        <v>45486</v>
      </c>
      <c r="I285" s="2" t="s">
        <v>41</v>
      </c>
      <c r="J285" s="2" t="s">
        <v>327</v>
      </c>
      <c r="K285" s="2" t="s">
        <v>44</v>
      </c>
    </row>
    <row r="286" spans="1:11" x14ac:dyDescent="0.35">
      <c r="A286" s="2" t="s">
        <v>11</v>
      </c>
      <c r="B286" s="2" t="s">
        <v>51</v>
      </c>
      <c r="C286" s="2" t="s">
        <v>25</v>
      </c>
      <c r="D286" s="2" t="s">
        <v>14</v>
      </c>
      <c r="E286" s="2">
        <v>60</v>
      </c>
      <c r="F286" s="3">
        <v>392</v>
      </c>
      <c r="G286" s="2">
        <v>33170</v>
      </c>
      <c r="H286" s="4">
        <v>45453</v>
      </c>
      <c r="I286" s="2" t="s">
        <v>39</v>
      </c>
      <c r="J286" s="2" t="s">
        <v>328</v>
      </c>
      <c r="K286" s="2" t="s">
        <v>34</v>
      </c>
    </row>
    <row r="287" spans="1:11" x14ac:dyDescent="0.35">
      <c r="A287" s="2" t="s">
        <v>64</v>
      </c>
      <c r="B287" s="2" t="s">
        <v>49</v>
      </c>
      <c r="C287" s="2" t="s">
        <v>30</v>
      </c>
      <c r="D287" s="2" t="s">
        <v>21</v>
      </c>
      <c r="E287" s="2" t="s">
        <v>22</v>
      </c>
      <c r="F287" s="3">
        <v>786</v>
      </c>
      <c r="G287" s="2">
        <v>22000</v>
      </c>
      <c r="H287" s="4">
        <v>45383</v>
      </c>
      <c r="I287" s="2" t="s">
        <v>32</v>
      </c>
      <c r="J287" s="2" t="s">
        <v>329</v>
      </c>
      <c r="K287" s="2" t="s">
        <v>44</v>
      </c>
    </row>
    <row r="288" spans="1:11" x14ac:dyDescent="0.35">
      <c r="A288" s="2" t="s">
        <v>45</v>
      </c>
      <c r="B288" s="2" t="s">
        <v>36</v>
      </c>
      <c r="C288" s="2" t="s">
        <v>13</v>
      </c>
      <c r="D288" s="2" t="s">
        <v>26</v>
      </c>
      <c r="E288" s="2" t="s">
        <v>22</v>
      </c>
      <c r="F288" s="3">
        <v>1347</v>
      </c>
      <c r="G288" s="2">
        <v>29744</v>
      </c>
      <c r="H288" s="4">
        <v>45492</v>
      </c>
      <c r="I288" s="2" t="s">
        <v>16</v>
      </c>
      <c r="J288" s="2" t="s">
        <v>330</v>
      </c>
      <c r="K288" s="2" t="s">
        <v>29</v>
      </c>
    </row>
    <row r="289" spans="1:11" x14ac:dyDescent="0.35">
      <c r="A289" s="2" t="s">
        <v>11</v>
      </c>
      <c r="B289" s="2" t="s">
        <v>49</v>
      </c>
      <c r="C289" s="2" t="s">
        <v>59</v>
      </c>
      <c r="D289" s="2" t="s">
        <v>26</v>
      </c>
      <c r="E289" s="2">
        <v>60</v>
      </c>
      <c r="F289" s="3">
        <v>499</v>
      </c>
      <c r="G289" s="2">
        <v>14526</v>
      </c>
      <c r="H289" s="4">
        <v>45392</v>
      </c>
      <c r="I289" s="2" t="s">
        <v>41</v>
      </c>
      <c r="J289" s="2" t="s">
        <v>331</v>
      </c>
      <c r="K289" s="2" t="s">
        <v>29</v>
      </c>
    </row>
    <row r="290" spans="1:11" x14ac:dyDescent="0.35">
      <c r="A290" s="2" t="s">
        <v>24</v>
      </c>
      <c r="B290" s="2" t="s">
        <v>49</v>
      </c>
      <c r="C290" s="2" t="s">
        <v>25</v>
      </c>
      <c r="D290" s="2" t="s">
        <v>26</v>
      </c>
      <c r="E290" s="2">
        <v>60</v>
      </c>
      <c r="F290" s="3">
        <v>489</v>
      </c>
      <c r="G290" s="2">
        <v>25559</v>
      </c>
      <c r="H290" s="4">
        <v>45282</v>
      </c>
      <c r="I290" s="2" t="s">
        <v>16</v>
      </c>
      <c r="J290" s="2" t="s">
        <v>332</v>
      </c>
      <c r="K290" s="2" t="s">
        <v>44</v>
      </c>
    </row>
    <row r="291" spans="1:11" x14ac:dyDescent="0.35">
      <c r="A291" s="2" t="s">
        <v>24</v>
      </c>
      <c r="B291" s="2" t="s">
        <v>12</v>
      </c>
      <c r="C291" s="2" t="s">
        <v>25</v>
      </c>
      <c r="D291" s="2" t="s">
        <v>66</v>
      </c>
      <c r="E291" s="2">
        <v>30</v>
      </c>
      <c r="F291" s="3">
        <v>963</v>
      </c>
      <c r="G291" s="2">
        <v>24965</v>
      </c>
      <c r="H291" s="4">
        <v>45203</v>
      </c>
      <c r="I291" s="2" t="s">
        <v>39</v>
      </c>
      <c r="J291" s="2" t="s">
        <v>333</v>
      </c>
      <c r="K291" s="2" t="s">
        <v>29</v>
      </c>
    </row>
    <row r="292" spans="1:11" x14ac:dyDescent="0.35">
      <c r="A292" s="2" t="s">
        <v>45</v>
      </c>
      <c r="B292" s="2" t="s">
        <v>49</v>
      </c>
      <c r="C292" s="2" t="s">
        <v>20</v>
      </c>
      <c r="D292" s="2" t="s">
        <v>66</v>
      </c>
      <c r="E292" s="2" t="s">
        <v>22</v>
      </c>
      <c r="F292" s="3">
        <v>1650</v>
      </c>
      <c r="G292" s="2">
        <v>36514</v>
      </c>
      <c r="H292" s="4">
        <v>45469</v>
      </c>
      <c r="I292" s="2" t="s">
        <v>39</v>
      </c>
      <c r="J292" s="2" t="s">
        <v>334</v>
      </c>
      <c r="K292" s="2" t="s">
        <v>29</v>
      </c>
    </row>
    <row r="293" spans="1:11" x14ac:dyDescent="0.35">
      <c r="A293" s="2" t="s">
        <v>11</v>
      </c>
      <c r="B293" s="2" t="s">
        <v>51</v>
      </c>
      <c r="C293" s="2" t="s">
        <v>25</v>
      </c>
      <c r="D293" s="2" t="s">
        <v>21</v>
      </c>
      <c r="E293" s="2" t="s">
        <v>22</v>
      </c>
      <c r="F293" s="3">
        <v>1826</v>
      </c>
      <c r="G293" s="2">
        <v>46602</v>
      </c>
      <c r="H293" s="4">
        <v>45483</v>
      </c>
      <c r="I293" s="2" t="s">
        <v>32</v>
      </c>
      <c r="J293" s="2" t="s">
        <v>335</v>
      </c>
      <c r="K293" s="2" t="s">
        <v>47</v>
      </c>
    </row>
    <row r="294" spans="1:11" x14ac:dyDescent="0.35">
      <c r="A294" s="2" t="s">
        <v>64</v>
      </c>
      <c r="B294" s="2" t="s">
        <v>36</v>
      </c>
      <c r="C294" s="2" t="s">
        <v>20</v>
      </c>
      <c r="D294" s="2" t="s">
        <v>21</v>
      </c>
      <c r="E294" s="2">
        <v>60</v>
      </c>
      <c r="F294" s="3">
        <v>608</v>
      </c>
      <c r="G294" s="2">
        <v>28326</v>
      </c>
      <c r="H294" s="4">
        <v>45417</v>
      </c>
      <c r="I294" s="2" t="s">
        <v>41</v>
      </c>
      <c r="J294" s="2" t="s">
        <v>336</v>
      </c>
      <c r="K294" s="2" t="s">
        <v>18</v>
      </c>
    </row>
    <row r="295" spans="1:11" x14ac:dyDescent="0.35">
      <c r="A295" s="2" t="s">
        <v>35</v>
      </c>
      <c r="B295" s="2" t="s">
        <v>49</v>
      </c>
      <c r="C295" s="2" t="s">
        <v>13</v>
      </c>
      <c r="D295" s="2" t="s">
        <v>21</v>
      </c>
      <c r="E295" s="2" t="s">
        <v>22</v>
      </c>
      <c r="F295" s="3">
        <v>297</v>
      </c>
      <c r="G295" s="2">
        <v>20215</v>
      </c>
      <c r="H295" s="4">
        <v>45462</v>
      </c>
      <c r="I295" s="2" t="s">
        <v>39</v>
      </c>
      <c r="J295" s="2" t="s">
        <v>337</v>
      </c>
      <c r="K295" s="2" t="s">
        <v>34</v>
      </c>
    </row>
    <row r="296" spans="1:11" x14ac:dyDescent="0.35">
      <c r="A296" s="2" t="s">
        <v>35</v>
      </c>
      <c r="B296" s="2" t="s">
        <v>49</v>
      </c>
      <c r="C296" s="2" t="s">
        <v>20</v>
      </c>
      <c r="D296" s="2" t="s">
        <v>66</v>
      </c>
      <c r="E296" s="2">
        <v>60</v>
      </c>
      <c r="F296" s="3">
        <v>1095</v>
      </c>
      <c r="G296" s="2">
        <v>23543</v>
      </c>
      <c r="H296" s="4">
        <v>45182</v>
      </c>
      <c r="I296" s="2" t="s">
        <v>16</v>
      </c>
      <c r="J296" s="2" t="s">
        <v>338</v>
      </c>
      <c r="K296" s="2" t="s">
        <v>18</v>
      </c>
    </row>
    <row r="297" spans="1:11" x14ac:dyDescent="0.35">
      <c r="A297" s="2" t="s">
        <v>64</v>
      </c>
      <c r="B297" s="2" t="s">
        <v>51</v>
      </c>
      <c r="C297" s="2" t="s">
        <v>13</v>
      </c>
      <c r="D297" s="2" t="s">
        <v>31</v>
      </c>
      <c r="E297" s="2">
        <v>30</v>
      </c>
      <c r="F297" s="3">
        <v>1585</v>
      </c>
      <c r="G297" s="2">
        <v>34365</v>
      </c>
      <c r="H297" s="4">
        <v>45376</v>
      </c>
      <c r="I297" s="2" t="s">
        <v>39</v>
      </c>
      <c r="J297" s="2" t="s">
        <v>339</v>
      </c>
      <c r="K297" s="2" t="s">
        <v>29</v>
      </c>
    </row>
    <row r="298" spans="1:11" x14ac:dyDescent="0.35">
      <c r="A298" s="2" t="s">
        <v>24</v>
      </c>
      <c r="B298" s="2" t="s">
        <v>12</v>
      </c>
      <c r="C298" s="2" t="s">
        <v>30</v>
      </c>
      <c r="D298" s="2" t="s">
        <v>21</v>
      </c>
      <c r="E298" s="2" t="s">
        <v>15</v>
      </c>
      <c r="F298" s="3">
        <v>749</v>
      </c>
      <c r="G298" s="2">
        <v>13462</v>
      </c>
      <c r="H298" s="4">
        <v>45164</v>
      </c>
      <c r="I298" s="2" t="s">
        <v>39</v>
      </c>
      <c r="J298" s="2" t="s">
        <v>340</v>
      </c>
      <c r="K298" s="2" t="s">
        <v>18</v>
      </c>
    </row>
    <row r="299" spans="1:11" x14ac:dyDescent="0.35">
      <c r="A299" s="2" t="s">
        <v>11</v>
      </c>
      <c r="B299" s="2" t="s">
        <v>19</v>
      </c>
      <c r="C299" s="2" t="s">
        <v>25</v>
      </c>
      <c r="D299" s="2" t="s">
        <v>31</v>
      </c>
      <c r="E299" s="2" t="s">
        <v>15</v>
      </c>
      <c r="F299" s="3">
        <v>1666</v>
      </c>
      <c r="G299" s="2">
        <v>32893</v>
      </c>
      <c r="H299" s="4">
        <v>45199</v>
      </c>
      <c r="I299" s="2" t="s">
        <v>41</v>
      </c>
      <c r="J299" s="2" t="s">
        <v>341</v>
      </c>
      <c r="K299" s="2" t="s">
        <v>18</v>
      </c>
    </row>
    <row r="300" spans="1:11" x14ac:dyDescent="0.35">
      <c r="A300" s="2" t="s">
        <v>45</v>
      </c>
      <c r="B300" s="2" t="s">
        <v>12</v>
      </c>
      <c r="C300" s="2" t="s">
        <v>20</v>
      </c>
      <c r="D300" s="2" t="s">
        <v>26</v>
      </c>
      <c r="E300" s="2">
        <v>60</v>
      </c>
      <c r="F300" s="3">
        <v>371</v>
      </c>
      <c r="G300" s="2">
        <v>25596</v>
      </c>
      <c r="H300" s="4">
        <v>45352</v>
      </c>
      <c r="I300" s="2" t="s">
        <v>39</v>
      </c>
      <c r="J300" s="2" t="s">
        <v>342</v>
      </c>
      <c r="K300" s="2" t="s">
        <v>44</v>
      </c>
    </row>
    <row r="301" spans="1:11" x14ac:dyDescent="0.35">
      <c r="A301" s="2" t="s">
        <v>64</v>
      </c>
      <c r="B301" s="2" t="s">
        <v>49</v>
      </c>
      <c r="C301" s="2" t="s">
        <v>59</v>
      </c>
      <c r="D301" s="2" t="s">
        <v>66</v>
      </c>
      <c r="E301" s="2" t="s">
        <v>22</v>
      </c>
      <c r="F301" s="3">
        <v>1663</v>
      </c>
      <c r="G301" s="2">
        <v>20214</v>
      </c>
      <c r="H301" s="4">
        <v>45269</v>
      </c>
      <c r="I301" s="2" t="s">
        <v>16</v>
      </c>
      <c r="J301" s="2" t="s">
        <v>343</v>
      </c>
      <c r="K301" s="2" t="s">
        <v>29</v>
      </c>
    </row>
    <row r="302" spans="1:11" x14ac:dyDescent="0.35">
      <c r="A302" s="2" t="s">
        <v>24</v>
      </c>
      <c r="B302" s="2" t="s">
        <v>51</v>
      </c>
      <c r="C302" s="2" t="s">
        <v>13</v>
      </c>
      <c r="D302" s="2" t="s">
        <v>21</v>
      </c>
      <c r="E302" s="2" t="s">
        <v>15</v>
      </c>
      <c r="F302" s="3">
        <v>698</v>
      </c>
      <c r="G302" s="2">
        <v>1522</v>
      </c>
      <c r="H302" s="4">
        <v>45141</v>
      </c>
      <c r="I302" s="2" t="s">
        <v>41</v>
      </c>
      <c r="J302" s="2" t="s">
        <v>344</v>
      </c>
      <c r="K302" s="2" t="s">
        <v>29</v>
      </c>
    </row>
    <row r="303" spans="1:11" x14ac:dyDescent="0.35">
      <c r="A303" s="2" t="s">
        <v>11</v>
      </c>
      <c r="B303" s="2" t="s">
        <v>49</v>
      </c>
      <c r="C303" s="2" t="s">
        <v>13</v>
      </c>
      <c r="D303" s="2" t="s">
        <v>21</v>
      </c>
      <c r="E303" s="2" t="s">
        <v>15</v>
      </c>
      <c r="F303" s="3">
        <v>1595</v>
      </c>
      <c r="G303" s="2">
        <v>16585</v>
      </c>
      <c r="H303" s="4">
        <v>45486</v>
      </c>
      <c r="I303" s="2" t="s">
        <v>32</v>
      </c>
      <c r="J303" s="2" t="s">
        <v>345</v>
      </c>
      <c r="K303" s="2" t="s">
        <v>44</v>
      </c>
    </row>
    <row r="304" spans="1:11" x14ac:dyDescent="0.35">
      <c r="A304" s="2" t="s">
        <v>24</v>
      </c>
      <c r="B304" s="2" t="s">
        <v>49</v>
      </c>
      <c r="C304" s="2" t="s">
        <v>30</v>
      </c>
      <c r="D304" s="2" t="s">
        <v>14</v>
      </c>
      <c r="E304" s="2">
        <v>60</v>
      </c>
      <c r="F304" s="3">
        <v>1474</v>
      </c>
      <c r="G304" s="2">
        <v>32199</v>
      </c>
      <c r="H304" s="4">
        <v>45300</v>
      </c>
      <c r="I304" s="2" t="s">
        <v>16</v>
      </c>
      <c r="J304" s="2" t="s">
        <v>346</v>
      </c>
      <c r="K304" s="2" t="s">
        <v>18</v>
      </c>
    </row>
    <row r="305" spans="1:11" x14ac:dyDescent="0.35">
      <c r="A305" s="2" t="s">
        <v>11</v>
      </c>
      <c r="B305" s="2" t="s">
        <v>36</v>
      </c>
      <c r="C305" s="2" t="s">
        <v>20</v>
      </c>
      <c r="D305" s="2" t="s">
        <v>66</v>
      </c>
      <c r="E305" s="2" t="s">
        <v>38</v>
      </c>
      <c r="F305" s="3">
        <v>1611</v>
      </c>
      <c r="G305" s="2">
        <v>37594</v>
      </c>
      <c r="H305" s="4">
        <v>45447</v>
      </c>
      <c r="I305" s="2" t="s">
        <v>41</v>
      </c>
      <c r="J305" s="2" t="s">
        <v>347</v>
      </c>
      <c r="K305" s="2" t="s">
        <v>34</v>
      </c>
    </row>
    <row r="306" spans="1:11" x14ac:dyDescent="0.35">
      <c r="A306" s="2" t="s">
        <v>24</v>
      </c>
      <c r="B306" s="2" t="s">
        <v>36</v>
      </c>
      <c r="C306" s="2" t="s">
        <v>30</v>
      </c>
      <c r="D306" s="2" t="s">
        <v>31</v>
      </c>
      <c r="E306" s="2" t="s">
        <v>38</v>
      </c>
      <c r="F306" s="3">
        <v>1876</v>
      </c>
      <c r="G306" s="2">
        <v>26559</v>
      </c>
      <c r="H306" s="4">
        <v>45166</v>
      </c>
      <c r="I306" s="2" t="s">
        <v>16</v>
      </c>
      <c r="J306" s="2" t="s">
        <v>348</v>
      </c>
      <c r="K306" s="2" t="s">
        <v>44</v>
      </c>
    </row>
    <row r="307" spans="1:11" x14ac:dyDescent="0.35">
      <c r="A307" s="2" t="s">
        <v>35</v>
      </c>
      <c r="B307" s="2" t="s">
        <v>51</v>
      </c>
      <c r="C307" s="2" t="s">
        <v>20</v>
      </c>
      <c r="D307" s="2" t="s">
        <v>21</v>
      </c>
      <c r="E307" s="2">
        <v>60</v>
      </c>
      <c r="F307" s="3">
        <v>939</v>
      </c>
      <c r="G307" s="2">
        <v>22379</v>
      </c>
      <c r="H307" s="4">
        <v>45404</v>
      </c>
      <c r="I307" s="2" t="s">
        <v>32</v>
      </c>
      <c r="J307" s="2" t="s">
        <v>349</v>
      </c>
      <c r="K307" s="2" t="s">
        <v>44</v>
      </c>
    </row>
    <row r="308" spans="1:11" x14ac:dyDescent="0.35">
      <c r="A308" s="2" t="s">
        <v>45</v>
      </c>
      <c r="B308" s="2" t="s">
        <v>36</v>
      </c>
      <c r="C308" s="2" t="s">
        <v>20</v>
      </c>
      <c r="D308" s="2" t="s">
        <v>26</v>
      </c>
      <c r="E308" s="2">
        <v>60</v>
      </c>
      <c r="F308" s="3">
        <v>1075</v>
      </c>
      <c r="G308" s="2">
        <v>41442</v>
      </c>
      <c r="H308" s="4">
        <v>45423</v>
      </c>
      <c r="I308" s="2" t="s">
        <v>39</v>
      </c>
      <c r="J308" s="2" t="s">
        <v>350</v>
      </c>
      <c r="K308" s="2" t="s">
        <v>29</v>
      </c>
    </row>
    <row r="309" spans="1:11" x14ac:dyDescent="0.35">
      <c r="A309" s="2" t="s">
        <v>11</v>
      </c>
      <c r="B309" s="2" t="s">
        <v>49</v>
      </c>
      <c r="C309" s="2" t="s">
        <v>59</v>
      </c>
      <c r="D309" s="2" t="s">
        <v>31</v>
      </c>
      <c r="E309" s="2">
        <v>30</v>
      </c>
      <c r="F309" s="3">
        <v>868</v>
      </c>
      <c r="G309" s="2">
        <v>41228</v>
      </c>
      <c r="H309" s="4">
        <v>45462</v>
      </c>
      <c r="I309" s="2" t="s">
        <v>39</v>
      </c>
      <c r="J309" s="2" t="s">
        <v>351</v>
      </c>
      <c r="K309" s="2" t="s">
        <v>44</v>
      </c>
    </row>
    <row r="310" spans="1:11" x14ac:dyDescent="0.35">
      <c r="A310" s="2" t="s">
        <v>24</v>
      </c>
      <c r="B310" s="2" t="s">
        <v>19</v>
      </c>
      <c r="C310" s="2" t="s">
        <v>20</v>
      </c>
      <c r="D310" s="2" t="s">
        <v>26</v>
      </c>
      <c r="E310" s="2" t="s">
        <v>38</v>
      </c>
      <c r="F310" s="3">
        <v>1135</v>
      </c>
      <c r="G310" s="2">
        <v>42632</v>
      </c>
      <c r="H310" s="4">
        <v>45377</v>
      </c>
      <c r="I310" s="2" t="s">
        <v>27</v>
      </c>
      <c r="J310" s="2" t="s">
        <v>352</v>
      </c>
      <c r="K310" s="2" t="s">
        <v>44</v>
      </c>
    </row>
    <row r="311" spans="1:11" x14ac:dyDescent="0.35">
      <c r="A311" s="2" t="s">
        <v>24</v>
      </c>
      <c r="B311" s="2" t="s">
        <v>12</v>
      </c>
      <c r="C311" s="2" t="s">
        <v>25</v>
      </c>
      <c r="D311" s="2" t="s">
        <v>66</v>
      </c>
      <c r="E311" s="2">
        <v>30</v>
      </c>
      <c r="F311" s="3">
        <v>1780</v>
      </c>
      <c r="G311" s="2">
        <v>28351</v>
      </c>
      <c r="H311" s="4">
        <v>45197</v>
      </c>
      <c r="I311" s="2" t="s">
        <v>32</v>
      </c>
      <c r="J311" s="2" t="s">
        <v>353</v>
      </c>
      <c r="K311" s="2" t="s">
        <v>47</v>
      </c>
    </row>
    <row r="312" spans="1:11" x14ac:dyDescent="0.35">
      <c r="A312" s="2" t="s">
        <v>64</v>
      </c>
      <c r="B312" s="2" t="s">
        <v>36</v>
      </c>
      <c r="C312" s="2" t="s">
        <v>30</v>
      </c>
      <c r="D312" s="2" t="s">
        <v>14</v>
      </c>
      <c r="E312" s="2" t="s">
        <v>38</v>
      </c>
      <c r="F312" s="3">
        <v>833</v>
      </c>
      <c r="G312" s="2">
        <v>42915</v>
      </c>
      <c r="H312" s="4">
        <v>45384</v>
      </c>
      <c r="I312" s="2" t="s">
        <v>32</v>
      </c>
      <c r="J312" s="2" t="s">
        <v>354</v>
      </c>
      <c r="K312" s="2" t="s">
        <v>18</v>
      </c>
    </row>
    <row r="313" spans="1:11" x14ac:dyDescent="0.35">
      <c r="A313" s="2" t="s">
        <v>11</v>
      </c>
      <c r="B313" s="2" t="s">
        <v>51</v>
      </c>
      <c r="C313" s="2" t="s">
        <v>59</v>
      </c>
      <c r="D313" s="2" t="s">
        <v>66</v>
      </c>
      <c r="E313" s="2" t="s">
        <v>38</v>
      </c>
      <c r="F313" s="3">
        <v>1134</v>
      </c>
      <c r="G313" s="2">
        <v>26634</v>
      </c>
      <c r="H313" s="4">
        <v>45377</v>
      </c>
      <c r="I313" s="2" t="s">
        <v>32</v>
      </c>
      <c r="J313" s="2" t="s">
        <v>355</v>
      </c>
      <c r="K313" s="2" t="s">
        <v>29</v>
      </c>
    </row>
    <row r="314" spans="1:11" x14ac:dyDescent="0.35">
      <c r="A314" s="2" t="s">
        <v>45</v>
      </c>
      <c r="B314" s="2" t="s">
        <v>49</v>
      </c>
      <c r="C314" s="2" t="s">
        <v>20</v>
      </c>
      <c r="D314" s="2" t="s">
        <v>26</v>
      </c>
      <c r="E314" s="2" t="s">
        <v>22</v>
      </c>
      <c r="F314" s="3">
        <v>1706</v>
      </c>
      <c r="G314" s="2">
        <v>21681</v>
      </c>
      <c r="H314" s="4">
        <v>45141</v>
      </c>
      <c r="I314" s="2" t="s">
        <v>39</v>
      </c>
      <c r="J314" s="2" t="s">
        <v>356</v>
      </c>
      <c r="K314" s="2" t="s">
        <v>29</v>
      </c>
    </row>
    <row r="315" spans="1:11" x14ac:dyDescent="0.35">
      <c r="A315" s="2" t="s">
        <v>35</v>
      </c>
      <c r="B315" s="2" t="s">
        <v>51</v>
      </c>
      <c r="C315" s="2" t="s">
        <v>20</v>
      </c>
      <c r="D315" s="2" t="s">
        <v>66</v>
      </c>
      <c r="E315" s="2" t="s">
        <v>38</v>
      </c>
      <c r="F315" s="3">
        <v>1395</v>
      </c>
      <c r="G315" s="2">
        <v>22835</v>
      </c>
      <c r="H315" s="4">
        <v>45330</v>
      </c>
      <c r="I315" s="2" t="s">
        <v>39</v>
      </c>
      <c r="J315" s="2" t="s">
        <v>357</v>
      </c>
      <c r="K315" s="2" t="s">
        <v>47</v>
      </c>
    </row>
    <row r="316" spans="1:11" x14ac:dyDescent="0.35">
      <c r="A316" s="2" t="s">
        <v>24</v>
      </c>
      <c r="B316" s="2" t="s">
        <v>19</v>
      </c>
      <c r="C316" s="2" t="s">
        <v>13</v>
      </c>
      <c r="D316" s="2" t="s">
        <v>31</v>
      </c>
      <c r="E316" s="2" t="s">
        <v>22</v>
      </c>
      <c r="F316" s="3">
        <v>1693</v>
      </c>
      <c r="G316" s="2">
        <v>31240</v>
      </c>
      <c r="H316" s="4">
        <v>45469</v>
      </c>
      <c r="I316" s="2" t="s">
        <v>16</v>
      </c>
      <c r="J316" s="2" t="s">
        <v>358</v>
      </c>
      <c r="K316" s="2" t="s">
        <v>44</v>
      </c>
    </row>
    <row r="317" spans="1:11" x14ac:dyDescent="0.35">
      <c r="A317" s="2" t="s">
        <v>24</v>
      </c>
      <c r="B317" s="2" t="s">
        <v>49</v>
      </c>
      <c r="C317" s="2" t="s">
        <v>59</v>
      </c>
      <c r="D317" s="2" t="s">
        <v>31</v>
      </c>
      <c r="E317" s="2">
        <v>30</v>
      </c>
      <c r="F317" s="3">
        <v>1549</v>
      </c>
      <c r="G317" s="2">
        <v>9455</v>
      </c>
      <c r="H317" s="4">
        <v>45345</v>
      </c>
      <c r="I317" s="2" t="s">
        <v>39</v>
      </c>
      <c r="J317" s="2" t="s">
        <v>359</v>
      </c>
      <c r="K317" s="2" t="s">
        <v>34</v>
      </c>
    </row>
    <row r="318" spans="1:11" x14ac:dyDescent="0.35">
      <c r="A318" s="2" t="s">
        <v>24</v>
      </c>
      <c r="B318" s="2" t="s">
        <v>19</v>
      </c>
      <c r="C318" s="2" t="s">
        <v>20</v>
      </c>
      <c r="D318" s="2" t="s">
        <v>31</v>
      </c>
      <c r="E318" s="2" t="s">
        <v>38</v>
      </c>
      <c r="F318" s="3">
        <v>100</v>
      </c>
      <c r="G318" s="2">
        <v>32910</v>
      </c>
      <c r="H318" s="4">
        <v>45228</v>
      </c>
      <c r="I318" s="2" t="s">
        <v>41</v>
      </c>
      <c r="J318" s="2" t="s">
        <v>360</v>
      </c>
      <c r="K318" s="2" t="s">
        <v>29</v>
      </c>
    </row>
    <row r="319" spans="1:11" x14ac:dyDescent="0.35">
      <c r="A319" s="2" t="s">
        <v>11</v>
      </c>
      <c r="B319" s="2" t="s">
        <v>36</v>
      </c>
      <c r="C319" s="2" t="s">
        <v>20</v>
      </c>
      <c r="D319" s="2" t="s">
        <v>26</v>
      </c>
      <c r="E319" s="2" t="s">
        <v>15</v>
      </c>
      <c r="F319" s="3">
        <v>826</v>
      </c>
      <c r="G319" s="2">
        <v>24350</v>
      </c>
      <c r="H319" s="4">
        <v>45240</v>
      </c>
      <c r="I319" s="2" t="s">
        <v>41</v>
      </c>
      <c r="J319" s="2" t="s">
        <v>361</v>
      </c>
      <c r="K319" s="2" t="s">
        <v>18</v>
      </c>
    </row>
    <row r="320" spans="1:11" x14ac:dyDescent="0.35">
      <c r="A320" s="2" t="s">
        <v>35</v>
      </c>
      <c r="B320" s="2" t="s">
        <v>12</v>
      </c>
      <c r="C320" s="2" t="s">
        <v>20</v>
      </c>
      <c r="D320" s="2" t="s">
        <v>21</v>
      </c>
      <c r="E320" s="2" t="s">
        <v>15</v>
      </c>
      <c r="F320" s="3">
        <v>1308</v>
      </c>
      <c r="G320" s="2">
        <v>17828</v>
      </c>
      <c r="H320" s="4">
        <v>45304</v>
      </c>
      <c r="I320" s="2" t="s">
        <v>32</v>
      </c>
      <c r="J320" s="2" t="s">
        <v>362</v>
      </c>
      <c r="K320" s="2" t="s">
        <v>47</v>
      </c>
    </row>
    <row r="321" spans="1:11" x14ac:dyDescent="0.35">
      <c r="A321" s="2" t="s">
        <v>11</v>
      </c>
      <c r="B321" s="2" t="s">
        <v>49</v>
      </c>
      <c r="C321" s="2" t="s">
        <v>25</v>
      </c>
      <c r="D321" s="2" t="s">
        <v>21</v>
      </c>
      <c r="E321" s="2" t="s">
        <v>22</v>
      </c>
      <c r="F321" s="3">
        <v>1691</v>
      </c>
      <c r="G321" s="2">
        <v>37249</v>
      </c>
      <c r="H321" s="4">
        <v>45224</v>
      </c>
      <c r="I321" s="2" t="s">
        <v>41</v>
      </c>
      <c r="J321" s="2" t="s">
        <v>363</v>
      </c>
      <c r="K321" s="2" t="s">
        <v>47</v>
      </c>
    </row>
    <row r="322" spans="1:11" x14ac:dyDescent="0.35">
      <c r="A322" s="2" t="s">
        <v>11</v>
      </c>
      <c r="B322" s="2" t="s">
        <v>51</v>
      </c>
      <c r="C322" s="2" t="s">
        <v>59</v>
      </c>
      <c r="D322" s="2" t="s">
        <v>31</v>
      </c>
      <c r="E322" s="2" t="s">
        <v>38</v>
      </c>
      <c r="F322" s="3">
        <v>1028</v>
      </c>
      <c r="G322" s="2">
        <v>7222</v>
      </c>
      <c r="H322" s="4">
        <v>45383</v>
      </c>
      <c r="I322" s="2" t="s">
        <v>27</v>
      </c>
      <c r="J322" s="2" t="s">
        <v>364</v>
      </c>
      <c r="K322" s="2" t="s">
        <v>47</v>
      </c>
    </row>
    <row r="323" spans="1:11" x14ac:dyDescent="0.35">
      <c r="A323" s="2" t="s">
        <v>64</v>
      </c>
      <c r="B323" s="2" t="s">
        <v>49</v>
      </c>
      <c r="C323" s="2" t="s">
        <v>20</v>
      </c>
      <c r="D323" s="2" t="s">
        <v>14</v>
      </c>
      <c r="E323" s="2">
        <v>30</v>
      </c>
      <c r="F323" s="3">
        <v>1134</v>
      </c>
      <c r="G323" s="2">
        <v>5856</v>
      </c>
      <c r="H323" s="4">
        <v>45233</v>
      </c>
      <c r="I323" s="2" t="s">
        <v>41</v>
      </c>
      <c r="J323" s="2" t="s">
        <v>365</v>
      </c>
      <c r="K323" s="2" t="s">
        <v>29</v>
      </c>
    </row>
    <row r="324" spans="1:11" x14ac:dyDescent="0.35">
      <c r="A324" s="2" t="s">
        <v>45</v>
      </c>
      <c r="B324" s="2" t="s">
        <v>36</v>
      </c>
      <c r="C324" s="2" t="s">
        <v>20</v>
      </c>
      <c r="D324" s="2" t="s">
        <v>66</v>
      </c>
      <c r="E324" s="2" t="s">
        <v>15</v>
      </c>
      <c r="F324" s="3">
        <v>1503</v>
      </c>
      <c r="G324" s="2">
        <v>19148</v>
      </c>
      <c r="H324" s="4">
        <v>45469</v>
      </c>
      <c r="I324" s="2" t="s">
        <v>32</v>
      </c>
      <c r="J324" s="2" t="s">
        <v>366</v>
      </c>
      <c r="K324" s="2" t="s">
        <v>34</v>
      </c>
    </row>
    <row r="325" spans="1:11" x14ac:dyDescent="0.35">
      <c r="A325" s="2" t="s">
        <v>45</v>
      </c>
      <c r="B325" s="2" t="s">
        <v>12</v>
      </c>
      <c r="C325" s="2" t="s">
        <v>13</v>
      </c>
      <c r="D325" s="2" t="s">
        <v>21</v>
      </c>
      <c r="E325" s="2" t="s">
        <v>38</v>
      </c>
      <c r="F325" s="3">
        <v>1509</v>
      </c>
      <c r="G325" s="2">
        <v>30615</v>
      </c>
      <c r="H325" s="4">
        <v>45269</v>
      </c>
      <c r="I325" s="2" t="s">
        <v>39</v>
      </c>
      <c r="J325" s="2" t="s">
        <v>367</v>
      </c>
      <c r="K325" s="2" t="s">
        <v>29</v>
      </c>
    </row>
    <row r="326" spans="1:11" x14ac:dyDescent="0.35">
      <c r="A326" s="2" t="s">
        <v>64</v>
      </c>
      <c r="B326" s="2" t="s">
        <v>36</v>
      </c>
      <c r="C326" s="2" t="s">
        <v>59</v>
      </c>
      <c r="D326" s="2" t="s">
        <v>31</v>
      </c>
      <c r="E326" s="2" t="s">
        <v>38</v>
      </c>
      <c r="F326" s="3">
        <v>578</v>
      </c>
      <c r="G326" s="2">
        <v>33113</v>
      </c>
      <c r="H326" s="4">
        <v>45339</v>
      </c>
      <c r="I326" s="2" t="s">
        <v>32</v>
      </c>
      <c r="J326" s="2" t="s">
        <v>368</v>
      </c>
      <c r="K326" s="2" t="s">
        <v>18</v>
      </c>
    </row>
    <row r="327" spans="1:11" x14ac:dyDescent="0.35">
      <c r="A327" s="2" t="s">
        <v>35</v>
      </c>
      <c r="B327" s="2" t="s">
        <v>36</v>
      </c>
      <c r="C327" s="2" t="s">
        <v>20</v>
      </c>
      <c r="D327" s="2" t="s">
        <v>66</v>
      </c>
      <c r="E327" s="2" t="s">
        <v>38</v>
      </c>
      <c r="F327" s="3">
        <v>1195</v>
      </c>
      <c r="G327" s="2">
        <v>42794</v>
      </c>
      <c r="H327" s="4">
        <v>45178</v>
      </c>
      <c r="I327" s="2" t="s">
        <v>41</v>
      </c>
      <c r="J327" s="2" t="s">
        <v>369</v>
      </c>
      <c r="K327" s="2" t="s">
        <v>44</v>
      </c>
    </row>
    <row r="328" spans="1:11" x14ac:dyDescent="0.35">
      <c r="A328" s="2" t="s">
        <v>64</v>
      </c>
      <c r="B328" s="2" t="s">
        <v>49</v>
      </c>
      <c r="C328" s="2" t="s">
        <v>30</v>
      </c>
      <c r="D328" s="2" t="s">
        <v>26</v>
      </c>
      <c r="E328" s="2">
        <v>60</v>
      </c>
      <c r="F328" s="3">
        <v>485</v>
      </c>
      <c r="G328" s="2">
        <v>29314</v>
      </c>
      <c r="H328" s="4">
        <v>45352</v>
      </c>
      <c r="I328" s="2" t="s">
        <v>41</v>
      </c>
      <c r="J328" s="2" t="s">
        <v>370</v>
      </c>
      <c r="K328" s="2" t="s">
        <v>34</v>
      </c>
    </row>
    <row r="329" spans="1:11" x14ac:dyDescent="0.35">
      <c r="A329" s="2" t="s">
        <v>24</v>
      </c>
      <c r="B329" s="2" t="s">
        <v>51</v>
      </c>
      <c r="C329" s="2" t="s">
        <v>13</v>
      </c>
      <c r="D329" s="2" t="s">
        <v>14</v>
      </c>
      <c r="E329" s="2">
        <v>60</v>
      </c>
      <c r="F329" s="3">
        <v>819</v>
      </c>
      <c r="G329" s="2">
        <v>47811</v>
      </c>
      <c r="H329" s="4">
        <v>45202</v>
      </c>
      <c r="I329" s="2" t="s">
        <v>16</v>
      </c>
      <c r="J329" s="2" t="s">
        <v>371</v>
      </c>
      <c r="K329" s="2" t="s">
        <v>47</v>
      </c>
    </row>
    <row r="330" spans="1:11" x14ac:dyDescent="0.35">
      <c r="A330" s="2" t="s">
        <v>35</v>
      </c>
      <c r="B330" s="2" t="s">
        <v>19</v>
      </c>
      <c r="C330" s="2" t="s">
        <v>59</v>
      </c>
      <c r="D330" s="2" t="s">
        <v>14</v>
      </c>
      <c r="E330" s="2" t="s">
        <v>22</v>
      </c>
      <c r="F330" s="3">
        <v>1654</v>
      </c>
      <c r="G330" s="2">
        <v>16660</v>
      </c>
      <c r="H330" s="4">
        <v>45386</v>
      </c>
      <c r="I330" s="2" t="s">
        <v>16</v>
      </c>
      <c r="J330" s="2" t="s">
        <v>372</v>
      </c>
      <c r="K330" s="2" t="s">
        <v>34</v>
      </c>
    </row>
    <row r="331" spans="1:11" x14ac:dyDescent="0.35">
      <c r="A331" s="2" t="s">
        <v>64</v>
      </c>
      <c r="B331" s="2" t="s">
        <v>12</v>
      </c>
      <c r="C331" s="2" t="s">
        <v>25</v>
      </c>
      <c r="D331" s="2" t="s">
        <v>21</v>
      </c>
      <c r="E331" s="2">
        <v>60</v>
      </c>
      <c r="F331" s="3">
        <v>1957</v>
      </c>
      <c r="G331" s="2">
        <v>32269</v>
      </c>
      <c r="H331" s="4">
        <v>45409</v>
      </c>
      <c r="I331" s="2" t="s">
        <v>39</v>
      </c>
      <c r="J331" s="2" t="s">
        <v>373</v>
      </c>
      <c r="K331" s="2" t="s">
        <v>44</v>
      </c>
    </row>
    <row r="332" spans="1:11" x14ac:dyDescent="0.35">
      <c r="A332" s="2" t="s">
        <v>24</v>
      </c>
      <c r="B332" s="2" t="s">
        <v>51</v>
      </c>
      <c r="C332" s="2" t="s">
        <v>20</v>
      </c>
      <c r="D332" s="2" t="s">
        <v>26</v>
      </c>
      <c r="E332" s="2">
        <v>60</v>
      </c>
      <c r="F332" s="3">
        <v>799</v>
      </c>
      <c r="G332" s="2">
        <v>10708</v>
      </c>
      <c r="H332" s="4">
        <v>45375</v>
      </c>
      <c r="I332" s="2" t="s">
        <v>39</v>
      </c>
      <c r="J332" s="2" t="s">
        <v>374</v>
      </c>
      <c r="K332" s="2" t="s">
        <v>29</v>
      </c>
    </row>
    <row r="333" spans="1:11" x14ac:dyDescent="0.35">
      <c r="A333" s="2" t="s">
        <v>35</v>
      </c>
      <c r="B333" s="2" t="s">
        <v>36</v>
      </c>
      <c r="C333" s="2" t="s">
        <v>20</v>
      </c>
      <c r="D333" s="2" t="s">
        <v>31</v>
      </c>
      <c r="E333" s="2" t="s">
        <v>22</v>
      </c>
      <c r="F333" s="3">
        <v>1532</v>
      </c>
      <c r="G333" s="2">
        <v>5489</v>
      </c>
      <c r="H333" s="4">
        <v>45395</v>
      </c>
      <c r="I333" s="2" t="s">
        <v>41</v>
      </c>
      <c r="J333" s="2" t="s">
        <v>375</v>
      </c>
      <c r="K333" s="2" t="s">
        <v>18</v>
      </c>
    </row>
    <row r="334" spans="1:11" x14ac:dyDescent="0.35">
      <c r="A334" s="2" t="s">
        <v>45</v>
      </c>
      <c r="B334" s="2" t="s">
        <v>12</v>
      </c>
      <c r="C334" s="2" t="s">
        <v>30</v>
      </c>
      <c r="D334" s="2" t="s">
        <v>66</v>
      </c>
      <c r="E334" s="2" t="s">
        <v>22</v>
      </c>
      <c r="F334" s="3">
        <v>1786</v>
      </c>
      <c r="G334" s="2">
        <v>11345</v>
      </c>
      <c r="H334" s="4">
        <v>45181</v>
      </c>
      <c r="I334" s="2" t="s">
        <v>27</v>
      </c>
      <c r="J334" s="2" t="s">
        <v>376</v>
      </c>
      <c r="K334" s="2" t="s">
        <v>29</v>
      </c>
    </row>
    <row r="335" spans="1:11" x14ac:dyDescent="0.35">
      <c r="A335" s="2" t="s">
        <v>11</v>
      </c>
      <c r="B335" s="2" t="s">
        <v>51</v>
      </c>
      <c r="C335" s="2" t="s">
        <v>59</v>
      </c>
      <c r="D335" s="2" t="s">
        <v>26</v>
      </c>
      <c r="E335" s="2" t="s">
        <v>22</v>
      </c>
      <c r="F335" s="3">
        <v>1927</v>
      </c>
      <c r="G335" s="2">
        <v>8953</v>
      </c>
      <c r="H335" s="4">
        <v>45293</v>
      </c>
      <c r="I335" s="2" t="s">
        <v>32</v>
      </c>
      <c r="J335" s="2" t="s">
        <v>377</v>
      </c>
      <c r="K335" s="2" t="s">
        <v>29</v>
      </c>
    </row>
    <row r="336" spans="1:11" x14ac:dyDescent="0.35">
      <c r="A336" s="2" t="s">
        <v>64</v>
      </c>
      <c r="B336" s="2" t="s">
        <v>12</v>
      </c>
      <c r="C336" s="2" t="s">
        <v>25</v>
      </c>
      <c r="D336" s="2" t="s">
        <v>31</v>
      </c>
      <c r="E336" s="2">
        <v>60</v>
      </c>
      <c r="F336" s="3">
        <v>1475</v>
      </c>
      <c r="G336" s="2">
        <v>27251</v>
      </c>
      <c r="H336" s="4">
        <v>45497</v>
      </c>
      <c r="I336" s="2" t="s">
        <v>27</v>
      </c>
      <c r="J336" s="2" t="s">
        <v>378</v>
      </c>
      <c r="K336" s="2" t="s">
        <v>44</v>
      </c>
    </row>
    <row r="337" spans="1:11" x14ac:dyDescent="0.35">
      <c r="A337" s="2" t="s">
        <v>35</v>
      </c>
      <c r="B337" s="2" t="s">
        <v>19</v>
      </c>
      <c r="C337" s="2" t="s">
        <v>25</v>
      </c>
      <c r="D337" s="2" t="s">
        <v>14</v>
      </c>
      <c r="E337" s="2" t="s">
        <v>38</v>
      </c>
      <c r="F337" s="3">
        <v>290</v>
      </c>
      <c r="G337" s="2">
        <v>16582</v>
      </c>
      <c r="H337" s="4">
        <v>45420</v>
      </c>
      <c r="I337" s="2" t="s">
        <v>32</v>
      </c>
      <c r="J337" s="2" t="s">
        <v>379</v>
      </c>
      <c r="K337" s="2" t="s">
        <v>18</v>
      </c>
    </row>
    <row r="338" spans="1:11" x14ac:dyDescent="0.35">
      <c r="A338" s="2" t="s">
        <v>35</v>
      </c>
      <c r="B338" s="2" t="s">
        <v>19</v>
      </c>
      <c r="C338" s="2" t="s">
        <v>13</v>
      </c>
      <c r="D338" s="2" t="s">
        <v>26</v>
      </c>
      <c r="E338" s="2">
        <v>60</v>
      </c>
      <c r="F338" s="3">
        <v>677</v>
      </c>
      <c r="G338" s="2">
        <v>20916</v>
      </c>
      <c r="H338" s="4">
        <v>45371</v>
      </c>
      <c r="I338" s="2" t="s">
        <v>32</v>
      </c>
      <c r="J338" s="2" t="s">
        <v>380</v>
      </c>
      <c r="K338" s="2" t="s">
        <v>44</v>
      </c>
    </row>
    <row r="339" spans="1:11" x14ac:dyDescent="0.35">
      <c r="A339" s="2" t="s">
        <v>11</v>
      </c>
      <c r="B339" s="2" t="s">
        <v>49</v>
      </c>
      <c r="C339" s="2" t="s">
        <v>30</v>
      </c>
      <c r="D339" s="2" t="s">
        <v>26</v>
      </c>
      <c r="E339" s="2" t="s">
        <v>38</v>
      </c>
      <c r="F339" s="3">
        <v>1728</v>
      </c>
      <c r="G339" s="2">
        <v>30905</v>
      </c>
      <c r="H339" s="4">
        <v>45273</v>
      </c>
      <c r="I339" s="2" t="s">
        <v>41</v>
      </c>
      <c r="J339" s="2" t="s">
        <v>381</v>
      </c>
      <c r="K339" s="2" t="s">
        <v>29</v>
      </c>
    </row>
    <row r="340" spans="1:11" x14ac:dyDescent="0.35">
      <c r="A340" s="2" t="s">
        <v>64</v>
      </c>
      <c r="B340" s="2" t="s">
        <v>49</v>
      </c>
      <c r="C340" s="2" t="s">
        <v>25</v>
      </c>
      <c r="D340" s="2" t="s">
        <v>26</v>
      </c>
      <c r="E340" s="2" t="s">
        <v>38</v>
      </c>
      <c r="F340" s="3">
        <v>709</v>
      </c>
      <c r="G340" s="2">
        <v>16636</v>
      </c>
      <c r="H340" s="4">
        <v>45206</v>
      </c>
      <c r="I340" s="2" t="s">
        <v>41</v>
      </c>
      <c r="J340" s="2" t="s">
        <v>382</v>
      </c>
      <c r="K340" s="2" t="s">
        <v>18</v>
      </c>
    </row>
    <row r="341" spans="1:11" x14ac:dyDescent="0.35">
      <c r="A341" s="2" t="s">
        <v>45</v>
      </c>
      <c r="B341" s="2" t="s">
        <v>49</v>
      </c>
      <c r="C341" s="2" t="s">
        <v>13</v>
      </c>
      <c r="D341" s="2" t="s">
        <v>31</v>
      </c>
      <c r="E341" s="2">
        <v>60</v>
      </c>
      <c r="F341" s="3">
        <v>1660</v>
      </c>
      <c r="G341" s="2">
        <v>9172</v>
      </c>
      <c r="H341" s="4">
        <v>45472</v>
      </c>
      <c r="I341" s="2" t="s">
        <v>41</v>
      </c>
      <c r="J341" s="2" t="s">
        <v>383</v>
      </c>
      <c r="K341" s="2" t="s">
        <v>47</v>
      </c>
    </row>
    <row r="342" spans="1:11" x14ac:dyDescent="0.35">
      <c r="A342" s="2" t="s">
        <v>35</v>
      </c>
      <c r="B342" s="2" t="s">
        <v>51</v>
      </c>
      <c r="C342" s="2" t="s">
        <v>25</v>
      </c>
      <c r="D342" s="2" t="s">
        <v>21</v>
      </c>
      <c r="E342" s="2">
        <v>60</v>
      </c>
      <c r="F342" s="3">
        <v>1530</v>
      </c>
      <c r="G342" s="2">
        <v>15055</v>
      </c>
      <c r="H342" s="4">
        <v>45136</v>
      </c>
      <c r="I342" s="2" t="s">
        <v>32</v>
      </c>
      <c r="J342" s="2" t="s">
        <v>384</v>
      </c>
      <c r="K342" s="2" t="s">
        <v>47</v>
      </c>
    </row>
    <row r="343" spans="1:11" x14ac:dyDescent="0.35">
      <c r="A343" s="2" t="s">
        <v>11</v>
      </c>
      <c r="B343" s="2" t="s">
        <v>12</v>
      </c>
      <c r="C343" s="2" t="s">
        <v>13</v>
      </c>
      <c r="D343" s="2" t="s">
        <v>21</v>
      </c>
      <c r="E343" s="2">
        <v>60</v>
      </c>
      <c r="F343" s="3">
        <v>1804</v>
      </c>
      <c r="G343" s="2">
        <v>17065</v>
      </c>
      <c r="H343" s="4">
        <v>45191</v>
      </c>
      <c r="I343" s="2" t="s">
        <v>32</v>
      </c>
      <c r="J343" s="2" t="s">
        <v>385</v>
      </c>
      <c r="K343" s="2" t="s">
        <v>29</v>
      </c>
    </row>
    <row r="344" spans="1:11" x14ac:dyDescent="0.35">
      <c r="A344" s="2" t="s">
        <v>35</v>
      </c>
      <c r="B344" s="2" t="s">
        <v>36</v>
      </c>
      <c r="C344" s="2" t="s">
        <v>13</v>
      </c>
      <c r="D344" s="2" t="s">
        <v>31</v>
      </c>
      <c r="E344" s="2" t="s">
        <v>38</v>
      </c>
      <c r="F344" s="3">
        <v>847</v>
      </c>
      <c r="G344" s="2">
        <v>20074</v>
      </c>
      <c r="H344" s="4">
        <v>45451</v>
      </c>
      <c r="I344" s="2" t="s">
        <v>41</v>
      </c>
      <c r="J344" s="2" t="s">
        <v>386</v>
      </c>
      <c r="K344" s="2" t="s">
        <v>34</v>
      </c>
    </row>
    <row r="345" spans="1:11" x14ac:dyDescent="0.35">
      <c r="A345" s="2" t="s">
        <v>64</v>
      </c>
      <c r="B345" s="2" t="s">
        <v>51</v>
      </c>
      <c r="C345" s="2" t="s">
        <v>30</v>
      </c>
      <c r="D345" s="2" t="s">
        <v>31</v>
      </c>
      <c r="E345" s="2" t="s">
        <v>15</v>
      </c>
      <c r="F345" s="3">
        <v>1944</v>
      </c>
      <c r="G345" s="2">
        <v>25684</v>
      </c>
      <c r="H345" s="4">
        <v>45378</v>
      </c>
      <c r="I345" s="2" t="s">
        <v>32</v>
      </c>
      <c r="J345" s="2" t="s">
        <v>387</v>
      </c>
      <c r="K345" s="2" t="s">
        <v>34</v>
      </c>
    </row>
    <row r="346" spans="1:11" x14ac:dyDescent="0.35">
      <c r="A346" s="2" t="s">
        <v>11</v>
      </c>
      <c r="B346" s="2" t="s">
        <v>49</v>
      </c>
      <c r="C346" s="2" t="s">
        <v>25</v>
      </c>
      <c r="D346" s="2" t="s">
        <v>21</v>
      </c>
      <c r="E346" s="2" t="s">
        <v>22</v>
      </c>
      <c r="F346" s="3">
        <v>1882</v>
      </c>
      <c r="G346" s="2">
        <v>14779</v>
      </c>
      <c r="H346" s="4">
        <v>45458</v>
      </c>
      <c r="I346" s="2" t="s">
        <v>39</v>
      </c>
      <c r="J346" s="2" t="s">
        <v>388</v>
      </c>
      <c r="K346" s="2" t="s">
        <v>34</v>
      </c>
    </row>
    <row r="347" spans="1:11" x14ac:dyDescent="0.35">
      <c r="A347" s="2" t="s">
        <v>35</v>
      </c>
      <c r="B347" s="2" t="s">
        <v>12</v>
      </c>
      <c r="C347" s="2" t="s">
        <v>25</v>
      </c>
      <c r="D347" s="2" t="s">
        <v>21</v>
      </c>
      <c r="E347" s="2" t="s">
        <v>15</v>
      </c>
      <c r="F347" s="3">
        <v>377</v>
      </c>
      <c r="G347" s="2">
        <v>20905</v>
      </c>
      <c r="H347" s="4">
        <v>45350</v>
      </c>
      <c r="I347" s="2" t="s">
        <v>39</v>
      </c>
      <c r="J347" s="2" t="s">
        <v>389</v>
      </c>
      <c r="K347" s="2" t="s">
        <v>29</v>
      </c>
    </row>
    <row r="348" spans="1:11" x14ac:dyDescent="0.35">
      <c r="A348" s="2" t="s">
        <v>24</v>
      </c>
      <c r="B348" s="2" t="s">
        <v>12</v>
      </c>
      <c r="C348" s="2" t="s">
        <v>30</v>
      </c>
      <c r="D348" s="2" t="s">
        <v>14</v>
      </c>
      <c r="E348" s="2" t="s">
        <v>15</v>
      </c>
      <c r="F348" s="3">
        <v>1784</v>
      </c>
      <c r="G348" s="2">
        <v>11761</v>
      </c>
      <c r="H348" s="4">
        <v>45164</v>
      </c>
      <c r="I348" s="2" t="s">
        <v>32</v>
      </c>
      <c r="J348" s="2" t="s">
        <v>390</v>
      </c>
      <c r="K348" s="2" t="s">
        <v>34</v>
      </c>
    </row>
    <row r="349" spans="1:11" x14ac:dyDescent="0.35">
      <c r="A349" s="2" t="s">
        <v>35</v>
      </c>
      <c r="B349" s="2" t="s">
        <v>19</v>
      </c>
      <c r="C349" s="2" t="s">
        <v>30</v>
      </c>
      <c r="D349" s="2" t="s">
        <v>26</v>
      </c>
      <c r="E349" s="2" t="s">
        <v>22</v>
      </c>
      <c r="F349" s="3">
        <v>1414</v>
      </c>
      <c r="G349" s="2">
        <v>29966</v>
      </c>
      <c r="H349" s="4">
        <v>45424</v>
      </c>
      <c r="I349" s="2" t="s">
        <v>39</v>
      </c>
      <c r="J349" s="2" t="s">
        <v>391</v>
      </c>
      <c r="K349" s="2" t="s">
        <v>18</v>
      </c>
    </row>
    <row r="350" spans="1:11" x14ac:dyDescent="0.35">
      <c r="A350" s="2" t="s">
        <v>11</v>
      </c>
      <c r="B350" s="2" t="s">
        <v>51</v>
      </c>
      <c r="C350" s="2" t="s">
        <v>59</v>
      </c>
      <c r="D350" s="2" t="s">
        <v>14</v>
      </c>
      <c r="E350" s="2">
        <v>60</v>
      </c>
      <c r="F350" s="3">
        <v>1782</v>
      </c>
      <c r="G350" s="2">
        <v>32047</v>
      </c>
      <c r="H350" s="4">
        <v>45284</v>
      </c>
      <c r="I350" s="2" t="s">
        <v>39</v>
      </c>
      <c r="J350" s="2" t="s">
        <v>392</v>
      </c>
      <c r="K350" s="2" t="s">
        <v>29</v>
      </c>
    </row>
    <row r="351" spans="1:11" x14ac:dyDescent="0.35">
      <c r="A351" s="2" t="s">
        <v>11</v>
      </c>
      <c r="B351" s="2" t="s">
        <v>36</v>
      </c>
      <c r="C351" s="2" t="s">
        <v>59</v>
      </c>
      <c r="D351" s="2" t="s">
        <v>14</v>
      </c>
      <c r="E351" s="2">
        <v>30</v>
      </c>
      <c r="F351" s="3">
        <v>221</v>
      </c>
      <c r="G351" s="2">
        <v>40972</v>
      </c>
      <c r="H351" s="4">
        <v>45454</v>
      </c>
      <c r="I351" s="2" t="s">
        <v>39</v>
      </c>
      <c r="J351" s="2" t="s">
        <v>393</v>
      </c>
      <c r="K351" s="2" t="s">
        <v>18</v>
      </c>
    </row>
    <row r="352" spans="1:11" x14ac:dyDescent="0.35">
      <c r="A352" s="2" t="s">
        <v>35</v>
      </c>
      <c r="B352" s="2" t="s">
        <v>12</v>
      </c>
      <c r="C352" s="2" t="s">
        <v>59</v>
      </c>
      <c r="D352" s="2" t="s">
        <v>31</v>
      </c>
      <c r="E352" s="2">
        <v>60</v>
      </c>
      <c r="F352" s="3">
        <v>1221</v>
      </c>
      <c r="G352" s="2">
        <v>15799</v>
      </c>
      <c r="H352" s="4">
        <v>45181</v>
      </c>
      <c r="I352" s="2" t="s">
        <v>41</v>
      </c>
      <c r="J352" s="2" t="s">
        <v>394</v>
      </c>
      <c r="K352" s="2" t="s">
        <v>18</v>
      </c>
    </row>
    <row r="353" spans="1:11" x14ac:dyDescent="0.35">
      <c r="A353" s="2" t="s">
        <v>35</v>
      </c>
      <c r="B353" s="2" t="s">
        <v>19</v>
      </c>
      <c r="C353" s="2" t="s">
        <v>20</v>
      </c>
      <c r="D353" s="2" t="s">
        <v>21</v>
      </c>
      <c r="E353" s="2">
        <v>60</v>
      </c>
      <c r="F353" s="3">
        <v>1461</v>
      </c>
      <c r="G353" s="2">
        <v>28440</v>
      </c>
      <c r="H353" s="4">
        <v>45154</v>
      </c>
      <c r="I353" s="2" t="s">
        <v>27</v>
      </c>
      <c r="J353" s="2" t="s">
        <v>395</v>
      </c>
      <c r="K353" s="2" t="s">
        <v>47</v>
      </c>
    </row>
    <row r="354" spans="1:11" x14ac:dyDescent="0.35">
      <c r="A354" s="2" t="s">
        <v>64</v>
      </c>
      <c r="B354" s="2" t="s">
        <v>51</v>
      </c>
      <c r="C354" s="2" t="s">
        <v>59</v>
      </c>
      <c r="D354" s="2" t="s">
        <v>14</v>
      </c>
      <c r="E354" s="2" t="s">
        <v>22</v>
      </c>
      <c r="F354" s="3">
        <v>1621</v>
      </c>
      <c r="G354" s="2">
        <v>22584</v>
      </c>
      <c r="H354" s="4">
        <v>45151</v>
      </c>
      <c r="I354" s="2" t="s">
        <v>32</v>
      </c>
      <c r="J354" s="2" t="s">
        <v>396</v>
      </c>
      <c r="K354" s="2" t="s">
        <v>44</v>
      </c>
    </row>
    <row r="355" spans="1:11" x14ac:dyDescent="0.35">
      <c r="A355" s="2" t="s">
        <v>45</v>
      </c>
      <c r="B355" s="2" t="s">
        <v>49</v>
      </c>
      <c r="C355" s="2" t="s">
        <v>25</v>
      </c>
      <c r="D355" s="2" t="s">
        <v>26</v>
      </c>
      <c r="E355" s="2" t="s">
        <v>22</v>
      </c>
      <c r="F355" s="3">
        <v>587</v>
      </c>
      <c r="G355" s="2">
        <v>49864</v>
      </c>
      <c r="H355" s="4">
        <v>45212</v>
      </c>
      <c r="I355" s="2" t="s">
        <v>27</v>
      </c>
      <c r="J355" s="2" t="s">
        <v>397</v>
      </c>
      <c r="K355" s="2" t="s">
        <v>47</v>
      </c>
    </row>
    <row r="356" spans="1:11" x14ac:dyDescent="0.35">
      <c r="A356" s="2" t="s">
        <v>11</v>
      </c>
      <c r="B356" s="2" t="s">
        <v>49</v>
      </c>
      <c r="C356" s="2" t="s">
        <v>30</v>
      </c>
      <c r="D356" s="2" t="s">
        <v>31</v>
      </c>
      <c r="E356" s="2" t="s">
        <v>22</v>
      </c>
      <c r="F356" s="3">
        <v>902</v>
      </c>
      <c r="G356" s="2">
        <v>15266</v>
      </c>
      <c r="H356" s="4">
        <v>45213</v>
      </c>
      <c r="I356" s="2" t="s">
        <v>16</v>
      </c>
      <c r="J356" s="2" t="s">
        <v>398</v>
      </c>
      <c r="K356" s="2" t="s">
        <v>18</v>
      </c>
    </row>
    <row r="357" spans="1:11" x14ac:dyDescent="0.35">
      <c r="A357" s="2" t="s">
        <v>35</v>
      </c>
      <c r="B357" s="2" t="s">
        <v>51</v>
      </c>
      <c r="C357" s="2" t="s">
        <v>20</v>
      </c>
      <c r="D357" s="2" t="s">
        <v>31</v>
      </c>
      <c r="E357" s="2" t="s">
        <v>38</v>
      </c>
      <c r="F357" s="3">
        <v>447</v>
      </c>
      <c r="G357" s="2">
        <v>5128</v>
      </c>
      <c r="H357" s="4">
        <v>45254</v>
      </c>
      <c r="I357" s="2" t="s">
        <v>32</v>
      </c>
      <c r="J357" s="2" t="s">
        <v>399</v>
      </c>
      <c r="K357" s="2" t="s">
        <v>47</v>
      </c>
    </row>
    <row r="358" spans="1:11" x14ac:dyDescent="0.35">
      <c r="A358" s="2" t="s">
        <v>45</v>
      </c>
      <c r="B358" s="2" t="s">
        <v>19</v>
      </c>
      <c r="C358" s="2" t="s">
        <v>30</v>
      </c>
      <c r="D358" s="2" t="s">
        <v>14</v>
      </c>
      <c r="E358" s="2">
        <v>60</v>
      </c>
      <c r="F358" s="3">
        <v>646</v>
      </c>
      <c r="G358" s="2">
        <v>39113</v>
      </c>
      <c r="H358" s="4">
        <v>45483</v>
      </c>
      <c r="I358" s="2" t="s">
        <v>16</v>
      </c>
      <c r="J358" s="2" t="s">
        <v>400</v>
      </c>
      <c r="K358" s="2" t="s">
        <v>34</v>
      </c>
    </row>
    <row r="359" spans="1:11" x14ac:dyDescent="0.35">
      <c r="A359" s="2" t="s">
        <v>64</v>
      </c>
      <c r="B359" s="2" t="s">
        <v>36</v>
      </c>
      <c r="C359" s="2" t="s">
        <v>13</v>
      </c>
      <c r="D359" s="2" t="s">
        <v>31</v>
      </c>
      <c r="E359" s="2" t="s">
        <v>22</v>
      </c>
      <c r="F359" s="3">
        <v>1135</v>
      </c>
      <c r="G359" s="2">
        <v>12514</v>
      </c>
      <c r="H359" s="4">
        <v>45165</v>
      </c>
      <c r="I359" s="2" t="s">
        <v>32</v>
      </c>
      <c r="J359" s="2" t="s">
        <v>401</v>
      </c>
      <c r="K359" s="2" t="s">
        <v>44</v>
      </c>
    </row>
    <row r="360" spans="1:11" x14ac:dyDescent="0.35">
      <c r="A360" s="2" t="s">
        <v>11</v>
      </c>
      <c r="B360" s="2" t="s">
        <v>19</v>
      </c>
      <c r="C360" s="2" t="s">
        <v>25</v>
      </c>
      <c r="D360" s="2" t="s">
        <v>66</v>
      </c>
      <c r="E360" s="2" t="s">
        <v>15</v>
      </c>
      <c r="F360" s="3">
        <v>1494</v>
      </c>
      <c r="G360" s="2">
        <v>45452</v>
      </c>
      <c r="H360" s="4">
        <v>45276</v>
      </c>
      <c r="I360" s="2" t="s">
        <v>27</v>
      </c>
      <c r="J360" s="2" t="s">
        <v>402</v>
      </c>
      <c r="K360" s="2" t="s">
        <v>18</v>
      </c>
    </row>
    <row r="361" spans="1:11" x14ac:dyDescent="0.35">
      <c r="A361" s="2" t="s">
        <v>35</v>
      </c>
      <c r="B361" s="2" t="s">
        <v>19</v>
      </c>
      <c r="C361" s="2" t="s">
        <v>13</v>
      </c>
      <c r="D361" s="2" t="s">
        <v>26</v>
      </c>
      <c r="E361" s="2" t="s">
        <v>15</v>
      </c>
      <c r="F361" s="3">
        <v>279</v>
      </c>
      <c r="G361" s="2">
        <v>32754</v>
      </c>
      <c r="H361" s="4">
        <v>45305</v>
      </c>
      <c r="I361" s="2" t="s">
        <v>27</v>
      </c>
      <c r="J361" s="2" t="s">
        <v>403</v>
      </c>
      <c r="K361" s="2" t="s">
        <v>29</v>
      </c>
    </row>
    <row r="362" spans="1:11" x14ac:dyDescent="0.35">
      <c r="A362" s="2" t="s">
        <v>24</v>
      </c>
      <c r="B362" s="2" t="s">
        <v>36</v>
      </c>
      <c r="C362" s="2" t="s">
        <v>59</v>
      </c>
      <c r="D362" s="2" t="s">
        <v>26</v>
      </c>
      <c r="E362" s="2" t="s">
        <v>15</v>
      </c>
      <c r="F362" s="3">
        <v>302</v>
      </c>
      <c r="G362" s="2">
        <v>20937</v>
      </c>
      <c r="H362" s="4">
        <v>45440</v>
      </c>
      <c r="I362" s="2" t="s">
        <v>16</v>
      </c>
      <c r="J362" s="2" t="s">
        <v>404</v>
      </c>
      <c r="K362" s="2" t="s">
        <v>47</v>
      </c>
    </row>
    <row r="363" spans="1:11" x14ac:dyDescent="0.35">
      <c r="A363" s="2" t="s">
        <v>64</v>
      </c>
      <c r="B363" s="2" t="s">
        <v>51</v>
      </c>
      <c r="C363" s="2" t="s">
        <v>30</v>
      </c>
      <c r="D363" s="2" t="s">
        <v>31</v>
      </c>
      <c r="E363" s="2" t="s">
        <v>38</v>
      </c>
      <c r="F363" s="3">
        <v>1306</v>
      </c>
      <c r="G363" s="2">
        <v>35777</v>
      </c>
      <c r="H363" s="4">
        <v>45419</v>
      </c>
      <c r="I363" s="2" t="s">
        <v>39</v>
      </c>
      <c r="J363" s="2" t="s">
        <v>299</v>
      </c>
      <c r="K363" s="2" t="s">
        <v>47</v>
      </c>
    </row>
    <row r="364" spans="1:11" x14ac:dyDescent="0.35">
      <c r="A364" s="2" t="s">
        <v>64</v>
      </c>
      <c r="B364" s="2" t="s">
        <v>12</v>
      </c>
      <c r="C364" s="2" t="s">
        <v>25</v>
      </c>
      <c r="D364" s="2" t="s">
        <v>21</v>
      </c>
      <c r="E364" s="2" t="s">
        <v>15</v>
      </c>
      <c r="F364" s="3">
        <v>1372</v>
      </c>
      <c r="G364" s="2">
        <v>47220</v>
      </c>
      <c r="H364" s="4">
        <v>45257</v>
      </c>
      <c r="I364" s="2" t="s">
        <v>41</v>
      </c>
      <c r="J364" s="2" t="s">
        <v>405</v>
      </c>
      <c r="K364" s="2" t="s">
        <v>18</v>
      </c>
    </row>
    <row r="365" spans="1:11" x14ac:dyDescent="0.35">
      <c r="A365" s="2" t="s">
        <v>35</v>
      </c>
      <c r="B365" s="2" t="s">
        <v>19</v>
      </c>
      <c r="C365" s="2" t="s">
        <v>13</v>
      </c>
      <c r="D365" s="2" t="s">
        <v>31</v>
      </c>
      <c r="E365" s="2">
        <v>60</v>
      </c>
      <c r="F365" s="3">
        <v>873</v>
      </c>
      <c r="G365" s="2">
        <v>28524</v>
      </c>
      <c r="H365" s="4">
        <v>45200</v>
      </c>
      <c r="I365" s="2" t="s">
        <v>32</v>
      </c>
      <c r="J365" s="2" t="s">
        <v>227</v>
      </c>
      <c r="K365" s="2" t="s">
        <v>29</v>
      </c>
    </row>
    <row r="366" spans="1:11" x14ac:dyDescent="0.35">
      <c r="A366" s="2" t="s">
        <v>35</v>
      </c>
      <c r="B366" s="2" t="s">
        <v>19</v>
      </c>
      <c r="C366" s="2" t="s">
        <v>13</v>
      </c>
      <c r="D366" s="2" t="s">
        <v>31</v>
      </c>
      <c r="E366" s="2">
        <v>60</v>
      </c>
      <c r="F366" s="3">
        <v>1075</v>
      </c>
      <c r="G366" s="2">
        <v>4900</v>
      </c>
      <c r="H366" s="4">
        <v>45251</v>
      </c>
      <c r="I366" s="2" t="s">
        <v>32</v>
      </c>
      <c r="J366" s="2" t="s">
        <v>406</v>
      </c>
      <c r="K366" s="2" t="s">
        <v>47</v>
      </c>
    </row>
    <row r="367" spans="1:11" x14ac:dyDescent="0.35">
      <c r="A367" s="2" t="s">
        <v>45</v>
      </c>
      <c r="B367" s="2" t="s">
        <v>49</v>
      </c>
      <c r="C367" s="2" t="s">
        <v>20</v>
      </c>
      <c r="D367" s="2" t="s">
        <v>21</v>
      </c>
      <c r="E367" s="2" t="s">
        <v>38</v>
      </c>
      <c r="F367" s="3">
        <v>862</v>
      </c>
      <c r="G367" s="2">
        <v>17179</v>
      </c>
      <c r="H367" s="4">
        <v>45242</v>
      </c>
      <c r="I367" s="2" t="s">
        <v>39</v>
      </c>
      <c r="J367" s="2" t="s">
        <v>407</v>
      </c>
      <c r="K367" s="2" t="s">
        <v>18</v>
      </c>
    </row>
    <row r="368" spans="1:11" x14ac:dyDescent="0.35">
      <c r="A368" s="2" t="s">
        <v>35</v>
      </c>
      <c r="B368" s="2" t="s">
        <v>12</v>
      </c>
      <c r="C368" s="2" t="s">
        <v>59</v>
      </c>
      <c r="D368" s="2" t="s">
        <v>14</v>
      </c>
      <c r="E368" s="2" t="s">
        <v>38</v>
      </c>
      <c r="F368" s="3">
        <v>1872</v>
      </c>
      <c r="G368" s="2">
        <v>42474</v>
      </c>
      <c r="H368" s="4">
        <v>45139</v>
      </c>
      <c r="I368" s="2" t="s">
        <v>32</v>
      </c>
      <c r="J368" s="2" t="s">
        <v>408</v>
      </c>
      <c r="K368" s="2" t="s">
        <v>34</v>
      </c>
    </row>
    <row r="369" spans="1:11" x14ac:dyDescent="0.35">
      <c r="A369" s="2" t="s">
        <v>24</v>
      </c>
      <c r="B369" s="2" t="s">
        <v>36</v>
      </c>
      <c r="C369" s="2" t="s">
        <v>59</v>
      </c>
      <c r="D369" s="2" t="s">
        <v>31</v>
      </c>
      <c r="E369" s="2" t="s">
        <v>15</v>
      </c>
      <c r="F369" s="3">
        <v>1041</v>
      </c>
      <c r="G369" s="2">
        <v>45750</v>
      </c>
      <c r="H369" s="4">
        <v>45457</v>
      </c>
      <c r="I369" s="2" t="s">
        <v>39</v>
      </c>
      <c r="J369" s="2" t="s">
        <v>409</v>
      </c>
      <c r="K369" s="2" t="s">
        <v>29</v>
      </c>
    </row>
    <row r="370" spans="1:11" x14ac:dyDescent="0.35">
      <c r="A370" s="2" t="s">
        <v>35</v>
      </c>
      <c r="B370" s="2" t="s">
        <v>12</v>
      </c>
      <c r="C370" s="2" t="s">
        <v>25</v>
      </c>
      <c r="D370" s="2" t="s">
        <v>31</v>
      </c>
      <c r="E370" s="2">
        <v>60</v>
      </c>
      <c r="F370" s="3">
        <v>149</v>
      </c>
      <c r="G370" s="2">
        <v>40553</v>
      </c>
      <c r="H370" s="4">
        <v>45234</v>
      </c>
      <c r="I370" s="2" t="s">
        <v>39</v>
      </c>
      <c r="J370" s="2" t="s">
        <v>410</v>
      </c>
      <c r="K370" s="2" t="s">
        <v>29</v>
      </c>
    </row>
    <row r="371" spans="1:11" x14ac:dyDescent="0.35">
      <c r="A371" s="2" t="s">
        <v>35</v>
      </c>
      <c r="B371" s="2" t="s">
        <v>19</v>
      </c>
      <c r="C371" s="2" t="s">
        <v>30</v>
      </c>
      <c r="D371" s="2" t="s">
        <v>21</v>
      </c>
      <c r="E371" s="2">
        <v>60</v>
      </c>
      <c r="F371" s="3">
        <v>996</v>
      </c>
      <c r="G371" s="2">
        <v>6016</v>
      </c>
      <c r="H371" s="4">
        <v>45462</v>
      </c>
      <c r="I371" s="2" t="s">
        <v>41</v>
      </c>
      <c r="J371" s="2" t="s">
        <v>411</v>
      </c>
      <c r="K371" s="2" t="s">
        <v>34</v>
      </c>
    </row>
    <row r="372" spans="1:11" x14ac:dyDescent="0.35">
      <c r="A372" s="2" t="s">
        <v>11</v>
      </c>
      <c r="B372" s="2" t="s">
        <v>51</v>
      </c>
      <c r="C372" s="2" t="s">
        <v>30</v>
      </c>
      <c r="D372" s="2" t="s">
        <v>21</v>
      </c>
      <c r="E372" s="2">
        <v>60</v>
      </c>
      <c r="F372" s="3">
        <v>1890</v>
      </c>
      <c r="G372" s="2">
        <v>35859</v>
      </c>
      <c r="H372" s="4">
        <v>45240</v>
      </c>
      <c r="I372" s="2" t="s">
        <v>16</v>
      </c>
      <c r="J372" s="2" t="s">
        <v>412</v>
      </c>
      <c r="K372" s="2" t="s">
        <v>18</v>
      </c>
    </row>
    <row r="373" spans="1:11" x14ac:dyDescent="0.35">
      <c r="A373" s="2" t="s">
        <v>11</v>
      </c>
      <c r="B373" s="2" t="s">
        <v>19</v>
      </c>
      <c r="C373" s="2" t="s">
        <v>59</v>
      </c>
      <c r="D373" s="2" t="s">
        <v>31</v>
      </c>
      <c r="E373" s="2">
        <v>30</v>
      </c>
      <c r="F373" s="3">
        <v>770</v>
      </c>
      <c r="G373" s="2">
        <v>15607</v>
      </c>
      <c r="H373" s="4">
        <v>45216</v>
      </c>
      <c r="I373" s="2" t="s">
        <v>27</v>
      </c>
      <c r="J373" s="2" t="s">
        <v>413</v>
      </c>
      <c r="K373" s="2" t="s">
        <v>47</v>
      </c>
    </row>
    <row r="374" spans="1:11" x14ac:dyDescent="0.35">
      <c r="A374" s="2" t="s">
        <v>24</v>
      </c>
      <c r="B374" s="2" t="s">
        <v>49</v>
      </c>
      <c r="C374" s="2" t="s">
        <v>30</v>
      </c>
      <c r="D374" s="2" t="s">
        <v>26</v>
      </c>
      <c r="E374" s="2">
        <v>30</v>
      </c>
      <c r="F374" s="3">
        <v>727</v>
      </c>
      <c r="G374" s="2">
        <v>3436</v>
      </c>
      <c r="H374" s="4">
        <v>45323</v>
      </c>
      <c r="I374" s="2" t="s">
        <v>39</v>
      </c>
      <c r="J374" s="2" t="s">
        <v>414</v>
      </c>
      <c r="K374" s="2" t="s">
        <v>44</v>
      </c>
    </row>
    <row r="375" spans="1:11" x14ac:dyDescent="0.35">
      <c r="A375" s="2" t="s">
        <v>45</v>
      </c>
      <c r="B375" s="2" t="s">
        <v>51</v>
      </c>
      <c r="C375" s="2" t="s">
        <v>13</v>
      </c>
      <c r="D375" s="2" t="s">
        <v>31</v>
      </c>
      <c r="E375" s="2" t="s">
        <v>22</v>
      </c>
      <c r="F375" s="3">
        <v>190</v>
      </c>
      <c r="G375" s="2">
        <v>14001</v>
      </c>
      <c r="H375" s="4">
        <v>45302</v>
      </c>
      <c r="I375" s="2" t="s">
        <v>39</v>
      </c>
      <c r="J375" s="2" t="s">
        <v>415</v>
      </c>
      <c r="K375" s="2" t="s">
        <v>47</v>
      </c>
    </row>
    <row r="376" spans="1:11" x14ac:dyDescent="0.35">
      <c r="A376" s="2" t="s">
        <v>64</v>
      </c>
      <c r="B376" s="2" t="s">
        <v>19</v>
      </c>
      <c r="C376" s="2" t="s">
        <v>20</v>
      </c>
      <c r="D376" s="2" t="s">
        <v>21</v>
      </c>
      <c r="E376" s="2" t="s">
        <v>38</v>
      </c>
      <c r="F376" s="3">
        <v>1248</v>
      </c>
      <c r="G376" s="2">
        <v>33631</v>
      </c>
      <c r="H376" s="4">
        <v>45276</v>
      </c>
      <c r="I376" s="2" t="s">
        <v>32</v>
      </c>
      <c r="J376" s="2" t="s">
        <v>416</v>
      </c>
      <c r="K376" s="2" t="s">
        <v>18</v>
      </c>
    </row>
    <row r="377" spans="1:11" x14ac:dyDescent="0.35">
      <c r="A377" s="2" t="s">
        <v>64</v>
      </c>
      <c r="B377" s="2" t="s">
        <v>51</v>
      </c>
      <c r="C377" s="2" t="s">
        <v>59</v>
      </c>
      <c r="D377" s="2" t="s">
        <v>26</v>
      </c>
      <c r="E377" s="2">
        <v>30</v>
      </c>
      <c r="F377" s="3">
        <v>1183</v>
      </c>
      <c r="G377" s="2">
        <v>39477</v>
      </c>
      <c r="H377" s="4">
        <v>45367</v>
      </c>
      <c r="I377" s="2" t="s">
        <v>41</v>
      </c>
      <c r="J377" s="2" t="s">
        <v>417</v>
      </c>
      <c r="K377" s="2" t="s">
        <v>18</v>
      </c>
    </row>
    <row r="378" spans="1:11" x14ac:dyDescent="0.35">
      <c r="A378" s="2" t="s">
        <v>45</v>
      </c>
      <c r="B378" s="2" t="s">
        <v>51</v>
      </c>
      <c r="C378" s="2" t="s">
        <v>13</v>
      </c>
      <c r="D378" s="2" t="s">
        <v>66</v>
      </c>
      <c r="E378" s="2">
        <v>60</v>
      </c>
      <c r="F378" s="3">
        <v>1394</v>
      </c>
      <c r="G378" s="2">
        <v>13808</v>
      </c>
      <c r="H378" s="4">
        <v>45399</v>
      </c>
      <c r="I378" s="2" t="s">
        <v>32</v>
      </c>
      <c r="J378" s="2" t="s">
        <v>418</v>
      </c>
      <c r="K378" s="2" t="s">
        <v>29</v>
      </c>
    </row>
    <row r="379" spans="1:11" x14ac:dyDescent="0.35">
      <c r="A379" s="2" t="s">
        <v>24</v>
      </c>
      <c r="B379" s="2" t="s">
        <v>51</v>
      </c>
      <c r="C379" s="2" t="s">
        <v>59</v>
      </c>
      <c r="D379" s="2" t="s">
        <v>21</v>
      </c>
      <c r="E379" s="2" t="s">
        <v>22</v>
      </c>
      <c r="F379" s="3">
        <v>626</v>
      </c>
      <c r="G379" s="2">
        <v>28471</v>
      </c>
      <c r="H379" s="4">
        <v>45204</v>
      </c>
      <c r="I379" s="2" t="s">
        <v>39</v>
      </c>
      <c r="J379" s="2" t="s">
        <v>419</v>
      </c>
      <c r="K379" s="2" t="s">
        <v>18</v>
      </c>
    </row>
    <row r="380" spans="1:11" x14ac:dyDescent="0.35">
      <c r="A380" s="2" t="s">
        <v>11</v>
      </c>
      <c r="B380" s="2" t="s">
        <v>36</v>
      </c>
      <c r="C380" s="2" t="s">
        <v>30</v>
      </c>
      <c r="D380" s="2" t="s">
        <v>31</v>
      </c>
      <c r="E380" s="2">
        <v>60</v>
      </c>
      <c r="F380" s="3">
        <v>1394</v>
      </c>
      <c r="G380" s="2">
        <v>3360</v>
      </c>
      <c r="H380" s="4">
        <v>45463</v>
      </c>
      <c r="I380" s="2" t="s">
        <v>39</v>
      </c>
      <c r="J380" s="2" t="s">
        <v>420</v>
      </c>
      <c r="K380" s="2" t="s">
        <v>29</v>
      </c>
    </row>
    <row r="381" spans="1:11" x14ac:dyDescent="0.35">
      <c r="A381" s="2" t="s">
        <v>11</v>
      </c>
      <c r="B381" s="2" t="s">
        <v>19</v>
      </c>
      <c r="C381" s="2" t="s">
        <v>13</v>
      </c>
      <c r="D381" s="2" t="s">
        <v>66</v>
      </c>
      <c r="E381" s="2">
        <v>30</v>
      </c>
      <c r="F381" s="3">
        <v>1699</v>
      </c>
      <c r="G381" s="2">
        <v>25685</v>
      </c>
      <c r="H381" s="4">
        <v>45250</v>
      </c>
      <c r="I381" s="2" t="s">
        <v>16</v>
      </c>
      <c r="J381" s="2" t="s">
        <v>421</v>
      </c>
      <c r="K381" s="2" t="s">
        <v>29</v>
      </c>
    </row>
    <row r="382" spans="1:11" x14ac:dyDescent="0.35">
      <c r="A382" s="2" t="s">
        <v>24</v>
      </c>
      <c r="B382" s="2" t="s">
        <v>12</v>
      </c>
      <c r="C382" s="2" t="s">
        <v>20</v>
      </c>
      <c r="D382" s="2" t="s">
        <v>66</v>
      </c>
      <c r="E382" s="2">
        <v>30</v>
      </c>
      <c r="F382" s="3">
        <v>364</v>
      </c>
      <c r="G382" s="2">
        <v>20390</v>
      </c>
      <c r="H382" s="4">
        <v>45182</v>
      </c>
      <c r="I382" s="2" t="s">
        <v>41</v>
      </c>
      <c r="J382" s="2" t="s">
        <v>422</v>
      </c>
      <c r="K382" s="2" t="s">
        <v>29</v>
      </c>
    </row>
    <row r="383" spans="1:11" x14ac:dyDescent="0.35">
      <c r="A383" s="2" t="s">
        <v>11</v>
      </c>
      <c r="B383" s="2" t="s">
        <v>19</v>
      </c>
      <c r="C383" s="2" t="s">
        <v>30</v>
      </c>
      <c r="D383" s="2" t="s">
        <v>14</v>
      </c>
      <c r="E383" s="2">
        <v>60</v>
      </c>
      <c r="F383" s="3">
        <v>1120</v>
      </c>
      <c r="G383" s="2">
        <v>22277</v>
      </c>
      <c r="H383" s="4">
        <v>45164</v>
      </c>
      <c r="I383" s="2" t="s">
        <v>16</v>
      </c>
      <c r="J383" s="2" t="s">
        <v>423</v>
      </c>
      <c r="K383" s="2" t="s">
        <v>29</v>
      </c>
    </row>
    <row r="384" spans="1:11" x14ac:dyDescent="0.35">
      <c r="A384" s="2" t="s">
        <v>64</v>
      </c>
      <c r="B384" s="2" t="s">
        <v>49</v>
      </c>
      <c r="C384" s="2" t="s">
        <v>20</v>
      </c>
      <c r="D384" s="2" t="s">
        <v>26</v>
      </c>
      <c r="E384" s="2" t="s">
        <v>38</v>
      </c>
      <c r="F384" s="3">
        <v>323</v>
      </c>
      <c r="G384" s="2">
        <v>22108</v>
      </c>
      <c r="H384" s="4">
        <v>45164</v>
      </c>
      <c r="I384" s="2" t="s">
        <v>41</v>
      </c>
      <c r="J384" s="2" t="s">
        <v>424</v>
      </c>
      <c r="K384" s="2" t="s">
        <v>44</v>
      </c>
    </row>
    <row r="385" spans="1:11" x14ac:dyDescent="0.35">
      <c r="A385" s="2" t="s">
        <v>24</v>
      </c>
      <c r="B385" s="2" t="s">
        <v>19</v>
      </c>
      <c r="C385" s="2" t="s">
        <v>25</v>
      </c>
      <c r="D385" s="2" t="s">
        <v>21</v>
      </c>
      <c r="E385" s="2">
        <v>30</v>
      </c>
      <c r="F385" s="3">
        <v>1394</v>
      </c>
      <c r="G385" s="2">
        <v>45719</v>
      </c>
      <c r="H385" s="4">
        <v>45192</v>
      </c>
      <c r="I385" s="2" t="s">
        <v>16</v>
      </c>
      <c r="J385" s="2" t="s">
        <v>425</v>
      </c>
      <c r="K385" s="2" t="s">
        <v>44</v>
      </c>
    </row>
    <row r="386" spans="1:11" x14ac:dyDescent="0.35">
      <c r="A386" s="2" t="s">
        <v>11</v>
      </c>
      <c r="B386" s="2" t="s">
        <v>36</v>
      </c>
      <c r="C386" s="2" t="s">
        <v>59</v>
      </c>
      <c r="D386" s="2" t="s">
        <v>66</v>
      </c>
      <c r="E386" s="2">
        <v>30</v>
      </c>
      <c r="F386" s="3">
        <v>515</v>
      </c>
      <c r="G386" s="2">
        <v>10882</v>
      </c>
      <c r="H386" s="4">
        <v>45379</v>
      </c>
      <c r="I386" s="2" t="s">
        <v>39</v>
      </c>
      <c r="J386" s="2" t="s">
        <v>426</v>
      </c>
      <c r="K386" s="2" t="s">
        <v>44</v>
      </c>
    </row>
    <row r="387" spans="1:11" x14ac:dyDescent="0.35">
      <c r="A387" s="2" t="s">
        <v>64</v>
      </c>
      <c r="B387" s="2" t="s">
        <v>49</v>
      </c>
      <c r="C387" s="2" t="s">
        <v>25</v>
      </c>
      <c r="D387" s="2" t="s">
        <v>26</v>
      </c>
      <c r="E387" s="2" t="s">
        <v>38</v>
      </c>
      <c r="F387" s="3">
        <v>1729</v>
      </c>
      <c r="G387" s="2">
        <v>26352</v>
      </c>
      <c r="H387" s="4">
        <v>45342</v>
      </c>
      <c r="I387" s="2" t="s">
        <v>39</v>
      </c>
      <c r="J387" s="2" t="s">
        <v>427</v>
      </c>
      <c r="K387" s="2" t="s">
        <v>47</v>
      </c>
    </row>
    <row r="388" spans="1:11" x14ac:dyDescent="0.35">
      <c r="A388" s="2" t="s">
        <v>24</v>
      </c>
      <c r="B388" s="2" t="s">
        <v>19</v>
      </c>
      <c r="C388" s="2" t="s">
        <v>25</v>
      </c>
      <c r="D388" s="2" t="s">
        <v>26</v>
      </c>
      <c r="E388" s="2">
        <v>30</v>
      </c>
      <c r="F388" s="3">
        <v>1208</v>
      </c>
      <c r="G388" s="2">
        <v>39952</v>
      </c>
      <c r="H388" s="4">
        <v>45361</v>
      </c>
      <c r="I388" s="2" t="s">
        <v>16</v>
      </c>
      <c r="J388" s="2" t="s">
        <v>428</v>
      </c>
      <c r="K388" s="2" t="s">
        <v>47</v>
      </c>
    </row>
    <row r="389" spans="1:11" x14ac:dyDescent="0.35">
      <c r="A389" s="2" t="s">
        <v>64</v>
      </c>
      <c r="B389" s="2" t="s">
        <v>19</v>
      </c>
      <c r="C389" s="2" t="s">
        <v>59</v>
      </c>
      <c r="D389" s="2" t="s">
        <v>31</v>
      </c>
      <c r="E389" s="2">
        <v>30</v>
      </c>
      <c r="F389" s="3">
        <v>1657</v>
      </c>
      <c r="G389" s="2">
        <v>21133</v>
      </c>
      <c r="H389" s="4">
        <v>45379</v>
      </c>
      <c r="I389" s="2" t="s">
        <v>27</v>
      </c>
      <c r="J389" s="2" t="s">
        <v>429</v>
      </c>
      <c r="K389" s="2" t="s">
        <v>18</v>
      </c>
    </row>
    <row r="390" spans="1:11" x14ac:dyDescent="0.35">
      <c r="A390" s="2" t="s">
        <v>45</v>
      </c>
      <c r="B390" s="2" t="s">
        <v>12</v>
      </c>
      <c r="C390" s="2" t="s">
        <v>59</v>
      </c>
      <c r="D390" s="2" t="s">
        <v>21</v>
      </c>
      <c r="E390" s="2">
        <v>60</v>
      </c>
      <c r="F390" s="3">
        <v>1572</v>
      </c>
      <c r="G390" s="2">
        <v>46966</v>
      </c>
      <c r="H390" s="4">
        <v>45217</v>
      </c>
      <c r="I390" s="2" t="s">
        <v>41</v>
      </c>
      <c r="J390" s="2" t="s">
        <v>430</v>
      </c>
      <c r="K390" s="2" t="s">
        <v>34</v>
      </c>
    </row>
    <row r="391" spans="1:11" x14ac:dyDescent="0.35">
      <c r="A391" s="2" t="s">
        <v>45</v>
      </c>
      <c r="B391" s="2" t="s">
        <v>49</v>
      </c>
      <c r="C391" s="2" t="s">
        <v>30</v>
      </c>
      <c r="D391" s="2" t="s">
        <v>21</v>
      </c>
      <c r="E391" s="2">
        <v>60</v>
      </c>
      <c r="F391" s="3">
        <v>901</v>
      </c>
      <c r="G391" s="2">
        <v>37255</v>
      </c>
      <c r="H391" s="4">
        <v>45224</v>
      </c>
      <c r="I391" s="2" t="s">
        <v>27</v>
      </c>
      <c r="J391" s="2" t="s">
        <v>431</v>
      </c>
      <c r="K391" s="2" t="s">
        <v>18</v>
      </c>
    </row>
    <row r="392" spans="1:11" x14ac:dyDescent="0.35">
      <c r="A392" s="2" t="s">
        <v>35</v>
      </c>
      <c r="B392" s="2" t="s">
        <v>19</v>
      </c>
      <c r="C392" s="2" t="s">
        <v>30</v>
      </c>
      <c r="D392" s="2" t="s">
        <v>14</v>
      </c>
      <c r="E392" s="2" t="s">
        <v>22</v>
      </c>
      <c r="F392" s="3">
        <v>814</v>
      </c>
      <c r="G392" s="2">
        <v>11345</v>
      </c>
      <c r="H392" s="4">
        <v>45330</v>
      </c>
      <c r="I392" s="2" t="s">
        <v>32</v>
      </c>
      <c r="J392" s="2" t="s">
        <v>432</v>
      </c>
      <c r="K392" s="2" t="s">
        <v>47</v>
      </c>
    </row>
    <row r="393" spans="1:11" x14ac:dyDescent="0.35">
      <c r="A393" s="2" t="s">
        <v>24</v>
      </c>
      <c r="B393" s="2" t="s">
        <v>19</v>
      </c>
      <c r="C393" s="2" t="s">
        <v>30</v>
      </c>
      <c r="D393" s="2" t="s">
        <v>26</v>
      </c>
      <c r="E393" s="2" t="s">
        <v>38</v>
      </c>
      <c r="F393" s="3">
        <v>1124</v>
      </c>
      <c r="G393" s="2">
        <v>18402</v>
      </c>
      <c r="H393" s="4">
        <v>45290</v>
      </c>
      <c r="I393" s="2" t="s">
        <v>16</v>
      </c>
      <c r="J393" s="2" t="s">
        <v>46</v>
      </c>
      <c r="K393" s="2" t="s">
        <v>44</v>
      </c>
    </row>
    <row r="394" spans="1:11" x14ac:dyDescent="0.35">
      <c r="A394" s="2" t="s">
        <v>11</v>
      </c>
      <c r="B394" s="2" t="s">
        <v>19</v>
      </c>
      <c r="C394" s="2" t="s">
        <v>30</v>
      </c>
      <c r="D394" s="2" t="s">
        <v>66</v>
      </c>
      <c r="E394" s="2" t="s">
        <v>22</v>
      </c>
      <c r="F394" s="3">
        <v>1609</v>
      </c>
      <c r="G394" s="2">
        <v>12823</v>
      </c>
      <c r="H394" s="4">
        <v>45470</v>
      </c>
      <c r="I394" s="2" t="s">
        <v>32</v>
      </c>
      <c r="J394" s="2" t="s">
        <v>433</v>
      </c>
      <c r="K394" s="2" t="s">
        <v>44</v>
      </c>
    </row>
    <row r="395" spans="1:11" x14ac:dyDescent="0.35">
      <c r="A395" s="2" t="s">
        <v>24</v>
      </c>
      <c r="B395" s="2" t="s">
        <v>19</v>
      </c>
      <c r="C395" s="2" t="s">
        <v>30</v>
      </c>
      <c r="D395" s="2" t="s">
        <v>66</v>
      </c>
      <c r="E395" s="2" t="s">
        <v>15</v>
      </c>
      <c r="F395" s="3">
        <v>846</v>
      </c>
      <c r="G395" s="2">
        <v>39016</v>
      </c>
      <c r="H395" s="4">
        <v>45342</v>
      </c>
      <c r="I395" s="2" t="s">
        <v>16</v>
      </c>
      <c r="J395" s="2" t="s">
        <v>434</v>
      </c>
      <c r="K395" s="2" t="s">
        <v>18</v>
      </c>
    </row>
    <row r="396" spans="1:11" x14ac:dyDescent="0.35">
      <c r="A396" s="2" t="s">
        <v>45</v>
      </c>
      <c r="B396" s="2" t="s">
        <v>36</v>
      </c>
      <c r="C396" s="2" t="s">
        <v>20</v>
      </c>
      <c r="D396" s="2" t="s">
        <v>66</v>
      </c>
      <c r="E396" s="2" t="s">
        <v>15</v>
      </c>
      <c r="F396" s="3">
        <v>859</v>
      </c>
      <c r="G396" s="2">
        <v>49397</v>
      </c>
      <c r="H396" s="4">
        <v>45167</v>
      </c>
      <c r="I396" s="2" t="s">
        <v>27</v>
      </c>
      <c r="J396" s="2" t="s">
        <v>435</v>
      </c>
      <c r="K396" s="2" t="s">
        <v>44</v>
      </c>
    </row>
    <row r="397" spans="1:11" x14ac:dyDescent="0.35">
      <c r="A397" s="2" t="s">
        <v>24</v>
      </c>
      <c r="B397" s="2" t="s">
        <v>36</v>
      </c>
      <c r="C397" s="2" t="s">
        <v>13</v>
      </c>
      <c r="D397" s="2" t="s">
        <v>66</v>
      </c>
      <c r="E397" s="2" t="s">
        <v>38</v>
      </c>
      <c r="F397" s="3">
        <v>389</v>
      </c>
      <c r="G397" s="2">
        <v>3098</v>
      </c>
      <c r="H397" s="4">
        <v>45422</v>
      </c>
      <c r="I397" s="2" t="s">
        <v>32</v>
      </c>
      <c r="J397" s="2" t="s">
        <v>436</v>
      </c>
      <c r="K397" s="2" t="s">
        <v>29</v>
      </c>
    </row>
    <row r="398" spans="1:11" x14ac:dyDescent="0.35">
      <c r="A398" s="2" t="s">
        <v>11</v>
      </c>
      <c r="B398" s="2" t="s">
        <v>51</v>
      </c>
      <c r="C398" s="2" t="s">
        <v>30</v>
      </c>
      <c r="D398" s="2" t="s">
        <v>21</v>
      </c>
      <c r="E398" s="2">
        <v>60</v>
      </c>
      <c r="F398" s="3">
        <v>1964</v>
      </c>
      <c r="G398" s="2">
        <v>38375</v>
      </c>
      <c r="H398" s="4">
        <v>45254</v>
      </c>
      <c r="I398" s="2" t="s">
        <v>16</v>
      </c>
      <c r="J398" s="2" t="s">
        <v>252</v>
      </c>
      <c r="K398" s="2" t="s">
        <v>18</v>
      </c>
    </row>
    <row r="399" spans="1:11" x14ac:dyDescent="0.35">
      <c r="A399" s="2" t="s">
        <v>45</v>
      </c>
      <c r="B399" s="2" t="s">
        <v>49</v>
      </c>
      <c r="C399" s="2" t="s">
        <v>30</v>
      </c>
      <c r="D399" s="2" t="s">
        <v>14</v>
      </c>
      <c r="E399" s="2">
        <v>60</v>
      </c>
      <c r="F399" s="3">
        <v>764</v>
      </c>
      <c r="G399" s="2">
        <v>2858</v>
      </c>
      <c r="H399" s="4">
        <v>45163</v>
      </c>
      <c r="I399" s="2" t="s">
        <v>41</v>
      </c>
      <c r="J399" s="2" t="s">
        <v>437</v>
      </c>
      <c r="K399" s="2" t="s">
        <v>29</v>
      </c>
    </row>
    <row r="400" spans="1:11" x14ac:dyDescent="0.35">
      <c r="A400" s="2" t="s">
        <v>64</v>
      </c>
      <c r="B400" s="2" t="s">
        <v>49</v>
      </c>
      <c r="C400" s="2" t="s">
        <v>59</v>
      </c>
      <c r="D400" s="2" t="s">
        <v>21</v>
      </c>
      <c r="E400" s="2">
        <v>30</v>
      </c>
      <c r="F400" s="3">
        <v>1326</v>
      </c>
      <c r="G400" s="2">
        <v>20696</v>
      </c>
      <c r="H400" s="4">
        <v>45454</v>
      </c>
      <c r="I400" s="2" t="s">
        <v>41</v>
      </c>
      <c r="J400" s="2" t="s">
        <v>438</v>
      </c>
      <c r="K400" s="2" t="s">
        <v>18</v>
      </c>
    </row>
    <row r="401" spans="1:11" x14ac:dyDescent="0.35">
      <c r="A401" s="2" t="s">
        <v>24</v>
      </c>
      <c r="B401" s="2" t="s">
        <v>51</v>
      </c>
      <c r="C401" s="2" t="s">
        <v>20</v>
      </c>
      <c r="D401" s="2" t="s">
        <v>26</v>
      </c>
      <c r="E401" s="2" t="s">
        <v>15</v>
      </c>
      <c r="F401" s="3">
        <v>229</v>
      </c>
      <c r="G401" s="2">
        <v>17960</v>
      </c>
      <c r="H401" s="4">
        <v>45363</v>
      </c>
      <c r="I401" s="2" t="s">
        <v>32</v>
      </c>
      <c r="J401" s="2" t="s">
        <v>439</v>
      </c>
      <c r="K401" s="2" t="s">
        <v>18</v>
      </c>
    </row>
    <row r="402" spans="1:11" x14ac:dyDescent="0.35">
      <c r="A402" s="2" t="s">
        <v>24</v>
      </c>
      <c r="B402" s="2" t="s">
        <v>36</v>
      </c>
      <c r="C402" s="2" t="s">
        <v>13</v>
      </c>
      <c r="D402" s="2" t="s">
        <v>26</v>
      </c>
      <c r="E402" s="2" t="s">
        <v>38</v>
      </c>
      <c r="F402" s="3">
        <v>1201</v>
      </c>
      <c r="G402" s="2">
        <v>15965</v>
      </c>
      <c r="H402" s="4">
        <v>45387</v>
      </c>
      <c r="I402" s="2" t="s">
        <v>16</v>
      </c>
      <c r="J402" s="2" t="s">
        <v>440</v>
      </c>
      <c r="K402" s="2" t="s">
        <v>18</v>
      </c>
    </row>
    <row r="403" spans="1:11" x14ac:dyDescent="0.35">
      <c r="A403" s="2" t="s">
        <v>11</v>
      </c>
      <c r="B403" s="2" t="s">
        <v>36</v>
      </c>
      <c r="C403" s="2" t="s">
        <v>13</v>
      </c>
      <c r="D403" s="2" t="s">
        <v>21</v>
      </c>
      <c r="E403" s="2">
        <v>60</v>
      </c>
      <c r="F403" s="3">
        <v>498</v>
      </c>
      <c r="G403" s="2">
        <v>17227</v>
      </c>
      <c r="H403" s="4">
        <v>45382</v>
      </c>
      <c r="I403" s="2" t="s">
        <v>16</v>
      </c>
      <c r="J403" s="2" t="s">
        <v>441</v>
      </c>
      <c r="K403" s="2" t="s">
        <v>18</v>
      </c>
    </row>
    <row r="404" spans="1:11" x14ac:dyDescent="0.35">
      <c r="A404" s="2" t="s">
        <v>24</v>
      </c>
      <c r="B404" s="2" t="s">
        <v>12</v>
      </c>
      <c r="C404" s="2" t="s">
        <v>25</v>
      </c>
      <c r="D404" s="2" t="s">
        <v>21</v>
      </c>
      <c r="E404" s="2">
        <v>60</v>
      </c>
      <c r="F404" s="3">
        <v>1171</v>
      </c>
      <c r="G404" s="2">
        <v>1301</v>
      </c>
      <c r="H404" s="4">
        <v>45202</v>
      </c>
      <c r="I404" s="2" t="s">
        <v>32</v>
      </c>
      <c r="J404" s="2" t="s">
        <v>442</v>
      </c>
      <c r="K404" s="2" t="s">
        <v>34</v>
      </c>
    </row>
    <row r="405" spans="1:11" x14ac:dyDescent="0.35">
      <c r="A405" s="2" t="s">
        <v>64</v>
      </c>
      <c r="B405" s="2" t="s">
        <v>49</v>
      </c>
      <c r="C405" s="2" t="s">
        <v>30</v>
      </c>
      <c r="D405" s="2" t="s">
        <v>31</v>
      </c>
      <c r="E405" s="2">
        <v>30</v>
      </c>
      <c r="F405" s="3">
        <v>429</v>
      </c>
      <c r="G405" s="2">
        <v>1770</v>
      </c>
      <c r="H405" s="4">
        <v>45442</v>
      </c>
      <c r="I405" s="2" t="s">
        <v>39</v>
      </c>
      <c r="J405" s="2" t="s">
        <v>443</v>
      </c>
      <c r="K405" s="2" t="s">
        <v>47</v>
      </c>
    </row>
    <row r="406" spans="1:11" x14ac:dyDescent="0.35">
      <c r="A406" s="2" t="s">
        <v>45</v>
      </c>
      <c r="B406" s="2" t="s">
        <v>51</v>
      </c>
      <c r="C406" s="2" t="s">
        <v>25</v>
      </c>
      <c r="D406" s="2" t="s">
        <v>26</v>
      </c>
      <c r="E406" s="2">
        <v>60</v>
      </c>
      <c r="F406" s="3">
        <v>149</v>
      </c>
      <c r="G406" s="2">
        <v>24712</v>
      </c>
      <c r="H406" s="4">
        <v>45497</v>
      </c>
      <c r="I406" s="2" t="s">
        <v>32</v>
      </c>
      <c r="J406" s="2" t="s">
        <v>444</v>
      </c>
      <c r="K406" s="2" t="s">
        <v>44</v>
      </c>
    </row>
    <row r="407" spans="1:11" x14ac:dyDescent="0.35">
      <c r="A407" s="2" t="s">
        <v>11</v>
      </c>
      <c r="B407" s="2" t="s">
        <v>49</v>
      </c>
      <c r="C407" s="2" t="s">
        <v>20</v>
      </c>
      <c r="D407" s="2" t="s">
        <v>66</v>
      </c>
      <c r="E407" s="2">
        <v>60</v>
      </c>
      <c r="F407" s="3">
        <v>832</v>
      </c>
      <c r="G407" s="2">
        <v>41916</v>
      </c>
      <c r="H407" s="4">
        <v>45401</v>
      </c>
      <c r="I407" s="2" t="s">
        <v>16</v>
      </c>
      <c r="J407" s="2" t="s">
        <v>445</v>
      </c>
      <c r="K407" s="2" t="s">
        <v>44</v>
      </c>
    </row>
    <row r="408" spans="1:11" x14ac:dyDescent="0.35">
      <c r="A408" s="2" t="s">
        <v>35</v>
      </c>
      <c r="B408" s="2" t="s">
        <v>19</v>
      </c>
      <c r="C408" s="2" t="s">
        <v>59</v>
      </c>
      <c r="D408" s="2" t="s">
        <v>21</v>
      </c>
      <c r="E408" s="2" t="s">
        <v>15</v>
      </c>
      <c r="F408" s="3">
        <v>324</v>
      </c>
      <c r="G408" s="2">
        <v>40529</v>
      </c>
      <c r="H408" s="4">
        <v>45154</v>
      </c>
      <c r="I408" s="2" t="s">
        <v>27</v>
      </c>
      <c r="J408" s="2" t="s">
        <v>446</v>
      </c>
      <c r="K408" s="2" t="s">
        <v>18</v>
      </c>
    </row>
    <row r="409" spans="1:11" x14ac:dyDescent="0.35">
      <c r="A409" s="2" t="s">
        <v>24</v>
      </c>
      <c r="B409" s="2" t="s">
        <v>49</v>
      </c>
      <c r="C409" s="2" t="s">
        <v>25</v>
      </c>
      <c r="D409" s="2" t="s">
        <v>21</v>
      </c>
      <c r="E409" s="2" t="s">
        <v>38</v>
      </c>
      <c r="F409" s="3">
        <v>244</v>
      </c>
      <c r="G409" s="2">
        <v>34645</v>
      </c>
      <c r="H409" s="4">
        <v>45396</v>
      </c>
      <c r="I409" s="2" t="s">
        <v>16</v>
      </c>
      <c r="J409" s="2" t="s">
        <v>447</v>
      </c>
      <c r="K409" s="2" t="s">
        <v>18</v>
      </c>
    </row>
    <row r="410" spans="1:11" x14ac:dyDescent="0.35">
      <c r="A410" s="2" t="s">
        <v>24</v>
      </c>
      <c r="B410" s="2" t="s">
        <v>51</v>
      </c>
      <c r="C410" s="2" t="s">
        <v>59</v>
      </c>
      <c r="D410" s="2" t="s">
        <v>26</v>
      </c>
      <c r="E410" s="2">
        <v>60</v>
      </c>
      <c r="F410" s="3">
        <v>298</v>
      </c>
      <c r="G410" s="2">
        <v>26167</v>
      </c>
      <c r="H410" s="4">
        <v>45247</v>
      </c>
      <c r="I410" s="2" t="s">
        <v>39</v>
      </c>
      <c r="J410" s="2" t="s">
        <v>448</v>
      </c>
      <c r="K410" s="2" t="s">
        <v>47</v>
      </c>
    </row>
    <row r="411" spans="1:11" x14ac:dyDescent="0.35">
      <c r="A411" s="2" t="s">
        <v>24</v>
      </c>
      <c r="B411" s="2" t="s">
        <v>19</v>
      </c>
      <c r="C411" s="2" t="s">
        <v>59</v>
      </c>
      <c r="D411" s="2" t="s">
        <v>14</v>
      </c>
      <c r="E411" s="2">
        <v>30</v>
      </c>
      <c r="F411" s="3">
        <v>1148</v>
      </c>
      <c r="G411" s="2">
        <v>49962</v>
      </c>
      <c r="H411" s="4">
        <v>45282</v>
      </c>
      <c r="I411" s="2" t="s">
        <v>39</v>
      </c>
      <c r="J411" s="2" t="s">
        <v>449</v>
      </c>
      <c r="K411" s="2" t="s">
        <v>18</v>
      </c>
    </row>
    <row r="412" spans="1:11" x14ac:dyDescent="0.35">
      <c r="A412" s="2" t="s">
        <v>24</v>
      </c>
      <c r="B412" s="2" t="s">
        <v>51</v>
      </c>
      <c r="C412" s="2" t="s">
        <v>59</v>
      </c>
      <c r="D412" s="2" t="s">
        <v>66</v>
      </c>
      <c r="E412" s="2">
        <v>60</v>
      </c>
      <c r="F412" s="3">
        <v>1090</v>
      </c>
      <c r="G412" s="2">
        <v>1972</v>
      </c>
      <c r="H412" s="4">
        <v>45291</v>
      </c>
      <c r="I412" s="2" t="s">
        <v>27</v>
      </c>
      <c r="J412" s="2" t="s">
        <v>450</v>
      </c>
      <c r="K412" s="2" t="s">
        <v>34</v>
      </c>
    </row>
    <row r="413" spans="1:11" x14ac:dyDescent="0.35">
      <c r="A413" s="2" t="s">
        <v>11</v>
      </c>
      <c r="B413" s="2" t="s">
        <v>36</v>
      </c>
      <c r="C413" s="2" t="s">
        <v>30</v>
      </c>
      <c r="D413" s="2" t="s">
        <v>14</v>
      </c>
      <c r="E413" s="2" t="s">
        <v>22</v>
      </c>
      <c r="F413" s="3">
        <v>1944</v>
      </c>
      <c r="G413" s="2">
        <v>26394</v>
      </c>
      <c r="H413" s="4">
        <v>45413</v>
      </c>
      <c r="I413" s="2" t="s">
        <v>39</v>
      </c>
      <c r="J413" s="2" t="s">
        <v>451</v>
      </c>
      <c r="K413" s="2" t="s">
        <v>34</v>
      </c>
    </row>
    <row r="414" spans="1:11" x14ac:dyDescent="0.35">
      <c r="A414" s="2" t="s">
        <v>24</v>
      </c>
      <c r="B414" s="2" t="s">
        <v>51</v>
      </c>
      <c r="C414" s="2" t="s">
        <v>30</v>
      </c>
      <c r="D414" s="2" t="s">
        <v>31</v>
      </c>
      <c r="E414" s="2">
        <v>30</v>
      </c>
      <c r="F414" s="3">
        <v>835</v>
      </c>
      <c r="G414" s="2">
        <v>30738</v>
      </c>
      <c r="H414" s="4">
        <v>45466</v>
      </c>
      <c r="I414" s="2" t="s">
        <v>27</v>
      </c>
      <c r="J414" s="2" t="s">
        <v>452</v>
      </c>
      <c r="K414" s="2" t="s">
        <v>47</v>
      </c>
    </row>
    <row r="415" spans="1:11" x14ac:dyDescent="0.35">
      <c r="A415" s="2" t="s">
        <v>45</v>
      </c>
      <c r="B415" s="2" t="s">
        <v>36</v>
      </c>
      <c r="C415" s="2" t="s">
        <v>30</v>
      </c>
      <c r="D415" s="2" t="s">
        <v>31</v>
      </c>
      <c r="E415" s="2" t="s">
        <v>22</v>
      </c>
      <c r="F415" s="3">
        <v>1156</v>
      </c>
      <c r="G415" s="2">
        <v>38835</v>
      </c>
      <c r="H415" s="4">
        <v>45396</v>
      </c>
      <c r="I415" s="2" t="s">
        <v>39</v>
      </c>
      <c r="J415" s="2" t="s">
        <v>453</v>
      </c>
      <c r="K415" s="2" t="s">
        <v>34</v>
      </c>
    </row>
    <row r="416" spans="1:11" x14ac:dyDescent="0.35">
      <c r="A416" s="2" t="s">
        <v>35</v>
      </c>
      <c r="B416" s="2" t="s">
        <v>51</v>
      </c>
      <c r="C416" s="2" t="s">
        <v>20</v>
      </c>
      <c r="D416" s="2" t="s">
        <v>21</v>
      </c>
      <c r="E416" s="2">
        <v>60</v>
      </c>
      <c r="F416" s="3">
        <v>728</v>
      </c>
      <c r="G416" s="2">
        <v>11807</v>
      </c>
      <c r="H416" s="4">
        <v>45299</v>
      </c>
      <c r="I416" s="2" t="s">
        <v>32</v>
      </c>
      <c r="J416" s="2" t="s">
        <v>454</v>
      </c>
      <c r="K416" s="2" t="s">
        <v>34</v>
      </c>
    </row>
    <row r="417" spans="1:11" x14ac:dyDescent="0.35">
      <c r="A417" s="2" t="s">
        <v>24</v>
      </c>
      <c r="B417" s="2" t="s">
        <v>51</v>
      </c>
      <c r="C417" s="2" t="s">
        <v>59</v>
      </c>
      <c r="D417" s="2" t="s">
        <v>66</v>
      </c>
      <c r="E417" s="2" t="s">
        <v>22</v>
      </c>
      <c r="F417" s="3">
        <v>1706</v>
      </c>
      <c r="G417" s="2">
        <v>30997</v>
      </c>
      <c r="H417" s="4">
        <v>45238</v>
      </c>
      <c r="I417" s="2" t="s">
        <v>16</v>
      </c>
      <c r="J417" s="2" t="s">
        <v>455</v>
      </c>
      <c r="K417" s="2" t="s">
        <v>44</v>
      </c>
    </row>
    <row r="418" spans="1:11" x14ac:dyDescent="0.35">
      <c r="A418" s="2" t="s">
        <v>11</v>
      </c>
      <c r="B418" s="2" t="s">
        <v>12</v>
      </c>
      <c r="C418" s="2" t="s">
        <v>20</v>
      </c>
      <c r="D418" s="2" t="s">
        <v>31</v>
      </c>
      <c r="E418" s="2">
        <v>60</v>
      </c>
      <c r="F418" s="3">
        <v>1281</v>
      </c>
      <c r="G418" s="2">
        <v>18807</v>
      </c>
      <c r="H418" s="4">
        <v>45476</v>
      </c>
      <c r="I418" s="2" t="s">
        <v>39</v>
      </c>
      <c r="J418" s="2" t="s">
        <v>456</v>
      </c>
      <c r="K418" s="2" t="s">
        <v>18</v>
      </c>
    </row>
    <row r="419" spans="1:11" x14ac:dyDescent="0.35">
      <c r="A419" s="2" t="s">
        <v>45</v>
      </c>
      <c r="B419" s="2" t="s">
        <v>51</v>
      </c>
      <c r="C419" s="2" t="s">
        <v>25</v>
      </c>
      <c r="D419" s="2" t="s">
        <v>14</v>
      </c>
      <c r="E419" s="2">
        <v>30</v>
      </c>
      <c r="F419" s="3">
        <v>1507</v>
      </c>
      <c r="G419" s="2">
        <v>30246</v>
      </c>
      <c r="H419" s="4">
        <v>45424</v>
      </c>
      <c r="I419" s="2" t="s">
        <v>41</v>
      </c>
      <c r="J419" s="2" t="s">
        <v>457</v>
      </c>
      <c r="K419" s="2" t="s">
        <v>34</v>
      </c>
    </row>
    <row r="420" spans="1:11" x14ac:dyDescent="0.35">
      <c r="A420" s="2" t="s">
        <v>35</v>
      </c>
      <c r="B420" s="2" t="s">
        <v>12</v>
      </c>
      <c r="C420" s="2" t="s">
        <v>20</v>
      </c>
      <c r="D420" s="2" t="s">
        <v>14</v>
      </c>
      <c r="E420" s="2" t="s">
        <v>38</v>
      </c>
      <c r="F420" s="3">
        <v>1337</v>
      </c>
      <c r="G420" s="2">
        <v>1231</v>
      </c>
      <c r="H420" s="4">
        <v>45190</v>
      </c>
      <c r="I420" s="2" t="s">
        <v>39</v>
      </c>
      <c r="J420" s="2" t="s">
        <v>458</v>
      </c>
      <c r="K420" s="2" t="s">
        <v>34</v>
      </c>
    </row>
    <row r="421" spans="1:11" x14ac:dyDescent="0.35">
      <c r="A421" s="2" t="s">
        <v>24</v>
      </c>
      <c r="B421" s="2" t="s">
        <v>51</v>
      </c>
      <c r="C421" s="2" t="s">
        <v>25</v>
      </c>
      <c r="D421" s="2" t="s">
        <v>14</v>
      </c>
      <c r="E421" s="2">
        <v>60</v>
      </c>
      <c r="F421" s="3">
        <v>483</v>
      </c>
      <c r="G421" s="2">
        <v>10434</v>
      </c>
      <c r="H421" s="4">
        <v>45394</v>
      </c>
      <c r="I421" s="2" t="s">
        <v>32</v>
      </c>
      <c r="J421" s="2" t="s">
        <v>459</v>
      </c>
      <c r="K421" s="2" t="s">
        <v>47</v>
      </c>
    </row>
    <row r="422" spans="1:11" x14ac:dyDescent="0.35">
      <c r="A422" s="2" t="s">
        <v>24</v>
      </c>
      <c r="B422" s="2" t="s">
        <v>19</v>
      </c>
      <c r="C422" s="2" t="s">
        <v>30</v>
      </c>
      <c r="D422" s="2" t="s">
        <v>66</v>
      </c>
      <c r="E422" s="2" t="s">
        <v>15</v>
      </c>
      <c r="F422" s="3">
        <v>1562</v>
      </c>
      <c r="G422" s="2">
        <v>4538</v>
      </c>
      <c r="H422" s="4">
        <v>45257</v>
      </c>
      <c r="I422" s="2" t="s">
        <v>39</v>
      </c>
      <c r="J422" s="2" t="s">
        <v>460</v>
      </c>
      <c r="K422" s="2" t="s">
        <v>47</v>
      </c>
    </row>
    <row r="423" spans="1:11" x14ac:dyDescent="0.35">
      <c r="A423" s="2" t="s">
        <v>45</v>
      </c>
      <c r="B423" s="2" t="s">
        <v>49</v>
      </c>
      <c r="C423" s="2" t="s">
        <v>59</v>
      </c>
      <c r="D423" s="2" t="s">
        <v>66</v>
      </c>
      <c r="E423" s="2" t="s">
        <v>15</v>
      </c>
      <c r="F423" s="3">
        <v>1893</v>
      </c>
      <c r="G423" s="2">
        <v>10971</v>
      </c>
      <c r="H423" s="4">
        <v>45300</v>
      </c>
      <c r="I423" s="2" t="s">
        <v>27</v>
      </c>
      <c r="J423" s="2" t="s">
        <v>461</v>
      </c>
      <c r="K423" s="2" t="s">
        <v>18</v>
      </c>
    </row>
    <row r="424" spans="1:11" x14ac:dyDescent="0.35">
      <c r="A424" s="2" t="s">
        <v>11</v>
      </c>
      <c r="B424" s="2" t="s">
        <v>19</v>
      </c>
      <c r="C424" s="2" t="s">
        <v>13</v>
      </c>
      <c r="D424" s="2" t="s">
        <v>31</v>
      </c>
      <c r="E424" s="2" t="s">
        <v>38</v>
      </c>
      <c r="F424" s="3">
        <v>368</v>
      </c>
      <c r="G424" s="2">
        <v>16546</v>
      </c>
      <c r="H424" s="4">
        <v>45366</v>
      </c>
      <c r="I424" s="2" t="s">
        <v>32</v>
      </c>
      <c r="J424" s="2" t="s">
        <v>462</v>
      </c>
      <c r="K424" s="2" t="s">
        <v>29</v>
      </c>
    </row>
    <row r="425" spans="1:11" x14ac:dyDescent="0.35">
      <c r="A425" s="2" t="s">
        <v>45</v>
      </c>
      <c r="B425" s="2" t="s">
        <v>51</v>
      </c>
      <c r="C425" s="2" t="s">
        <v>20</v>
      </c>
      <c r="D425" s="2" t="s">
        <v>26</v>
      </c>
      <c r="E425" s="2" t="s">
        <v>15</v>
      </c>
      <c r="F425" s="3">
        <v>1781</v>
      </c>
      <c r="G425" s="2">
        <v>2138</v>
      </c>
      <c r="H425" s="4">
        <v>45321</v>
      </c>
      <c r="I425" s="2" t="s">
        <v>39</v>
      </c>
      <c r="J425" s="2" t="s">
        <v>463</v>
      </c>
      <c r="K425" s="2" t="s">
        <v>29</v>
      </c>
    </row>
    <row r="426" spans="1:11" x14ac:dyDescent="0.35">
      <c r="A426" s="2" t="s">
        <v>64</v>
      </c>
      <c r="B426" s="2" t="s">
        <v>19</v>
      </c>
      <c r="C426" s="2" t="s">
        <v>30</v>
      </c>
      <c r="D426" s="2" t="s">
        <v>66</v>
      </c>
      <c r="E426" s="2">
        <v>30</v>
      </c>
      <c r="F426" s="3">
        <v>440</v>
      </c>
      <c r="G426" s="2">
        <v>20986</v>
      </c>
      <c r="H426" s="4">
        <v>45219</v>
      </c>
      <c r="I426" s="2" t="s">
        <v>32</v>
      </c>
      <c r="J426" s="2" t="s">
        <v>464</v>
      </c>
      <c r="K426" s="2" t="s">
        <v>18</v>
      </c>
    </row>
    <row r="427" spans="1:11" x14ac:dyDescent="0.35">
      <c r="A427" s="2" t="s">
        <v>24</v>
      </c>
      <c r="B427" s="2" t="s">
        <v>51</v>
      </c>
      <c r="C427" s="2" t="s">
        <v>59</v>
      </c>
      <c r="D427" s="2" t="s">
        <v>14</v>
      </c>
      <c r="E427" s="2" t="s">
        <v>22</v>
      </c>
      <c r="F427" s="3">
        <v>214</v>
      </c>
      <c r="G427" s="2">
        <v>43574</v>
      </c>
      <c r="H427" s="4">
        <v>45212</v>
      </c>
      <c r="I427" s="2" t="s">
        <v>41</v>
      </c>
      <c r="J427" s="2" t="s">
        <v>465</v>
      </c>
      <c r="K427" s="2" t="s">
        <v>34</v>
      </c>
    </row>
    <row r="428" spans="1:11" x14ac:dyDescent="0.35">
      <c r="A428" s="2" t="s">
        <v>11</v>
      </c>
      <c r="B428" s="2" t="s">
        <v>12</v>
      </c>
      <c r="C428" s="2" t="s">
        <v>13</v>
      </c>
      <c r="D428" s="2" t="s">
        <v>21</v>
      </c>
      <c r="E428" s="2">
        <v>30</v>
      </c>
      <c r="F428" s="3">
        <v>472</v>
      </c>
      <c r="G428" s="2">
        <v>19038</v>
      </c>
      <c r="H428" s="4">
        <v>45431</v>
      </c>
      <c r="I428" s="2" t="s">
        <v>41</v>
      </c>
      <c r="J428" s="2" t="s">
        <v>466</v>
      </c>
      <c r="K428" s="2" t="s">
        <v>18</v>
      </c>
    </row>
    <row r="429" spans="1:11" x14ac:dyDescent="0.35">
      <c r="A429" s="2" t="s">
        <v>11</v>
      </c>
      <c r="B429" s="2" t="s">
        <v>12</v>
      </c>
      <c r="C429" s="2" t="s">
        <v>13</v>
      </c>
      <c r="D429" s="2" t="s">
        <v>26</v>
      </c>
      <c r="E429" s="2">
        <v>30</v>
      </c>
      <c r="F429" s="3">
        <v>1484</v>
      </c>
      <c r="G429" s="2">
        <v>29949</v>
      </c>
      <c r="H429" s="4">
        <v>45388</v>
      </c>
      <c r="I429" s="2" t="s">
        <v>27</v>
      </c>
      <c r="J429" s="2" t="s">
        <v>467</v>
      </c>
      <c r="K429" s="2" t="s">
        <v>47</v>
      </c>
    </row>
    <row r="430" spans="1:11" x14ac:dyDescent="0.35">
      <c r="A430" s="2" t="s">
        <v>35</v>
      </c>
      <c r="B430" s="2" t="s">
        <v>19</v>
      </c>
      <c r="C430" s="2" t="s">
        <v>13</v>
      </c>
      <c r="D430" s="2" t="s">
        <v>66</v>
      </c>
      <c r="E430" s="2" t="s">
        <v>22</v>
      </c>
      <c r="F430" s="3">
        <v>914</v>
      </c>
      <c r="G430" s="2">
        <v>34019</v>
      </c>
      <c r="H430" s="4">
        <v>45153</v>
      </c>
      <c r="I430" s="2" t="s">
        <v>41</v>
      </c>
      <c r="J430" s="2" t="s">
        <v>468</v>
      </c>
      <c r="K430" s="2" t="s">
        <v>34</v>
      </c>
    </row>
    <row r="431" spans="1:11" x14ac:dyDescent="0.35">
      <c r="A431" s="2" t="s">
        <v>35</v>
      </c>
      <c r="B431" s="2" t="s">
        <v>49</v>
      </c>
      <c r="C431" s="2" t="s">
        <v>25</v>
      </c>
      <c r="D431" s="2" t="s">
        <v>31</v>
      </c>
      <c r="E431" s="2" t="s">
        <v>22</v>
      </c>
      <c r="F431" s="3">
        <v>1423</v>
      </c>
      <c r="G431" s="2">
        <v>36260</v>
      </c>
      <c r="H431" s="4">
        <v>45238</v>
      </c>
      <c r="I431" s="2" t="s">
        <v>39</v>
      </c>
      <c r="J431" s="2" t="s">
        <v>469</v>
      </c>
      <c r="K431" s="2" t="s">
        <v>34</v>
      </c>
    </row>
    <row r="432" spans="1:11" x14ac:dyDescent="0.35">
      <c r="A432" s="2" t="s">
        <v>45</v>
      </c>
      <c r="B432" s="2" t="s">
        <v>51</v>
      </c>
      <c r="C432" s="2" t="s">
        <v>13</v>
      </c>
      <c r="D432" s="2" t="s">
        <v>21</v>
      </c>
      <c r="E432" s="2">
        <v>60</v>
      </c>
      <c r="F432" s="3">
        <v>1566</v>
      </c>
      <c r="G432" s="2">
        <v>16223</v>
      </c>
      <c r="H432" s="4">
        <v>45324</v>
      </c>
      <c r="I432" s="2" t="s">
        <v>41</v>
      </c>
      <c r="J432" s="2" t="s">
        <v>470</v>
      </c>
      <c r="K432" s="2" t="s">
        <v>47</v>
      </c>
    </row>
    <row r="433" spans="1:11" x14ac:dyDescent="0.35">
      <c r="A433" s="2" t="s">
        <v>35</v>
      </c>
      <c r="B433" s="2" t="s">
        <v>51</v>
      </c>
      <c r="C433" s="2" t="s">
        <v>59</v>
      </c>
      <c r="D433" s="2" t="s">
        <v>31</v>
      </c>
      <c r="E433" s="2">
        <v>30</v>
      </c>
      <c r="F433" s="3">
        <v>908</v>
      </c>
      <c r="G433" s="2">
        <v>43749</v>
      </c>
      <c r="H433" s="4">
        <v>45221</v>
      </c>
      <c r="I433" s="2" t="s">
        <v>27</v>
      </c>
      <c r="J433" s="2" t="s">
        <v>471</v>
      </c>
      <c r="K433" s="2" t="s">
        <v>44</v>
      </c>
    </row>
    <row r="434" spans="1:11" x14ac:dyDescent="0.35">
      <c r="A434" s="2" t="s">
        <v>45</v>
      </c>
      <c r="B434" s="2" t="s">
        <v>19</v>
      </c>
      <c r="C434" s="2" t="s">
        <v>13</v>
      </c>
      <c r="D434" s="2" t="s">
        <v>66</v>
      </c>
      <c r="E434" s="2">
        <v>60</v>
      </c>
      <c r="F434" s="3">
        <v>1387</v>
      </c>
      <c r="G434" s="2">
        <v>44173</v>
      </c>
      <c r="H434" s="4">
        <v>45475</v>
      </c>
      <c r="I434" s="2" t="s">
        <v>41</v>
      </c>
      <c r="J434" s="2" t="s">
        <v>472</v>
      </c>
      <c r="K434" s="2" t="s">
        <v>34</v>
      </c>
    </row>
    <row r="435" spans="1:11" x14ac:dyDescent="0.35">
      <c r="A435" s="2" t="s">
        <v>35</v>
      </c>
      <c r="B435" s="2" t="s">
        <v>36</v>
      </c>
      <c r="C435" s="2" t="s">
        <v>25</v>
      </c>
      <c r="D435" s="2" t="s">
        <v>66</v>
      </c>
      <c r="E435" s="2">
        <v>60</v>
      </c>
      <c r="F435" s="3">
        <v>755</v>
      </c>
      <c r="G435" s="2">
        <v>34127</v>
      </c>
      <c r="H435" s="4">
        <v>45238</v>
      </c>
      <c r="I435" s="2" t="s">
        <v>16</v>
      </c>
      <c r="J435" s="2" t="s">
        <v>473</v>
      </c>
      <c r="K435" s="2" t="s">
        <v>34</v>
      </c>
    </row>
    <row r="436" spans="1:11" x14ac:dyDescent="0.35">
      <c r="A436" s="2" t="s">
        <v>45</v>
      </c>
      <c r="B436" s="2" t="s">
        <v>36</v>
      </c>
      <c r="C436" s="2" t="s">
        <v>25</v>
      </c>
      <c r="D436" s="2" t="s">
        <v>21</v>
      </c>
      <c r="E436" s="2" t="s">
        <v>22</v>
      </c>
      <c r="F436" s="3">
        <v>1434</v>
      </c>
      <c r="G436" s="2">
        <v>43000</v>
      </c>
      <c r="H436" s="4">
        <v>45316</v>
      </c>
      <c r="I436" s="2" t="s">
        <v>32</v>
      </c>
      <c r="J436" s="2" t="s">
        <v>474</v>
      </c>
      <c r="K436" s="2" t="s">
        <v>47</v>
      </c>
    </row>
    <row r="437" spans="1:11" x14ac:dyDescent="0.35">
      <c r="A437" s="2" t="s">
        <v>11</v>
      </c>
      <c r="B437" s="2" t="s">
        <v>51</v>
      </c>
      <c r="C437" s="2" t="s">
        <v>59</v>
      </c>
      <c r="D437" s="2" t="s">
        <v>26</v>
      </c>
      <c r="E437" s="2" t="s">
        <v>38</v>
      </c>
      <c r="F437" s="3">
        <v>1286</v>
      </c>
      <c r="G437" s="2">
        <v>1777</v>
      </c>
      <c r="H437" s="4">
        <v>45233</v>
      </c>
      <c r="I437" s="2" t="s">
        <v>39</v>
      </c>
      <c r="J437" s="2" t="s">
        <v>475</v>
      </c>
      <c r="K437" s="2" t="s">
        <v>29</v>
      </c>
    </row>
    <row r="438" spans="1:11" x14ac:dyDescent="0.35">
      <c r="A438" s="2" t="s">
        <v>64</v>
      </c>
      <c r="B438" s="2" t="s">
        <v>36</v>
      </c>
      <c r="C438" s="2" t="s">
        <v>30</v>
      </c>
      <c r="D438" s="2" t="s">
        <v>21</v>
      </c>
      <c r="E438" s="2">
        <v>60</v>
      </c>
      <c r="F438" s="3">
        <v>992</v>
      </c>
      <c r="G438" s="2">
        <v>4119</v>
      </c>
      <c r="H438" s="4">
        <v>45357</v>
      </c>
      <c r="I438" s="2" t="s">
        <v>32</v>
      </c>
      <c r="J438" s="2" t="s">
        <v>476</v>
      </c>
      <c r="K438" s="2" t="s">
        <v>29</v>
      </c>
    </row>
    <row r="439" spans="1:11" x14ac:dyDescent="0.35">
      <c r="A439" s="2" t="s">
        <v>11</v>
      </c>
      <c r="B439" s="2" t="s">
        <v>51</v>
      </c>
      <c r="C439" s="2" t="s">
        <v>30</v>
      </c>
      <c r="D439" s="2" t="s">
        <v>14</v>
      </c>
      <c r="E439" s="2">
        <v>60</v>
      </c>
      <c r="F439" s="3">
        <v>130</v>
      </c>
      <c r="G439" s="2">
        <v>37525</v>
      </c>
      <c r="H439" s="4">
        <v>45415</v>
      </c>
      <c r="I439" s="2" t="s">
        <v>32</v>
      </c>
      <c r="J439" s="2" t="s">
        <v>477</v>
      </c>
      <c r="K439" s="2" t="s">
        <v>29</v>
      </c>
    </row>
    <row r="440" spans="1:11" x14ac:dyDescent="0.35">
      <c r="A440" s="2" t="s">
        <v>35</v>
      </c>
      <c r="B440" s="2" t="s">
        <v>12</v>
      </c>
      <c r="C440" s="2" t="s">
        <v>13</v>
      </c>
      <c r="D440" s="2" t="s">
        <v>14</v>
      </c>
      <c r="E440" s="2" t="s">
        <v>38</v>
      </c>
      <c r="F440" s="3">
        <v>1575</v>
      </c>
      <c r="G440" s="2">
        <v>15314</v>
      </c>
      <c r="H440" s="4">
        <v>45141</v>
      </c>
      <c r="I440" s="2" t="s">
        <v>39</v>
      </c>
      <c r="J440" s="2" t="s">
        <v>478</v>
      </c>
      <c r="K440" s="2" t="s">
        <v>34</v>
      </c>
    </row>
    <row r="441" spans="1:11" x14ac:dyDescent="0.35">
      <c r="A441" s="2" t="s">
        <v>45</v>
      </c>
      <c r="B441" s="2" t="s">
        <v>49</v>
      </c>
      <c r="C441" s="2" t="s">
        <v>13</v>
      </c>
      <c r="D441" s="2" t="s">
        <v>14</v>
      </c>
      <c r="E441" s="2">
        <v>30</v>
      </c>
      <c r="F441" s="3">
        <v>634</v>
      </c>
      <c r="G441" s="2">
        <v>28930</v>
      </c>
      <c r="H441" s="4">
        <v>45164</v>
      </c>
      <c r="I441" s="2" t="s">
        <v>41</v>
      </c>
      <c r="J441" s="2" t="s">
        <v>479</v>
      </c>
      <c r="K441" s="2" t="s">
        <v>44</v>
      </c>
    </row>
    <row r="442" spans="1:11" x14ac:dyDescent="0.35">
      <c r="A442" s="2" t="s">
        <v>35</v>
      </c>
      <c r="B442" s="2" t="s">
        <v>12</v>
      </c>
      <c r="C442" s="2" t="s">
        <v>20</v>
      </c>
      <c r="D442" s="2" t="s">
        <v>66</v>
      </c>
      <c r="E442" s="2" t="s">
        <v>22</v>
      </c>
      <c r="F442" s="3">
        <v>937</v>
      </c>
      <c r="G442" s="2">
        <v>1592</v>
      </c>
      <c r="H442" s="4">
        <v>45255</v>
      </c>
      <c r="I442" s="2" t="s">
        <v>27</v>
      </c>
      <c r="J442" s="2" t="s">
        <v>480</v>
      </c>
      <c r="K442" s="2" t="s">
        <v>29</v>
      </c>
    </row>
    <row r="443" spans="1:11" x14ac:dyDescent="0.35">
      <c r="A443" s="2" t="s">
        <v>45</v>
      </c>
      <c r="B443" s="2" t="s">
        <v>12</v>
      </c>
      <c r="C443" s="2" t="s">
        <v>30</v>
      </c>
      <c r="D443" s="2" t="s">
        <v>14</v>
      </c>
      <c r="E443" s="2">
        <v>60</v>
      </c>
      <c r="F443" s="3">
        <v>653</v>
      </c>
      <c r="G443" s="2">
        <v>40612</v>
      </c>
      <c r="H443" s="4">
        <v>45210</v>
      </c>
      <c r="I443" s="2" t="s">
        <v>16</v>
      </c>
      <c r="J443" s="2" t="s">
        <v>481</v>
      </c>
      <c r="K443" s="2" t="s">
        <v>18</v>
      </c>
    </row>
    <row r="444" spans="1:11" x14ac:dyDescent="0.35">
      <c r="A444" s="2" t="s">
        <v>24</v>
      </c>
      <c r="B444" s="2" t="s">
        <v>12</v>
      </c>
      <c r="C444" s="2" t="s">
        <v>20</v>
      </c>
      <c r="D444" s="2" t="s">
        <v>21</v>
      </c>
      <c r="E444" s="2">
        <v>30</v>
      </c>
      <c r="F444" s="3">
        <v>924</v>
      </c>
      <c r="G444" s="2">
        <v>12763</v>
      </c>
      <c r="H444" s="4">
        <v>45288</v>
      </c>
      <c r="I444" s="2" t="s">
        <v>39</v>
      </c>
      <c r="J444" s="2" t="s">
        <v>482</v>
      </c>
      <c r="K444" s="2" t="s">
        <v>44</v>
      </c>
    </row>
    <row r="445" spans="1:11" x14ac:dyDescent="0.35">
      <c r="A445" s="2" t="s">
        <v>45</v>
      </c>
      <c r="B445" s="2" t="s">
        <v>51</v>
      </c>
      <c r="C445" s="2" t="s">
        <v>30</v>
      </c>
      <c r="D445" s="2" t="s">
        <v>14</v>
      </c>
      <c r="E445" s="2" t="s">
        <v>38</v>
      </c>
      <c r="F445" s="3">
        <v>1480</v>
      </c>
      <c r="G445" s="2">
        <v>22509</v>
      </c>
      <c r="H445" s="4">
        <v>45278</v>
      </c>
      <c r="I445" s="2" t="s">
        <v>27</v>
      </c>
      <c r="J445" s="2" t="s">
        <v>483</v>
      </c>
      <c r="K445" s="2" t="s">
        <v>44</v>
      </c>
    </row>
    <row r="446" spans="1:11" x14ac:dyDescent="0.35">
      <c r="A446" s="2" t="s">
        <v>11</v>
      </c>
      <c r="B446" s="2" t="s">
        <v>19</v>
      </c>
      <c r="C446" s="2" t="s">
        <v>20</v>
      </c>
      <c r="D446" s="2" t="s">
        <v>26</v>
      </c>
      <c r="E446" s="2">
        <v>30</v>
      </c>
      <c r="F446" s="3">
        <v>1069</v>
      </c>
      <c r="G446" s="2">
        <v>20868</v>
      </c>
      <c r="H446" s="4">
        <v>45389</v>
      </c>
      <c r="I446" s="2" t="s">
        <v>39</v>
      </c>
      <c r="J446" s="2" t="s">
        <v>484</v>
      </c>
      <c r="K446" s="2" t="s">
        <v>47</v>
      </c>
    </row>
    <row r="447" spans="1:11" x14ac:dyDescent="0.35">
      <c r="A447" s="2" t="s">
        <v>11</v>
      </c>
      <c r="B447" s="2" t="s">
        <v>12</v>
      </c>
      <c r="C447" s="2" t="s">
        <v>59</v>
      </c>
      <c r="D447" s="2" t="s">
        <v>66</v>
      </c>
      <c r="E447" s="2">
        <v>30</v>
      </c>
      <c r="F447" s="3">
        <v>1480</v>
      </c>
      <c r="G447" s="2">
        <v>28254</v>
      </c>
      <c r="H447" s="4">
        <v>45456</v>
      </c>
      <c r="I447" s="2" t="s">
        <v>32</v>
      </c>
      <c r="J447" s="2" t="s">
        <v>485</v>
      </c>
      <c r="K447" s="2" t="s">
        <v>47</v>
      </c>
    </row>
    <row r="448" spans="1:11" x14ac:dyDescent="0.35">
      <c r="A448" s="2" t="s">
        <v>24</v>
      </c>
      <c r="B448" s="2" t="s">
        <v>12</v>
      </c>
      <c r="C448" s="2" t="s">
        <v>30</v>
      </c>
      <c r="D448" s="2" t="s">
        <v>26</v>
      </c>
      <c r="E448" s="2" t="s">
        <v>22</v>
      </c>
      <c r="F448" s="3">
        <v>1744</v>
      </c>
      <c r="G448" s="2">
        <v>47553</v>
      </c>
      <c r="H448" s="4">
        <v>45144</v>
      </c>
      <c r="I448" s="2" t="s">
        <v>41</v>
      </c>
      <c r="J448" s="2" t="s">
        <v>486</v>
      </c>
      <c r="K448" s="2" t="s">
        <v>47</v>
      </c>
    </row>
    <row r="449" spans="1:11" x14ac:dyDescent="0.35">
      <c r="A449" s="2" t="s">
        <v>24</v>
      </c>
      <c r="B449" s="2" t="s">
        <v>49</v>
      </c>
      <c r="C449" s="2" t="s">
        <v>30</v>
      </c>
      <c r="D449" s="2" t="s">
        <v>66</v>
      </c>
      <c r="E449" s="2">
        <v>30</v>
      </c>
      <c r="F449" s="3">
        <v>343</v>
      </c>
      <c r="G449" s="2">
        <v>15580</v>
      </c>
      <c r="H449" s="4">
        <v>45175</v>
      </c>
      <c r="I449" s="2" t="s">
        <v>32</v>
      </c>
      <c r="J449" s="2" t="s">
        <v>487</v>
      </c>
      <c r="K449" s="2" t="s">
        <v>18</v>
      </c>
    </row>
    <row r="450" spans="1:11" x14ac:dyDescent="0.35">
      <c r="A450" s="2" t="s">
        <v>24</v>
      </c>
      <c r="B450" s="2" t="s">
        <v>36</v>
      </c>
      <c r="C450" s="2" t="s">
        <v>20</v>
      </c>
      <c r="D450" s="2" t="s">
        <v>14</v>
      </c>
      <c r="E450" s="2" t="s">
        <v>15</v>
      </c>
      <c r="F450" s="3">
        <v>1448</v>
      </c>
      <c r="G450" s="2">
        <v>36442</v>
      </c>
      <c r="H450" s="4">
        <v>45450</v>
      </c>
      <c r="I450" s="2" t="s">
        <v>41</v>
      </c>
      <c r="J450" s="2" t="s">
        <v>488</v>
      </c>
      <c r="K450" s="2" t="s">
        <v>18</v>
      </c>
    </row>
    <row r="451" spans="1:11" x14ac:dyDescent="0.35">
      <c r="A451" s="2" t="s">
        <v>45</v>
      </c>
      <c r="B451" s="2" t="s">
        <v>51</v>
      </c>
      <c r="C451" s="2" t="s">
        <v>30</v>
      </c>
      <c r="D451" s="2" t="s">
        <v>14</v>
      </c>
      <c r="E451" s="2" t="s">
        <v>15</v>
      </c>
      <c r="F451" s="3">
        <v>1484</v>
      </c>
      <c r="G451" s="2">
        <v>24252</v>
      </c>
      <c r="H451" s="4">
        <v>45160</v>
      </c>
      <c r="I451" s="2" t="s">
        <v>32</v>
      </c>
      <c r="J451" s="2" t="s">
        <v>489</v>
      </c>
      <c r="K451" s="2" t="s">
        <v>34</v>
      </c>
    </row>
    <row r="452" spans="1:11" x14ac:dyDescent="0.35">
      <c r="A452" s="2" t="s">
        <v>35</v>
      </c>
      <c r="B452" s="2" t="s">
        <v>51</v>
      </c>
      <c r="C452" s="2" t="s">
        <v>30</v>
      </c>
      <c r="D452" s="2" t="s">
        <v>14</v>
      </c>
      <c r="E452" s="2" t="s">
        <v>15</v>
      </c>
      <c r="F452" s="3">
        <v>646</v>
      </c>
      <c r="G452" s="2">
        <v>39816</v>
      </c>
      <c r="H452" s="4">
        <v>45372</v>
      </c>
      <c r="I452" s="2" t="s">
        <v>16</v>
      </c>
      <c r="J452" s="2" t="s">
        <v>490</v>
      </c>
      <c r="K452" s="2" t="s">
        <v>47</v>
      </c>
    </row>
    <row r="453" spans="1:11" x14ac:dyDescent="0.35">
      <c r="A453" s="2" t="s">
        <v>11</v>
      </c>
      <c r="B453" s="2" t="s">
        <v>12</v>
      </c>
      <c r="C453" s="2" t="s">
        <v>30</v>
      </c>
      <c r="D453" s="2" t="s">
        <v>21</v>
      </c>
      <c r="E453" s="2" t="s">
        <v>22</v>
      </c>
      <c r="F453" s="3">
        <v>873</v>
      </c>
      <c r="G453" s="2">
        <v>19598</v>
      </c>
      <c r="H453" s="4">
        <v>45378</v>
      </c>
      <c r="I453" s="2" t="s">
        <v>16</v>
      </c>
      <c r="J453" s="2" t="s">
        <v>491</v>
      </c>
      <c r="K453" s="2" t="s">
        <v>18</v>
      </c>
    </row>
    <row r="454" spans="1:11" x14ac:dyDescent="0.35">
      <c r="A454" s="2" t="s">
        <v>64</v>
      </c>
      <c r="B454" s="2" t="s">
        <v>51</v>
      </c>
      <c r="C454" s="2" t="s">
        <v>30</v>
      </c>
      <c r="D454" s="2" t="s">
        <v>21</v>
      </c>
      <c r="E454" s="2" t="s">
        <v>38</v>
      </c>
      <c r="F454" s="3">
        <v>507</v>
      </c>
      <c r="G454" s="2">
        <v>2658</v>
      </c>
      <c r="H454" s="4">
        <v>45247</v>
      </c>
      <c r="I454" s="2" t="s">
        <v>39</v>
      </c>
      <c r="J454" s="2" t="s">
        <v>492</v>
      </c>
      <c r="K454" s="2" t="s">
        <v>18</v>
      </c>
    </row>
    <row r="455" spans="1:11" x14ac:dyDescent="0.35">
      <c r="A455" s="2" t="s">
        <v>24</v>
      </c>
      <c r="B455" s="2" t="s">
        <v>51</v>
      </c>
      <c r="C455" s="2" t="s">
        <v>30</v>
      </c>
      <c r="D455" s="2" t="s">
        <v>14</v>
      </c>
      <c r="E455" s="2">
        <v>30</v>
      </c>
      <c r="F455" s="3">
        <v>1465</v>
      </c>
      <c r="G455" s="2">
        <v>22742</v>
      </c>
      <c r="H455" s="4">
        <v>45462</v>
      </c>
      <c r="I455" s="2" t="s">
        <v>41</v>
      </c>
      <c r="J455" s="2" t="s">
        <v>493</v>
      </c>
      <c r="K455" s="2" t="s">
        <v>18</v>
      </c>
    </row>
    <row r="456" spans="1:11" x14ac:dyDescent="0.35">
      <c r="A456" s="2" t="s">
        <v>11</v>
      </c>
      <c r="B456" s="2" t="s">
        <v>51</v>
      </c>
      <c r="C456" s="2" t="s">
        <v>13</v>
      </c>
      <c r="D456" s="2" t="s">
        <v>66</v>
      </c>
      <c r="E456" s="2" t="s">
        <v>15</v>
      </c>
      <c r="F456" s="3">
        <v>917</v>
      </c>
      <c r="G456" s="2">
        <v>16758</v>
      </c>
      <c r="H456" s="4">
        <v>45349</v>
      </c>
      <c r="I456" s="2" t="s">
        <v>39</v>
      </c>
      <c r="J456" s="2" t="s">
        <v>494</v>
      </c>
      <c r="K456" s="2" t="s">
        <v>29</v>
      </c>
    </row>
    <row r="457" spans="1:11" x14ac:dyDescent="0.35">
      <c r="A457" s="2" t="s">
        <v>24</v>
      </c>
      <c r="B457" s="2" t="s">
        <v>12</v>
      </c>
      <c r="C457" s="2" t="s">
        <v>20</v>
      </c>
      <c r="D457" s="2" t="s">
        <v>21</v>
      </c>
      <c r="E457" s="2" t="s">
        <v>15</v>
      </c>
      <c r="F457" s="3">
        <v>450</v>
      </c>
      <c r="G457" s="2">
        <v>4842</v>
      </c>
      <c r="H457" s="4">
        <v>45403</v>
      </c>
      <c r="I457" s="2" t="s">
        <v>32</v>
      </c>
      <c r="J457" s="2" t="s">
        <v>495</v>
      </c>
      <c r="K457" s="2" t="s">
        <v>34</v>
      </c>
    </row>
    <row r="458" spans="1:11" x14ac:dyDescent="0.35">
      <c r="A458" s="2" t="s">
        <v>64</v>
      </c>
      <c r="B458" s="2" t="s">
        <v>36</v>
      </c>
      <c r="C458" s="2" t="s">
        <v>59</v>
      </c>
      <c r="D458" s="2" t="s">
        <v>14</v>
      </c>
      <c r="E458" s="2">
        <v>60</v>
      </c>
      <c r="F458" s="3">
        <v>1036</v>
      </c>
      <c r="G458" s="2">
        <v>28098</v>
      </c>
      <c r="H458" s="4">
        <v>45201</v>
      </c>
      <c r="I458" s="2" t="s">
        <v>16</v>
      </c>
      <c r="J458" s="2" t="s">
        <v>496</v>
      </c>
      <c r="K458" s="2" t="s">
        <v>18</v>
      </c>
    </row>
    <row r="459" spans="1:11" x14ac:dyDescent="0.35">
      <c r="A459" s="2" t="s">
        <v>64</v>
      </c>
      <c r="B459" s="2" t="s">
        <v>12</v>
      </c>
      <c r="C459" s="2" t="s">
        <v>13</v>
      </c>
      <c r="D459" s="2" t="s">
        <v>26</v>
      </c>
      <c r="E459" s="2">
        <v>30</v>
      </c>
      <c r="F459" s="3">
        <v>355</v>
      </c>
      <c r="G459" s="2">
        <v>16758</v>
      </c>
      <c r="H459" s="4">
        <v>45203</v>
      </c>
      <c r="I459" s="2" t="s">
        <v>32</v>
      </c>
      <c r="J459" s="2" t="s">
        <v>497</v>
      </c>
      <c r="K459" s="2" t="s">
        <v>44</v>
      </c>
    </row>
    <row r="460" spans="1:11" x14ac:dyDescent="0.35">
      <c r="A460" s="2" t="s">
        <v>24</v>
      </c>
      <c r="B460" s="2" t="s">
        <v>49</v>
      </c>
      <c r="C460" s="2" t="s">
        <v>25</v>
      </c>
      <c r="D460" s="2" t="s">
        <v>31</v>
      </c>
      <c r="E460" s="2" t="s">
        <v>38</v>
      </c>
      <c r="F460" s="3">
        <v>159</v>
      </c>
      <c r="G460" s="2">
        <v>10132</v>
      </c>
      <c r="H460" s="4">
        <v>45212</v>
      </c>
      <c r="I460" s="2" t="s">
        <v>41</v>
      </c>
      <c r="J460" s="2" t="s">
        <v>498</v>
      </c>
      <c r="K460" s="2" t="s">
        <v>34</v>
      </c>
    </row>
    <row r="461" spans="1:11" x14ac:dyDescent="0.35">
      <c r="A461" s="2" t="s">
        <v>35</v>
      </c>
      <c r="B461" s="2" t="s">
        <v>36</v>
      </c>
      <c r="C461" s="2" t="s">
        <v>30</v>
      </c>
      <c r="D461" s="2" t="s">
        <v>14</v>
      </c>
      <c r="E461" s="2">
        <v>30</v>
      </c>
      <c r="F461" s="3">
        <v>1835</v>
      </c>
      <c r="G461" s="2">
        <v>48131</v>
      </c>
      <c r="H461" s="4">
        <v>45403</v>
      </c>
      <c r="I461" s="2" t="s">
        <v>16</v>
      </c>
      <c r="J461" s="2" t="s">
        <v>499</v>
      </c>
      <c r="K461" s="2" t="s">
        <v>34</v>
      </c>
    </row>
    <row r="462" spans="1:11" x14ac:dyDescent="0.35">
      <c r="A462" s="2" t="s">
        <v>24</v>
      </c>
      <c r="B462" s="2" t="s">
        <v>49</v>
      </c>
      <c r="C462" s="2" t="s">
        <v>13</v>
      </c>
      <c r="D462" s="2" t="s">
        <v>26</v>
      </c>
      <c r="E462" s="2">
        <v>30</v>
      </c>
      <c r="F462" s="3">
        <v>345</v>
      </c>
      <c r="G462" s="2">
        <v>23783</v>
      </c>
      <c r="H462" s="4">
        <v>45214</v>
      </c>
      <c r="I462" s="2" t="s">
        <v>41</v>
      </c>
      <c r="J462" s="2" t="s">
        <v>500</v>
      </c>
      <c r="K462" s="2" t="s">
        <v>44</v>
      </c>
    </row>
    <row r="463" spans="1:11" x14ac:dyDescent="0.35">
      <c r="A463" s="2" t="s">
        <v>35</v>
      </c>
      <c r="B463" s="2" t="s">
        <v>51</v>
      </c>
      <c r="C463" s="2" t="s">
        <v>25</v>
      </c>
      <c r="D463" s="2" t="s">
        <v>14</v>
      </c>
      <c r="E463" s="2">
        <v>30</v>
      </c>
      <c r="F463" s="3">
        <v>1701</v>
      </c>
      <c r="G463" s="2">
        <v>38134</v>
      </c>
      <c r="H463" s="4">
        <v>45449</v>
      </c>
      <c r="I463" s="2" t="s">
        <v>41</v>
      </c>
      <c r="J463" s="2" t="s">
        <v>501</v>
      </c>
      <c r="K463" s="2" t="s">
        <v>18</v>
      </c>
    </row>
    <row r="464" spans="1:11" x14ac:dyDescent="0.35">
      <c r="A464" s="2" t="s">
        <v>35</v>
      </c>
      <c r="B464" s="2" t="s">
        <v>19</v>
      </c>
      <c r="C464" s="2" t="s">
        <v>25</v>
      </c>
      <c r="D464" s="2" t="s">
        <v>31</v>
      </c>
      <c r="E464" s="2">
        <v>30</v>
      </c>
      <c r="F464" s="3">
        <v>966</v>
      </c>
      <c r="G464" s="2">
        <v>29754</v>
      </c>
      <c r="H464" s="4">
        <v>45196</v>
      </c>
      <c r="I464" s="2" t="s">
        <v>41</v>
      </c>
      <c r="J464" s="2" t="s">
        <v>502</v>
      </c>
      <c r="K464" s="2" t="s">
        <v>34</v>
      </c>
    </row>
    <row r="465" spans="1:11" x14ac:dyDescent="0.35">
      <c r="A465" s="2" t="s">
        <v>45</v>
      </c>
      <c r="B465" s="2" t="s">
        <v>19</v>
      </c>
      <c r="C465" s="2" t="s">
        <v>20</v>
      </c>
      <c r="D465" s="2" t="s">
        <v>26</v>
      </c>
      <c r="E465" s="2" t="s">
        <v>15</v>
      </c>
      <c r="F465" s="3">
        <v>1876</v>
      </c>
      <c r="G465" s="2">
        <v>35523</v>
      </c>
      <c r="H465" s="4">
        <v>45433</v>
      </c>
      <c r="I465" s="2" t="s">
        <v>41</v>
      </c>
      <c r="J465" s="2" t="s">
        <v>503</v>
      </c>
      <c r="K465" s="2" t="s">
        <v>34</v>
      </c>
    </row>
    <row r="466" spans="1:11" x14ac:dyDescent="0.35">
      <c r="A466" s="2" t="s">
        <v>64</v>
      </c>
      <c r="B466" s="2" t="s">
        <v>51</v>
      </c>
      <c r="C466" s="2" t="s">
        <v>13</v>
      </c>
      <c r="D466" s="2" t="s">
        <v>31</v>
      </c>
      <c r="E466" s="2" t="s">
        <v>22</v>
      </c>
      <c r="F466" s="3">
        <v>1589</v>
      </c>
      <c r="G466" s="2">
        <v>39611</v>
      </c>
      <c r="H466" s="4">
        <v>45489</v>
      </c>
      <c r="I466" s="2" t="s">
        <v>16</v>
      </c>
      <c r="J466" s="2" t="s">
        <v>504</v>
      </c>
      <c r="K466" s="2" t="s">
        <v>29</v>
      </c>
    </row>
    <row r="467" spans="1:11" x14ac:dyDescent="0.35">
      <c r="A467" s="2" t="s">
        <v>24</v>
      </c>
      <c r="B467" s="2" t="s">
        <v>51</v>
      </c>
      <c r="C467" s="2" t="s">
        <v>59</v>
      </c>
      <c r="D467" s="2" t="s">
        <v>14</v>
      </c>
      <c r="E467" s="2">
        <v>60</v>
      </c>
      <c r="F467" s="3">
        <v>1236</v>
      </c>
      <c r="G467" s="2">
        <v>5976</v>
      </c>
      <c r="H467" s="4">
        <v>45361</v>
      </c>
      <c r="I467" s="2" t="s">
        <v>32</v>
      </c>
      <c r="J467" s="2" t="s">
        <v>505</v>
      </c>
      <c r="K467" s="2" t="s">
        <v>47</v>
      </c>
    </row>
    <row r="468" spans="1:11" x14ac:dyDescent="0.35">
      <c r="A468" s="2" t="s">
        <v>64</v>
      </c>
      <c r="B468" s="2" t="s">
        <v>12</v>
      </c>
      <c r="C468" s="2" t="s">
        <v>25</v>
      </c>
      <c r="D468" s="2" t="s">
        <v>14</v>
      </c>
      <c r="E468" s="2">
        <v>30</v>
      </c>
      <c r="F468" s="3">
        <v>406</v>
      </c>
      <c r="G468" s="2">
        <v>19800</v>
      </c>
      <c r="H468" s="4">
        <v>45205</v>
      </c>
      <c r="I468" s="2" t="s">
        <v>16</v>
      </c>
      <c r="J468" s="2" t="s">
        <v>506</v>
      </c>
      <c r="K468" s="2" t="s">
        <v>44</v>
      </c>
    </row>
    <row r="469" spans="1:11" x14ac:dyDescent="0.35">
      <c r="A469" s="2" t="s">
        <v>24</v>
      </c>
      <c r="B469" s="2" t="s">
        <v>12</v>
      </c>
      <c r="C469" s="2" t="s">
        <v>25</v>
      </c>
      <c r="D469" s="2" t="s">
        <v>66</v>
      </c>
      <c r="E469" s="2">
        <v>60</v>
      </c>
      <c r="F469" s="3">
        <v>1477</v>
      </c>
      <c r="G469" s="2">
        <v>42087</v>
      </c>
      <c r="H469" s="4">
        <v>45302</v>
      </c>
      <c r="I469" s="2" t="s">
        <v>41</v>
      </c>
      <c r="J469" s="2" t="s">
        <v>507</v>
      </c>
      <c r="K469" s="2" t="s">
        <v>34</v>
      </c>
    </row>
    <row r="470" spans="1:11" x14ac:dyDescent="0.35">
      <c r="A470" s="2" t="s">
        <v>35</v>
      </c>
      <c r="B470" s="2" t="s">
        <v>49</v>
      </c>
      <c r="C470" s="2" t="s">
        <v>59</v>
      </c>
      <c r="D470" s="2" t="s">
        <v>14</v>
      </c>
      <c r="E470" s="2" t="s">
        <v>22</v>
      </c>
      <c r="F470" s="3">
        <v>1684</v>
      </c>
      <c r="G470" s="2">
        <v>49229</v>
      </c>
      <c r="H470" s="4">
        <v>45421</v>
      </c>
      <c r="I470" s="2" t="s">
        <v>39</v>
      </c>
      <c r="J470" s="2" t="s">
        <v>508</v>
      </c>
      <c r="K470" s="2" t="s">
        <v>44</v>
      </c>
    </row>
    <row r="471" spans="1:11" x14ac:dyDescent="0.35">
      <c r="A471" s="2" t="s">
        <v>35</v>
      </c>
      <c r="B471" s="2" t="s">
        <v>49</v>
      </c>
      <c r="C471" s="2" t="s">
        <v>20</v>
      </c>
      <c r="D471" s="2" t="s">
        <v>14</v>
      </c>
      <c r="E471" s="2" t="s">
        <v>15</v>
      </c>
      <c r="F471" s="3">
        <v>849</v>
      </c>
      <c r="G471" s="2">
        <v>45151</v>
      </c>
      <c r="H471" s="4">
        <v>45140</v>
      </c>
      <c r="I471" s="2" t="s">
        <v>39</v>
      </c>
      <c r="J471" s="2" t="s">
        <v>509</v>
      </c>
      <c r="K471" s="2" t="s">
        <v>44</v>
      </c>
    </row>
    <row r="472" spans="1:11" x14ac:dyDescent="0.35">
      <c r="A472" s="2" t="s">
        <v>45</v>
      </c>
      <c r="B472" s="2" t="s">
        <v>19</v>
      </c>
      <c r="C472" s="2" t="s">
        <v>13</v>
      </c>
      <c r="D472" s="2" t="s">
        <v>21</v>
      </c>
      <c r="E472" s="2" t="s">
        <v>15</v>
      </c>
      <c r="F472" s="3">
        <v>849</v>
      </c>
      <c r="G472" s="2">
        <v>39729</v>
      </c>
      <c r="H472" s="4">
        <v>45162</v>
      </c>
      <c r="I472" s="2" t="s">
        <v>16</v>
      </c>
      <c r="J472" s="2" t="s">
        <v>510</v>
      </c>
      <c r="K472" s="2" t="s">
        <v>34</v>
      </c>
    </row>
    <row r="473" spans="1:11" x14ac:dyDescent="0.35">
      <c r="A473" s="2" t="s">
        <v>64</v>
      </c>
      <c r="B473" s="2" t="s">
        <v>12</v>
      </c>
      <c r="C473" s="2" t="s">
        <v>25</v>
      </c>
      <c r="D473" s="2" t="s">
        <v>26</v>
      </c>
      <c r="E473" s="2">
        <v>30</v>
      </c>
      <c r="F473" s="3">
        <v>1743</v>
      </c>
      <c r="G473" s="2">
        <v>11137</v>
      </c>
      <c r="H473" s="4">
        <v>45260</v>
      </c>
      <c r="I473" s="2" t="s">
        <v>32</v>
      </c>
      <c r="J473" s="2" t="s">
        <v>511</v>
      </c>
      <c r="K473" s="2" t="s">
        <v>18</v>
      </c>
    </row>
    <row r="474" spans="1:11" x14ac:dyDescent="0.35">
      <c r="A474" s="2" t="s">
        <v>24</v>
      </c>
      <c r="B474" s="2" t="s">
        <v>51</v>
      </c>
      <c r="C474" s="2" t="s">
        <v>30</v>
      </c>
      <c r="D474" s="2" t="s">
        <v>31</v>
      </c>
      <c r="E474" s="2" t="s">
        <v>15</v>
      </c>
      <c r="F474" s="3">
        <v>359</v>
      </c>
      <c r="G474" s="2">
        <v>14269</v>
      </c>
      <c r="H474" s="4">
        <v>45237</v>
      </c>
      <c r="I474" s="2" t="s">
        <v>41</v>
      </c>
      <c r="J474" s="2" t="s">
        <v>512</v>
      </c>
      <c r="K474" s="2" t="s">
        <v>47</v>
      </c>
    </row>
    <row r="475" spans="1:11" x14ac:dyDescent="0.35">
      <c r="A475" s="2" t="s">
        <v>11</v>
      </c>
      <c r="B475" s="2" t="s">
        <v>51</v>
      </c>
      <c r="C475" s="2" t="s">
        <v>13</v>
      </c>
      <c r="D475" s="2" t="s">
        <v>14</v>
      </c>
      <c r="E475" s="2" t="s">
        <v>22</v>
      </c>
      <c r="F475" s="3">
        <v>573</v>
      </c>
      <c r="G475" s="2">
        <v>4115</v>
      </c>
      <c r="H475" s="4">
        <v>45455</v>
      </c>
      <c r="I475" s="2" t="s">
        <v>16</v>
      </c>
      <c r="J475" s="2" t="s">
        <v>513</v>
      </c>
      <c r="K475" s="2" t="s">
        <v>47</v>
      </c>
    </row>
    <row r="476" spans="1:11" x14ac:dyDescent="0.35">
      <c r="A476" s="2" t="s">
        <v>11</v>
      </c>
      <c r="B476" s="2" t="s">
        <v>12</v>
      </c>
      <c r="C476" s="2" t="s">
        <v>20</v>
      </c>
      <c r="D476" s="2" t="s">
        <v>21</v>
      </c>
      <c r="E476" s="2" t="s">
        <v>38</v>
      </c>
      <c r="F476" s="3">
        <v>1330</v>
      </c>
      <c r="G476" s="2">
        <v>28423</v>
      </c>
      <c r="H476" s="4">
        <v>45185</v>
      </c>
      <c r="I476" s="2" t="s">
        <v>16</v>
      </c>
      <c r="J476" s="2" t="s">
        <v>514</v>
      </c>
      <c r="K476" s="2" t="s">
        <v>34</v>
      </c>
    </row>
    <row r="477" spans="1:11" x14ac:dyDescent="0.35">
      <c r="A477" s="2" t="s">
        <v>24</v>
      </c>
      <c r="B477" s="2" t="s">
        <v>51</v>
      </c>
      <c r="C477" s="2" t="s">
        <v>13</v>
      </c>
      <c r="D477" s="2" t="s">
        <v>14</v>
      </c>
      <c r="E477" s="2">
        <v>30</v>
      </c>
      <c r="F477" s="3">
        <v>1087</v>
      </c>
      <c r="G477" s="2">
        <v>15485</v>
      </c>
      <c r="H477" s="4">
        <v>45357</v>
      </c>
      <c r="I477" s="2" t="s">
        <v>32</v>
      </c>
      <c r="J477" s="2" t="s">
        <v>515</v>
      </c>
      <c r="K477" s="2" t="s">
        <v>47</v>
      </c>
    </row>
    <row r="478" spans="1:11" x14ac:dyDescent="0.35">
      <c r="A478" s="2" t="s">
        <v>11</v>
      </c>
      <c r="B478" s="2" t="s">
        <v>12</v>
      </c>
      <c r="C478" s="2" t="s">
        <v>25</v>
      </c>
      <c r="D478" s="2" t="s">
        <v>26</v>
      </c>
      <c r="E478" s="2" t="s">
        <v>22</v>
      </c>
      <c r="F478" s="3">
        <v>404</v>
      </c>
      <c r="G478" s="2">
        <v>8798</v>
      </c>
      <c r="H478" s="4">
        <v>45207</v>
      </c>
      <c r="I478" s="2" t="s">
        <v>32</v>
      </c>
      <c r="J478" s="2" t="s">
        <v>516</v>
      </c>
      <c r="K478" s="2" t="s">
        <v>47</v>
      </c>
    </row>
    <row r="479" spans="1:11" x14ac:dyDescent="0.35">
      <c r="A479" s="2" t="s">
        <v>45</v>
      </c>
      <c r="B479" s="2" t="s">
        <v>19</v>
      </c>
      <c r="C479" s="2" t="s">
        <v>20</v>
      </c>
      <c r="D479" s="2" t="s">
        <v>66</v>
      </c>
      <c r="E479" s="2">
        <v>60</v>
      </c>
      <c r="F479" s="3">
        <v>1641</v>
      </c>
      <c r="G479" s="2">
        <v>4850</v>
      </c>
      <c r="H479" s="4">
        <v>45200</v>
      </c>
      <c r="I479" s="2" t="s">
        <v>41</v>
      </c>
      <c r="J479" s="2" t="s">
        <v>517</v>
      </c>
      <c r="K479" s="2" t="s">
        <v>29</v>
      </c>
    </row>
    <row r="480" spans="1:11" x14ac:dyDescent="0.35">
      <c r="A480" s="2" t="s">
        <v>64</v>
      </c>
      <c r="B480" s="2" t="s">
        <v>19</v>
      </c>
      <c r="C480" s="2" t="s">
        <v>25</v>
      </c>
      <c r="D480" s="2" t="s">
        <v>21</v>
      </c>
      <c r="E480" s="2" t="s">
        <v>15</v>
      </c>
      <c r="F480" s="3">
        <v>1013</v>
      </c>
      <c r="G480" s="2">
        <v>38304</v>
      </c>
      <c r="H480" s="4">
        <v>45187</v>
      </c>
      <c r="I480" s="2" t="s">
        <v>39</v>
      </c>
      <c r="J480" s="2" t="s">
        <v>518</v>
      </c>
      <c r="K480" s="2" t="s">
        <v>34</v>
      </c>
    </row>
    <row r="481" spans="1:11" x14ac:dyDescent="0.35">
      <c r="A481" s="2" t="s">
        <v>24</v>
      </c>
      <c r="B481" s="2" t="s">
        <v>51</v>
      </c>
      <c r="C481" s="2" t="s">
        <v>30</v>
      </c>
      <c r="D481" s="2" t="s">
        <v>31</v>
      </c>
      <c r="E481" s="2" t="s">
        <v>38</v>
      </c>
      <c r="F481" s="3">
        <v>434</v>
      </c>
      <c r="G481" s="2">
        <v>32258</v>
      </c>
      <c r="H481" s="4">
        <v>45496</v>
      </c>
      <c r="I481" s="2" t="s">
        <v>41</v>
      </c>
      <c r="J481" s="2" t="s">
        <v>519</v>
      </c>
      <c r="K481" s="2" t="s">
        <v>18</v>
      </c>
    </row>
    <row r="482" spans="1:11" x14ac:dyDescent="0.35">
      <c r="A482" s="2" t="s">
        <v>64</v>
      </c>
      <c r="B482" s="2" t="s">
        <v>49</v>
      </c>
      <c r="C482" s="2" t="s">
        <v>30</v>
      </c>
      <c r="D482" s="2" t="s">
        <v>26</v>
      </c>
      <c r="E482" s="2">
        <v>30</v>
      </c>
      <c r="F482" s="3">
        <v>857</v>
      </c>
      <c r="G482" s="2">
        <v>25111</v>
      </c>
      <c r="H482" s="4">
        <v>45168</v>
      </c>
      <c r="I482" s="2" t="s">
        <v>41</v>
      </c>
      <c r="J482" s="2" t="s">
        <v>520</v>
      </c>
      <c r="K482" s="2" t="s">
        <v>29</v>
      </c>
    </row>
    <row r="483" spans="1:11" x14ac:dyDescent="0.35">
      <c r="A483" s="2" t="s">
        <v>24</v>
      </c>
      <c r="B483" s="2" t="s">
        <v>36</v>
      </c>
      <c r="C483" s="2" t="s">
        <v>20</v>
      </c>
      <c r="D483" s="2" t="s">
        <v>66</v>
      </c>
      <c r="E483" s="2">
        <v>30</v>
      </c>
      <c r="F483" s="3">
        <v>1215</v>
      </c>
      <c r="G483" s="2">
        <v>3802</v>
      </c>
      <c r="H483" s="4">
        <v>45434</v>
      </c>
      <c r="I483" s="2" t="s">
        <v>16</v>
      </c>
      <c r="J483" s="2" t="s">
        <v>521</v>
      </c>
      <c r="K483" s="2" t="s">
        <v>47</v>
      </c>
    </row>
    <row r="484" spans="1:11" x14ac:dyDescent="0.35">
      <c r="A484" s="2" t="s">
        <v>24</v>
      </c>
      <c r="B484" s="2" t="s">
        <v>49</v>
      </c>
      <c r="C484" s="2" t="s">
        <v>30</v>
      </c>
      <c r="D484" s="2" t="s">
        <v>66</v>
      </c>
      <c r="E484" s="2">
        <v>60</v>
      </c>
      <c r="F484" s="3">
        <v>1206</v>
      </c>
      <c r="G484" s="2">
        <v>30473</v>
      </c>
      <c r="H484" s="4">
        <v>45208</v>
      </c>
      <c r="I484" s="2" t="s">
        <v>32</v>
      </c>
      <c r="J484" s="2" t="s">
        <v>522</v>
      </c>
      <c r="K484" s="2" t="s">
        <v>29</v>
      </c>
    </row>
    <row r="485" spans="1:11" x14ac:dyDescent="0.35">
      <c r="A485" s="2" t="s">
        <v>45</v>
      </c>
      <c r="B485" s="2" t="s">
        <v>36</v>
      </c>
      <c r="C485" s="2" t="s">
        <v>20</v>
      </c>
      <c r="D485" s="2" t="s">
        <v>14</v>
      </c>
      <c r="E485" s="2" t="s">
        <v>15</v>
      </c>
      <c r="F485" s="3">
        <v>1028</v>
      </c>
      <c r="G485" s="2">
        <v>26345</v>
      </c>
      <c r="H485" s="4">
        <v>45293</v>
      </c>
      <c r="I485" s="2" t="s">
        <v>39</v>
      </c>
      <c r="J485" s="2" t="s">
        <v>523</v>
      </c>
      <c r="K485" s="2" t="s">
        <v>18</v>
      </c>
    </row>
    <row r="486" spans="1:11" x14ac:dyDescent="0.35">
      <c r="A486" s="2" t="s">
        <v>11</v>
      </c>
      <c r="B486" s="2" t="s">
        <v>19</v>
      </c>
      <c r="C486" s="2" t="s">
        <v>59</v>
      </c>
      <c r="D486" s="2" t="s">
        <v>14</v>
      </c>
      <c r="E486" s="2" t="s">
        <v>22</v>
      </c>
      <c r="F486" s="3">
        <v>1821</v>
      </c>
      <c r="G486" s="2">
        <v>49772</v>
      </c>
      <c r="H486" s="4">
        <v>45143</v>
      </c>
      <c r="I486" s="2" t="s">
        <v>39</v>
      </c>
      <c r="J486" s="2" t="s">
        <v>524</v>
      </c>
      <c r="K486" s="2" t="s">
        <v>18</v>
      </c>
    </row>
    <row r="487" spans="1:11" x14ac:dyDescent="0.35">
      <c r="A487" s="2" t="s">
        <v>64</v>
      </c>
      <c r="B487" s="2" t="s">
        <v>51</v>
      </c>
      <c r="C487" s="2" t="s">
        <v>25</v>
      </c>
      <c r="D487" s="2" t="s">
        <v>14</v>
      </c>
      <c r="E487" s="2" t="s">
        <v>22</v>
      </c>
      <c r="F487" s="3">
        <v>187</v>
      </c>
      <c r="G487" s="2">
        <v>33824</v>
      </c>
      <c r="H487" s="4">
        <v>45431</v>
      </c>
      <c r="I487" s="2" t="s">
        <v>41</v>
      </c>
      <c r="J487" s="2" t="s">
        <v>525</v>
      </c>
      <c r="K487" s="2" t="s">
        <v>47</v>
      </c>
    </row>
    <row r="488" spans="1:11" x14ac:dyDescent="0.35">
      <c r="A488" s="2" t="s">
        <v>45</v>
      </c>
      <c r="B488" s="2" t="s">
        <v>51</v>
      </c>
      <c r="C488" s="2" t="s">
        <v>25</v>
      </c>
      <c r="D488" s="2" t="s">
        <v>66</v>
      </c>
      <c r="E488" s="2" t="s">
        <v>38</v>
      </c>
      <c r="F488" s="3">
        <v>1978</v>
      </c>
      <c r="G488" s="2">
        <v>10298</v>
      </c>
      <c r="H488" s="4">
        <v>45409</v>
      </c>
      <c r="I488" s="2" t="s">
        <v>16</v>
      </c>
      <c r="J488" s="2" t="s">
        <v>526</v>
      </c>
      <c r="K488" s="2" t="s">
        <v>44</v>
      </c>
    </row>
    <row r="489" spans="1:11" x14ac:dyDescent="0.35">
      <c r="A489" s="2" t="s">
        <v>64</v>
      </c>
      <c r="B489" s="2" t="s">
        <v>12</v>
      </c>
      <c r="C489" s="2" t="s">
        <v>13</v>
      </c>
      <c r="D489" s="2" t="s">
        <v>26</v>
      </c>
      <c r="E489" s="2" t="s">
        <v>15</v>
      </c>
      <c r="F489" s="3">
        <v>310</v>
      </c>
      <c r="G489" s="2">
        <v>8780</v>
      </c>
      <c r="H489" s="4">
        <v>45281</v>
      </c>
      <c r="I489" s="2" t="s">
        <v>16</v>
      </c>
      <c r="J489" s="2" t="s">
        <v>527</v>
      </c>
      <c r="K489" s="2" t="s">
        <v>47</v>
      </c>
    </row>
    <row r="490" spans="1:11" x14ac:dyDescent="0.35">
      <c r="A490" s="2" t="s">
        <v>35</v>
      </c>
      <c r="B490" s="2" t="s">
        <v>36</v>
      </c>
      <c r="C490" s="2" t="s">
        <v>25</v>
      </c>
      <c r="D490" s="2" t="s">
        <v>21</v>
      </c>
      <c r="E490" s="2">
        <v>30</v>
      </c>
      <c r="F490" s="3">
        <v>1232</v>
      </c>
      <c r="G490" s="2">
        <v>14892</v>
      </c>
      <c r="H490" s="4">
        <v>45286</v>
      </c>
      <c r="I490" s="2" t="s">
        <v>27</v>
      </c>
      <c r="J490" s="2" t="s">
        <v>528</v>
      </c>
      <c r="K490" s="2" t="s">
        <v>18</v>
      </c>
    </row>
    <row r="491" spans="1:11" x14ac:dyDescent="0.35">
      <c r="A491" s="2" t="s">
        <v>24</v>
      </c>
      <c r="B491" s="2" t="s">
        <v>12</v>
      </c>
      <c r="C491" s="2" t="s">
        <v>13</v>
      </c>
      <c r="D491" s="2" t="s">
        <v>14</v>
      </c>
      <c r="E491" s="2" t="s">
        <v>22</v>
      </c>
      <c r="F491" s="3">
        <v>1147</v>
      </c>
      <c r="G491" s="2">
        <v>31546</v>
      </c>
      <c r="H491" s="4">
        <v>45263</v>
      </c>
      <c r="I491" s="2" t="s">
        <v>16</v>
      </c>
      <c r="J491" s="2" t="s">
        <v>529</v>
      </c>
      <c r="K491" s="2" t="s">
        <v>47</v>
      </c>
    </row>
    <row r="492" spans="1:11" x14ac:dyDescent="0.35">
      <c r="A492" s="2" t="s">
        <v>64</v>
      </c>
      <c r="B492" s="2" t="s">
        <v>36</v>
      </c>
      <c r="C492" s="2" t="s">
        <v>25</v>
      </c>
      <c r="D492" s="2" t="s">
        <v>31</v>
      </c>
      <c r="E492" s="2">
        <v>60</v>
      </c>
      <c r="F492" s="3">
        <v>157</v>
      </c>
      <c r="G492" s="2">
        <v>25507</v>
      </c>
      <c r="H492" s="4">
        <v>45177</v>
      </c>
      <c r="I492" s="2" t="s">
        <v>32</v>
      </c>
      <c r="J492" s="2" t="s">
        <v>530</v>
      </c>
      <c r="K492" s="2" t="s">
        <v>47</v>
      </c>
    </row>
    <row r="493" spans="1:11" x14ac:dyDescent="0.35">
      <c r="A493" s="2" t="s">
        <v>45</v>
      </c>
      <c r="B493" s="2" t="s">
        <v>19</v>
      </c>
      <c r="C493" s="2" t="s">
        <v>25</v>
      </c>
      <c r="D493" s="2" t="s">
        <v>14</v>
      </c>
      <c r="E493" s="2">
        <v>30</v>
      </c>
      <c r="F493" s="3">
        <v>110</v>
      </c>
      <c r="G493" s="2">
        <v>48715</v>
      </c>
      <c r="H493" s="4">
        <v>45417</v>
      </c>
      <c r="I493" s="2" t="s">
        <v>16</v>
      </c>
      <c r="J493" s="2" t="s">
        <v>531</v>
      </c>
      <c r="K493" s="2" t="s">
        <v>18</v>
      </c>
    </row>
    <row r="494" spans="1:11" x14ac:dyDescent="0.35">
      <c r="A494" s="2" t="s">
        <v>35</v>
      </c>
      <c r="B494" s="2" t="s">
        <v>36</v>
      </c>
      <c r="C494" s="2" t="s">
        <v>30</v>
      </c>
      <c r="D494" s="2" t="s">
        <v>26</v>
      </c>
      <c r="E494" s="2" t="s">
        <v>22</v>
      </c>
      <c r="F494" s="3">
        <v>1496</v>
      </c>
      <c r="G494" s="2">
        <v>30359</v>
      </c>
      <c r="H494" s="4">
        <v>45295</v>
      </c>
      <c r="I494" s="2" t="s">
        <v>39</v>
      </c>
      <c r="J494" s="2" t="s">
        <v>532</v>
      </c>
      <c r="K494" s="2" t="s">
        <v>44</v>
      </c>
    </row>
    <row r="495" spans="1:11" x14ac:dyDescent="0.35">
      <c r="A495" s="2" t="s">
        <v>64</v>
      </c>
      <c r="B495" s="2" t="s">
        <v>36</v>
      </c>
      <c r="C495" s="2" t="s">
        <v>59</v>
      </c>
      <c r="D495" s="2" t="s">
        <v>26</v>
      </c>
      <c r="E495" s="2" t="s">
        <v>15</v>
      </c>
      <c r="F495" s="3">
        <v>1677</v>
      </c>
      <c r="G495" s="2">
        <v>14519</v>
      </c>
      <c r="H495" s="4">
        <v>45421</v>
      </c>
      <c r="I495" s="2" t="s">
        <v>27</v>
      </c>
      <c r="J495" s="2" t="s">
        <v>533</v>
      </c>
      <c r="K495" s="2" t="s">
        <v>18</v>
      </c>
    </row>
    <row r="496" spans="1:11" x14ac:dyDescent="0.35">
      <c r="A496" s="2" t="s">
        <v>35</v>
      </c>
      <c r="B496" s="2" t="s">
        <v>49</v>
      </c>
      <c r="C496" s="2" t="s">
        <v>59</v>
      </c>
      <c r="D496" s="2" t="s">
        <v>31</v>
      </c>
      <c r="E496" s="2">
        <v>30</v>
      </c>
      <c r="F496" s="3">
        <v>103</v>
      </c>
      <c r="G496" s="2">
        <v>39963</v>
      </c>
      <c r="H496" s="4">
        <v>45317</v>
      </c>
      <c r="I496" s="2" t="s">
        <v>41</v>
      </c>
      <c r="J496" s="2" t="s">
        <v>534</v>
      </c>
      <c r="K496" s="2" t="s">
        <v>47</v>
      </c>
    </row>
    <row r="497" spans="1:11" x14ac:dyDescent="0.35">
      <c r="A497" s="2" t="s">
        <v>64</v>
      </c>
      <c r="B497" s="2" t="s">
        <v>12</v>
      </c>
      <c r="C497" s="2" t="s">
        <v>20</v>
      </c>
      <c r="D497" s="2" t="s">
        <v>66</v>
      </c>
      <c r="E497" s="2">
        <v>30</v>
      </c>
      <c r="F497" s="3">
        <v>621</v>
      </c>
      <c r="G497" s="2">
        <v>14108</v>
      </c>
      <c r="H497" s="4">
        <v>45358</v>
      </c>
      <c r="I497" s="2" t="s">
        <v>27</v>
      </c>
      <c r="J497" s="2" t="s">
        <v>535</v>
      </c>
      <c r="K497" s="2" t="s">
        <v>34</v>
      </c>
    </row>
    <row r="498" spans="1:11" x14ac:dyDescent="0.35">
      <c r="A498" s="2" t="s">
        <v>11</v>
      </c>
      <c r="B498" s="2" t="s">
        <v>36</v>
      </c>
      <c r="C498" s="2" t="s">
        <v>13</v>
      </c>
      <c r="D498" s="2" t="s">
        <v>21</v>
      </c>
      <c r="E498" s="2">
        <v>30</v>
      </c>
      <c r="F498" s="3">
        <v>467</v>
      </c>
      <c r="G498" s="2">
        <v>42438</v>
      </c>
      <c r="H498" s="4">
        <v>45396</v>
      </c>
      <c r="I498" s="2" t="s">
        <v>41</v>
      </c>
      <c r="J498" s="2" t="s">
        <v>536</v>
      </c>
      <c r="K498" s="2" t="s">
        <v>29</v>
      </c>
    </row>
    <row r="499" spans="1:11" x14ac:dyDescent="0.35">
      <c r="A499" s="2" t="s">
        <v>45</v>
      </c>
      <c r="B499" s="2" t="s">
        <v>36</v>
      </c>
      <c r="C499" s="2" t="s">
        <v>59</v>
      </c>
      <c r="D499" s="2" t="s">
        <v>26</v>
      </c>
      <c r="E499" s="2">
        <v>60</v>
      </c>
      <c r="F499" s="3">
        <v>528</v>
      </c>
      <c r="G499" s="2">
        <v>12478</v>
      </c>
      <c r="H499" s="4">
        <v>45492</v>
      </c>
      <c r="I499" s="2" t="s">
        <v>32</v>
      </c>
      <c r="J499" s="2" t="s">
        <v>537</v>
      </c>
      <c r="K499" s="2" t="s">
        <v>34</v>
      </c>
    </row>
    <row r="500" spans="1:11" x14ac:dyDescent="0.35">
      <c r="A500" s="2" t="s">
        <v>11</v>
      </c>
      <c r="B500" s="2" t="s">
        <v>49</v>
      </c>
      <c r="C500" s="2" t="s">
        <v>59</v>
      </c>
      <c r="D500" s="2" t="s">
        <v>14</v>
      </c>
      <c r="E500" s="2">
        <v>30</v>
      </c>
      <c r="F500" s="3">
        <v>651</v>
      </c>
      <c r="G500" s="2">
        <v>43294</v>
      </c>
      <c r="H500" s="4">
        <v>45184</v>
      </c>
      <c r="I500" s="2" t="s">
        <v>27</v>
      </c>
      <c r="J500" s="2" t="s">
        <v>538</v>
      </c>
      <c r="K500" s="2" t="s">
        <v>34</v>
      </c>
    </row>
    <row r="501" spans="1:11" x14ac:dyDescent="0.35">
      <c r="A501" s="2" t="s">
        <v>35</v>
      </c>
      <c r="B501" s="2" t="s">
        <v>49</v>
      </c>
      <c r="C501" s="2" t="s">
        <v>25</v>
      </c>
      <c r="D501" s="2" t="s">
        <v>66</v>
      </c>
      <c r="E501" s="2" t="s">
        <v>22</v>
      </c>
      <c r="F501" s="3">
        <v>213</v>
      </c>
      <c r="G501" s="2">
        <v>41727</v>
      </c>
      <c r="H501" s="4">
        <v>45253</v>
      </c>
      <c r="I501" s="2" t="s">
        <v>32</v>
      </c>
      <c r="J501" s="2" t="s">
        <v>539</v>
      </c>
      <c r="K501" s="2" t="s">
        <v>44</v>
      </c>
    </row>
    <row r="502" spans="1:11" x14ac:dyDescent="0.35">
      <c r="A502" s="2" t="s">
        <v>45</v>
      </c>
      <c r="B502" s="2" t="s">
        <v>49</v>
      </c>
      <c r="C502" s="2" t="s">
        <v>20</v>
      </c>
      <c r="D502" s="2" t="s">
        <v>66</v>
      </c>
      <c r="E502" s="2" t="s">
        <v>15</v>
      </c>
      <c r="F502" s="3">
        <v>1808</v>
      </c>
      <c r="G502" s="2">
        <v>18900</v>
      </c>
      <c r="H502" s="4">
        <v>45365</v>
      </c>
      <c r="I502" s="2" t="s">
        <v>32</v>
      </c>
      <c r="J502" s="2" t="s">
        <v>540</v>
      </c>
      <c r="K502" s="2" t="s">
        <v>29</v>
      </c>
    </row>
    <row r="503" spans="1:11" x14ac:dyDescent="0.35">
      <c r="A503" s="2" t="s">
        <v>11</v>
      </c>
      <c r="B503" s="2" t="s">
        <v>51</v>
      </c>
      <c r="C503" s="2" t="s">
        <v>13</v>
      </c>
      <c r="D503" s="2" t="s">
        <v>14</v>
      </c>
      <c r="E503" s="2">
        <v>30</v>
      </c>
      <c r="F503" s="3">
        <v>979</v>
      </c>
      <c r="G503" s="2">
        <v>33935</v>
      </c>
      <c r="H503" s="4">
        <v>45274</v>
      </c>
      <c r="I503" s="2" t="s">
        <v>39</v>
      </c>
      <c r="J503" s="2" t="s">
        <v>541</v>
      </c>
      <c r="K503" s="2" t="s">
        <v>44</v>
      </c>
    </row>
    <row r="504" spans="1:11" x14ac:dyDescent="0.35">
      <c r="A504" s="2" t="s">
        <v>24</v>
      </c>
      <c r="B504" s="2" t="s">
        <v>12</v>
      </c>
      <c r="C504" s="2" t="s">
        <v>30</v>
      </c>
      <c r="D504" s="2" t="s">
        <v>14</v>
      </c>
      <c r="E504" s="2" t="s">
        <v>38</v>
      </c>
      <c r="F504" s="3">
        <v>903</v>
      </c>
      <c r="G504" s="2">
        <v>29491</v>
      </c>
      <c r="H504" s="4">
        <v>45191</v>
      </c>
      <c r="I504" s="2" t="s">
        <v>27</v>
      </c>
      <c r="J504" s="2" t="s">
        <v>542</v>
      </c>
      <c r="K504" s="2" t="s">
        <v>44</v>
      </c>
    </row>
    <row r="505" spans="1:11" x14ac:dyDescent="0.35">
      <c r="A505" s="2" t="s">
        <v>64</v>
      </c>
      <c r="B505" s="2" t="s">
        <v>51</v>
      </c>
      <c r="C505" s="2" t="s">
        <v>13</v>
      </c>
      <c r="D505" s="2" t="s">
        <v>21</v>
      </c>
      <c r="E505" s="2" t="s">
        <v>38</v>
      </c>
      <c r="F505" s="3">
        <v>1873</v>
      </c>
      <c r="G505" s="2">
        <v>47958</v>
      </c>
      <c r="H505" s="4">
        <v>45239</v>
      </c>
      <c r="I505" s="2" t="s">
        <v>16</v>
      </c>
      <c r="J505" s="2" t="s">
        <v>543</v>
      </c>
      <c r="K505" s="2" t="s">
        <v>29</v>
      </c>
    </row>
    <row r="506" spans="1:11" x14ac:dyDescent="0.35">
      <c r="A506" s="2" t="s">
        <v>64</v>
      </c>
      <c r="B506" s="2" t="s">
        <v>19</v>
      </c>
      <c r="C506" s="2" t="s">
        <v>59</v>
      </c>
      <c r="D506" s="2" t="s">
        <v>14</v>
      </c>
      <c r="E506" s="2">
        <v>30</v>
      </c>
      <c r="F506" s="3">
        <v>1575</v>
      </c>
      <c r="G506" s="2">
        <v>39809</v>
      </c>
      <c r="H506" s="4">
        <v>45285</v>
      </c>
      <c r="I506" s="2" t="s">
        <v>32</v>
      </c>
      <c r="J506" s="2" t="s">
        <v>544</v>
      </c>
      <c r="K506" s="2" t="s">
        <v>18</v>
      </c>
    </row>
    <row r="507" spans="1:11" x14ac:dyDescent="0.35">
      <c r="A507" s="2" t="s">
        <v>45</v>
      </c>
      <c r="B507" s="2" t="s">
        <v>36</v>
      </c>
      <c r="C507" s="2" t="s">
        <v>13</v>
      </c>
      <c r="D507" s="2" t="s">
        <v>26</v>
      </c>
      <c r="E507" s="2">
        <v>60</v>
      </c>
      <c r="F507" s="3">
        <v>1178</v>
      </c>
      <c r="G507" s="2">
        <v>26564</v>
      </c>
      <c r="H507" s="4">
        <v>45292</v>
      </c>
      <c r="I507" s="2" t="s">
        <v>32</v>
      </c>
      <c r="J507" s="2" t="s">
        <v>545</v>
      </c>
      <c r="K507" s="2" t="s">
        <v>44</v>
      </c>
    </row>
    <row r="508" spans="1:11" x14ac:dyDescent="0.35">
      <c r="A508" s="2" t="s">
        <v>35</v>
      </c>
      <c r="B508" s="2" t="s">
        <v>49</v>
      </c>
      <c r="C508" s="2" t="s">
        <v>59</v>
      </c>
      <c r="D508" s="2" t="s">
        <v>31</v>
      </c>
      <c r="E508" s="2">
        <v>30</v>
      </c>
      <c r="F508" s="3">
        <v>136</v>
      </c>
      <c r="G508" s="2">
        <v>28942</v>
      </c>
      <c r="H508" s="4">
        <v>45230</v>
      </c>
      <c r="I508" s="2" t="s">
        <v>39</v>
      </c>
      <c r="J508" s="2" t="s">
        <v>546</v>
      </c>
      <c r="K508" s="2" t="s">
        <v>47</v>
      </c>
    </row>
    <row r="509" spans="1:11" x14ac:dyDescent="0.35">
      <c r="A509" s="2" t="s">
        <v>35</v>
      </c>
      <c r="B509" s="2" t="s">
        <v>12</v>
      </c>
      <c r="C509" s="2" t="s">
        <v>13</v>
      </c>
      <c r="D509" s="2" t="s">
        <v>66</v>
      </c>
      <c r="E509" s="2" t="s">
        <v>15</v>
      </c>
      <c r="F509" s="3">
        <v>177</v>
      </c>
      <c r="G509" s="2">
        <v>38415</v>
      </c>
      <c r="H509" s="4">
        <v>45311</v>
      </c>
      <c r="I509" s="2" t="s">
        <v>39</v>
      </c>
      <c r="J509" s="2" t="s">
        <v>547</v>
      </c>
      <c r="K509" s="2" t="s">
        <v>47</v>
      </c>
    </row>
    <row r="510" spans="1:11" x14ac:dyDescent="0.35">
      <c r="A510" s="2" t="s">
        <v>35</v>
      </c>
      <c r="B510" s="2" t="s">
        <v>36</v>
      </c>
      <c r="C510" s="2" t="s">
        <v>25</v>
      </c>
      <c r="D510" s="2" t="s">
        <v>21</v>
      </c>
      <c r="E510" s="2" t="s">
        <v>38</v>
      </c>
      <c r="F510" s="3">
        <v>267</v>
      </c>
      <c r="G510" s="2">
        <v>37982</v>
      </c>
      <c r="H510" s="4">
        <v>45347</v>
      </c>
      <c r="I510" s="2" t="s">
        <v>27</v>
      </c>
      <c r="J510" s="2" t="s">
        <v>548</v>
      </c>
      <c r="K510" s="2" t="s">
        <v>44</v>
      </c>
    </row>
    <row r="511" spans="1:11" x14ac:dyDescent="0.35">
      <c r="A511" s="2" t="s">
        <v>45</v>
      </c>
      <c r="B511" s="2" t="s">
        <v>49</v>
      </c>
      <c r="C511" s="2" t="s">
        <v>59</v>
      </c>
      <c r="D511" s="2" t="s">
        <v>31</v>
      </c>
      <c r="E511" s="2" t="s">
        <v>38</v>
      </c>
      <c r="F511" s="3">
        <v>539</v>
      </c>
      <c r="G511" s="2">
        <v>28332</v>
      </c>
      <c r="H511" s="4">
        <v>45466</v>
      </c>
      <c r="I511" s="2" t="s">
        <v>16</v>
      </c>
      <c r="J511" s="2" t="s">
        <v>549</v>
      </c>
      <c r="K511" s="2" t="s">
        <v>29</v>
      </c>
    </row>
    <row r="512" spans="1:11" x14ac:dyDescent="0.35">
      <c r="A512" s="2" t="s">
        <v>11</v>
      </c>
      <c r="B512" s="2" t="s">
        <v>49</v>
      </c>
      <c r="C512" s="2" t="s">
        <v>20</v>
      </c>
      <c r="D512" s="2" t="s">
        <v>14</v>
      </c>
      <c r="E512" s="2" t="s">
        <v>22</v>
      </c>
      <c r="F512" s="3">
        <v>1637</v>
      </c>
      <c r="G512" s="2">
        <v>28078</v>
      </c>
      <c r="H512" s="4">
        <v>45280</v>
      </c>
      <c r="I512" s="2" t="s">
        <v>16</v>
      </c>
      <c r="J512" s="2" t="s">
        <v>550</v>
      </c>
      <c r="K512" s="2" t="s">
        <v>34</v>
      </c>
    </row>
    <row r="513" spans="1:11" x14ac:dyDescent="0.35">
      <c r="A513" s="2" t="s">
        <v>24</v>
      </c>
      <c r="B513" s="2" t="s">
        <v>36</v>
      </c>
      <c r="C513" s="2" t="s">
        <v>30</v>
      </c>
      <c r="D513" s="2" t="s">
        <v>14</v>
      </c>
      <c r="E513" s="2" t="s">
        <v>15</v>
      </c>
      <c r="F513" s="3">
        <v>895</v>
      </c>
      <c r="G513" s="2">
        <v>1117</v>
      </c>
      <c r="H513" s="4">
        <v>45398</v>
      </c>
      <c r="I513" s="2" t="s">
        <v>27</v>
      </c>
      <c r="J513" s="2" t="s">
        <v>551</v>
      </c>
      <c r="K513" s="2" t="s">
        <v>29</v>
      </c>
    </row>
    <row r="514" spans="1:11" x14ac:dyDescent="0.35">
      <c r="A514" s="2" t="s">
        <v>45</v>
      </c>
      <c r="B514" s="2" t="s">
        <v>51</v>
      </c>
      <c r="C514" s="2" t="s">
        <v>59</v>
      </c>
      <c r="D514" s="2" t="s">
        <v>14</v>
      </c>
      <c r="E514" s="2" t="s">
        <v>15</v>
      </c>
      <c r="F514" s="3">
        <v>545</v>
      </c>
      <c r="G514" s="2">
        <v>7812</v>
      </c>
      <c r="H514" s="4">
        <v>45366</v>
      </c>
      <c r="I514" s="2" t="s">
        <v>27</v>
      </c>
      <c r="J514" s="2" t="s">
        <v>552</v>
      </c>
      <c r="K514" s="2" t="s">
        <v>18</v>
      </c>
    </row>
    <row r="515" spans="1:11" x14ac:dyDescent="0.35">
      <c r="A515" s="2" t="s">
        <v>64</v>
      </c>
      <c r="B515" s="2" t="s">
        <v>49</v>
      </c>
      <c r="C515" s="2" t="s">
        <v>59</v>
      </c>
      <c r="D515" s="2" t="s">
        <v>31</v>
      </c>
      <c r="E515" s="2">
        <v>60</v>
      </c>
      <c r="F515" s="3">
        <v>809</v>
      </c>
      <c r="G515" s="2">
        <v>34972</v>
      </c>
      <c r="H515" s="4">
        <v>45162</v>
      </c>
      <c r="I515" s="2" t="s">
        <v>32</v>
      </c>
      <c r="J515" s="2" t="s">
        <v>553</v>
      </c>
      <c r="K515" s="2" t="s">
        <v>29</v>
      </c>
    </row>
    <row r="516" spans="1:11" x14ac:dyDescent="0.35">
      <c r="A516" s="2" t="s">
        <v>24</v>
      </c>
      <c r="B516" s="2" t="s">
        <v>19</v>
      </c>
      <c r="C516" s="2" t="s">
        <v>25</v>
      </c>
      <c r="D516" s="2" t="s">
        <v>26</v>
      </c>
      <c r="E516" s="2" t="s">
        <v>15</v>
      </c>
      <c r="F516" s="3">
        <v>251</v>
      </c>
      <c r="G516" s="2">
        <v>33441</v>
      </c>
      <c r="H516" s="4">
        <v>45145</v>
      </c>
      <c r="I516" s="2" t="s">
        <v>39</v>
      </c>
      <c r="J516" s="2" t="s">
        <v>554</v>
      </c>
      <c r="K516" s="2" t="s">
        <v>34</v>
      </c>
    </row>
    <row r="517" spans="1:11" x14ac:dyDescent="0.35">
      <c r="A517" s="2" t="s">
        <v>64</v>
      </c>
      <c r="B517" s="2" t="s">
        <v>19</v>
      </c>
      <c r="C517" s="2" t="s">
        <v>20</v>
      </c>
      <c r="D517" s="2" t="s">
        <v>14</v>
      </c>
      <c r="E517" s="2" t="s">
        <v>15</v>
      </c>
      <c r="F517" s="3">
        <v>954</v>
      </c>
      <c r="G517" s="2">
        <v>6130</v>
      </c>
      <c r="H517" s="4">
        <v>45158</v>
      </c>
      <c r="I517" s="2" t="s">
        <v>27</v>
      </c>
      <c r="J517" s="2" t="s">
        <v>555</v>
      </c>
      <c r="K517" s="2" t="s">
        <v>34</v>
      </c>
    </row>
    <row r="518" spans="1:11" x14ac:dyDescent="0.35">
      <c r="A518" s="2" t="s">
        <v>11</v>
      </c>
      <c r="B518" s="2" t="s">
        <v>36</v>
      </c>
      <c r="C518" s="2" t="s">
        <v>59</v>
      </c>
      <c r="D518" s="2" t="s">
        <v>21</v>
      </c>
      <c r="E518" s="2" t="s">
        <v>15</v>
      </c>
      <c r="F518" s="3">
        <v>1105</v>
      </c>
      <c r="G518" s="2">
        <v>9186</v>
      </c>
      <c r="H518" s="4">
        <v>45216</v>
      </c>
      <c r="I518" s="2" t="s">
        <v>41</v>
      </c>
      <c r="J518" s="2" t="s">
        <v>556</v>
      </c>
      <c r="K518" s="2" t="s">
        <v>29</v>
      </c>
    </row>
    <row r="519" spans="1:11" x14ac:dyDescent="0.35">
      <c r="A519" s="2" t="s">
        <v>45</v>
      </c>
      <c r="B519" s="2" t="s">
        <v>51</v>
      </c>
      <c r="C519" s="2" t="s">
        <v>25</v>
      </c>
      <c r="D519" s="2" t="s">
        <v>26</v>
      </c>
      <c r="E519" s="2" t="s">
        <v>15</v>
      </c>
      <c r="F519" s="3">
        <v>280</v>
      </c>
      <c r="G519" s="2">
        <v>41256</v>
      </c>
      <c r="H519" s="4">
        <v>45385</v>
      </c>
      <c r="I519" s="2" t="s">
        <v>32</v>
      </c>
      <c r="J519" s="2" t="s">
        <v>557</v>
      </c>
      <c r="K519" s="2" t="s">
        <v>34</v>
      </c>
    </row>
    <row r="520" spans="1:11" x14ac:dyDescent="0.35">
      <c r="A520" s="2" t="s">
        <v>35</v>
      </c>
      <c r="B520" s="2" t="s">
        <v>51</v>
      </c>
      <c r="C520" s="2" t="s">
        <v>59</v>
      </c>
      <c r="D520" s="2" t="s">
        <v>66</v>
      </c>
      <c r="E520" s="2">
        <v>30</v>
      </c>
      <c r="F520" s="3">
        <v>357</v>
      </c>
      <c r="G520" s="2">
        <v>2350</v>
      </c>
      <c r="H520" s="4">
        <v>45445</v>
      </c>
      <c r="I520" s="2" t="s">
        <v>16</v>
      </c>
      <c r="J520" s="2" t="s">
        <v>558</v>
      </c>
      <c r="K520" s="2" t="s">
        <v>44</v>
      </c>
    </row>
    <row r="521" spans="1:11" x14ac:dyDescent="0.35">
      <c r="A521" s="2" t="s">
        <v>11</v>
      </c>
      <c r="B521" s="2" t="s">
        <v>36</v>
      </c>
      <c r="C521" s="2" t="s">
        <v>20</v>
      </c>
      <c r="D521" s="2" t="s">
        <v>26</v>
      </c>
      <c r="E521" s="2">
        <v>60</v>
      </c>
      <c r="F521" s="3">
        <v>1476</v>
      </c>
      <c r="G521" s="2">
        <v>21861</v>
      </c>
      <c r="H521" s="4">
        <v>45188</v>
      </c>
      <c r="I521" s="2" t="s">
        <v>32</v>
      </c>
      <c r="J521" s="2" t="s">
        <v>559</v>
      </c>
      <c r="K521" s="2" t="s">
        <v>34</v>
      </c>
    </row>
    <row r="522" spans="1:11" x14ac:dyDescent="0.35">
      <c r="A522" s="2" t="s">
        <v>24</v>
      </c>
      <c r="B522" s="2" t="s">
        <v>36</v>
      </c>
      <c r="C522" s="2" t="s">
        <v>20</v>
      </c>
      <c r="D522" s="2" t="s">
        <v>31</v>
      </c>
      <c r="E522" s="2" t="s">
        <v>22</v>
      </c>
      <c r="F522" s="3">
        <v>1448</v>
      </c>
      <c r="G522" s="2">
        <v>37724</v>
      </c>
      <c r="H522" s="4">
        <v>45268</v>
      </c>
      <c r="I522" s="2" t="s">
        <v>39</v>
      </c>
      <c r="J522" s="2" t="s">
        <v>560</v>
      </c>
      <c r="K522" s="2" t="s">
        <v>18</v>
      </c>
    </row>
    <row r="523" spans="1:11" x14ac:dyDescent="0.35">
      <c r="A523" s="2" t="s">
        <v>64</v>
      </c>
      <c r="B523" s="2" t="s">
        <v>49</v>
      </c>
      <c r="C523" s="2" t="s">
        <v>59</v>
      </c>
      <c r="D523" s="2" t="s">
        <v>14</v>
      </c>
      <c r="E523" s="2" t="s">
        <v>15</v>
      </c>
      <c r="F523" s="3">
        <v>1191</v>
      </c>
      <c r="G523" s="2">
        <v>27570</v>
      </c>
      <c r="H523" s="4">
        <v>45251</v>
      </c>
      <c r="I523" s="2" t="s">
        <v>39</v>
      </c>
      <c r="J523" s="2" t="s">
        <v>561</v>
      </c>
      <c r="K523" s="2" t="s">
        <v>29</v>
      </c>
    </row>
    <row r="524" spans="1:11" x14ac:dyDescent="0.35">
      <c r="A524" s="2" t="s">
        <v>11</v>
      </c>
      <c r="B524" s="2" t="s">
        <v>19</v>
      </c>
      <c r="C524" s="2" t="s">
        <v>20</v>
      </c>
      <c r="D524" s="2" t="s">
        <v>66</v>
      </c>
      <c r="E524" s="2" t="s">
        <v>15</v>
      </c>
      <c r="F524" s="3">
        <v>451</v>
      </c>
      <c r="G524" s="2">
        <v>18899</v>
      </c>
      <c r="H524" s="4">
        <v>45388</v>
      </c>
      <c r="I524" s="2" t="s">
        <v>41</v>
      </c>
      <c r="J524" s="2" t="s">
        <v>562</v>
      </c>
      <c r="K524" s="2" t="s">
        <v>34</v>
      </c>
    </row>
    <row r="525" spans="1:11" x14ac:dyDescent="0.35">
      <c r="A525" s="2" t="s">
        <v>11</v>
      </c>
      <c r="B525" s="2" t="s">
        <v>12</v>
      </c>
      <c r="C525" s="2" t="s">
        <v>25</v>
      </c>
      <c r="D525" s="2" t="s">
        <v>26</v>
      </c>
      <c r="E525" s="2">
        <v>60</v>
      </c>
      <c r="F525" s="3">
        <v>1978</v>
      </c>
      <c r="G525" s="2">
        <v>23993</v>
      </c>
      <c r="H525" s="4">
        <v>45447</v>
      </c>
      <c r="I525" s="2" t="s">
        <v>39</v>
      </c>
      <c r="J525" s="2" t="s">
        <v>158</v>
      </c>
      <c r="K525" s="2" t="s">
        <v>34</v>
      </c>
    </row>
    <row r="526" spans="1:11" x14ac:dyDescent="0.35">
      <c r="A526" s="2" t="s">
        <v>64</v>
      </c>
      <c r="B526" s="2" t="s">
        <v>36</v>
      </c>
      <c r="C526" s="2" t="s">
        <v>30</v>
      </c>
      <c r="D526" s="2" t="s">
        <v>31</v>
      </c>
      <c r="E526" s="2" t="s">
        <v>22</v>
      </c>
      <c r="F526" s="3">
        <v>403</v>
      </c>
      <c r="G526" s="2">
        <v>4075</v>
      </c>
      <c r="H526" s="4">
        <v>45367</v>
      </c>
      <c r="I526" s="2" t="s">
        <v>16</v>
      </c>
      <c r="J526" s="2" t="s">
        <v>563</v>
      </c>
      <c r="K526" s="2" t="s">
        <v>29</v>
      </c>
    </row>
    <row r="527" spans="1:11" x14ac:dyDescent="0.35">
      <c r="A527" s="2" t="s">
        <v>64</v>
      </c>
      <c r="B527" s="2" t="s">
        <v>19</v>
      </c>
      <c r="C527" s="2" t="s">
        <v>20</v>
      </c>
      <c r="D527" s="2" t="s">
        <v>31</v>
      </c>
      <c r="E527" s="2" t="s">
        <v>15</v>
      </c>
      <c r="F527" s="3">
        <v>309</v>
      </c>
      <c r="G527" s="2">
        <v>38835</v>
      </c>
      <c r="H527" s="4">
        <v>45359</v>
      </c>
      <c r="I527" s="2" t="s">
        <v>41</v>
      </c>
      <c r="J527" s="2" t="s">
        <v>564</v>
      </c>
      <c r="K527" s="2" t="s">
        <v>29</v>
      </c>
    </row>
    <row r="528" spans="1:11" x14ac:dyDescent="0.35">
      <c r="A528" s="2" t="s">
        <v>35</v>
      </c>
      <c r="B528" s="2" t="s">
        <v>12</v>
      </c>
      <c r="C528" s="2" t="s">
        <v>30</v>
      </c>
      <c r="D528" s="2" t="s">
        <v>31</v>
      </c>
      <c r="E528" s="2" t="s">
        <v>38</v>
      </c>
      <c r="F528" s="3">
        <v>1448</v>
      </c>
      <c r="G528" s="2">
        <v>13865</v>
      </c>
      <c r="H528" s="4">
        <v>45268</v>
      </c>
      <c r="I528" s="2" t="s">
        <v>16</v>
      </c>
      <c r="J528" s="2" t="s">
        <v>565</v>
      </c>
      <c r="K528" s="2" t="s">
        <v>47</v>
      </c>
    </row>
    <row r="529" spans="1:11" x14ac:dyDescent="0.35">
      <c r="A529" s="2" t="s">
        <v>64</v>
      </c>
      <c r="B529" s="2" t="s">
        <v>12</v>
      </c>
      <c r="C529" s="2" t="s">
        <v>20</v>
      </c>
      <c r="D529" s="2" t="s">
        <v>14</v>
      </c>
      <c r="E529" s="2" t="s">
        <v>15</v>
      </c>
      <c r="F529" s="3">
        <v>704</v>
      </c>
      <c r="G529" s="2">
        <v>12836</v>
      </c>
      <c r="H529" s="4">
        <v>45308</v>
      </c>
      <c r="I529" s="2" t="s">
        <v>27</v>
      </c>
      <c r="J529" s="2" t="s">
        <v>566</v>
      </c>
      <c r="K529" s="2" t="s">
        <v>18</v>
      </c>
    </row>
    <row r="530" spans="1:11" x14ac:dyDescent="0.35">
      <c r="A530" s="2" t="s">
        <v>11</v>
      </c>
      <c r="B530" s="2" t="s">
        <v>49</v>
      </c>
      <c r="C530" s="2" t="s">
        <v>59</v>
      </c>
      <c r="D530" s="2" t="s">
        <v>31</v>
      </c>
      <c r="E530" s="2">
        <v>30</v>
      </c>
      <c r="F530" s="3">
        <v>165</v>
      </c>
      <c r="G530" s="2">
        <v>32484</v>
      </c>
      <c r="H530" s="4">
        <v>45484</v>
      </c>
      <c r="I530" s="2" t="s">
        <v>27</v>
      </c>
      <c r="J530" s="2" t="s">
        <v>567</v>
      </c>
      <c r="K530" s="2" t="s">
        <v>34</v>
      </c>
    </row>
    <row r="531" spans="1:11" x14ac:dyDescent="0.35">
      <c r="A531" s="2" t="s">
        <v>11</v>
      </c>
      <c r="B531" s="2" t="s">
        <v>12</v>
      </c>
      <c r="C531" s="2" t="s">
        <v>25</v>
      </c>
      <c r="D531" s="2" t="s">
        <v>66</v>
      </c>
      <c r="E531" s="2" t="s">
        <v>38</v>
      </c>
      <c r="F531" s="3">
        <v>1824</v>
      </c>
      <c r="G531" s="2">
        <v>12594</v>
      </c>
      <c r="H531" s="4">
        <v>45271</v>
      </c>
      <c r="I531" s="2" t="s">
        <v>16</v>
      </c>
      <c r="J531" s="2" t="s">
        <v>568</v>
      </c>
      <c r="K531" s="2" t="s">
        <v>29</v>
      </c>
    </row>
    <row r="532" spans="1:11" x14ac:dyDescent="0.35">
      <c r="A532" s="2" t="s">
        <v>45</v>
      </c>
      <c r="B532" s="2" t="s">
        <v>49</v>
      </c>
      <c r="C532" s="2" t="s">
        <v>13</v>
      </c>
      <c r="D532" s="2" t="s">
        <v>26</v>
      </c>
      <c r="E532" s="2" t="s">
        <v>38</v>
      </c>
      <c r="F532" s="3">
        <v>1553</v>
      </c>
      <c r="G532" s="2">
        <v>35920</v>
      </c>
      <c r="H532" s="4">
        <v>45154</v>
      </c>
      <c r="I532" s="2" t="s">
        <v>39</v>
      </c>
      <c r="J532" s="2" t="s">
        <v>569</v>
      </c>
      <c r="K532" s="2" t="s">
        <v>34</v>
      </c>
    </row>
    <row r="533" spans="1:11" x14ac:dyDescent="0.35">
      <c r="A533" s="2" t="s">
        <v>24</v>
      </c>
      <c r="B533" s="2" t="s">
        <v>12</v>
      </c>
      <c r="C533" s="2" t="s">
        <v>13</v>
      </c>
      <c r="D533" s="2" t="s">
        <v>66</v>
      </c>
      <c r="E533" s="2">
        <v>30</v>
      </c>
      <c r="F533" s="3">
        <v>1114</v>
      </c>
      <c r="G533" s="2">
        <v>45080</v>
      </c>
      <c r="H533" s="4">
        <v>45213</v>
      </c>
      <c r="I533" s="2" t="s">
        <v>27</v>
      </c>
      <c r="J533" s="2" t="s">
        <v>570</v>
      </c>
      <c r="K533" s="2" t="s">
        <v>29</v>
      </c>
    </row>
    <row r="534" spans="1:11" x14ac:dyDescent="0.35">
      <c r="A534" s="2" t="s">
        <v>35</v>
      </c>
      <c r="B534" s="2" t="s">
        <v>49</v>
      </c>
      <c r="C534" s="2" t="s">
        <v>20</v>
      </c>
      <c r="D534" s="2" t="s">
        <v>14</v>
      </c>
      <c r="E534" s="2">
        <v>60</v>
      </c>
      <c r="F534" s="3">
        <v>1746</v>
      </c>
      <c r="G534" s="2">
        <v>7097</v>
      </c>
      <c r="H534" s="4">
        <v>45237</v>
      </c>
      <c r="I534" s="2" t="s">
        <v>32</v>
      </c>
      <c r="J534" s="2" t="s">
        <v>571</v>
      </c>
      <c r="K534" s="2" t="s">
        <v>47</v>
      </c>
    </row>
    <row r="535" spans="1:11" x14ac:dyDescent="0.35">
      <c r="A535" s="2" t="s">
        <v>64</v>
      </c>
      <c r="B535" s="2" t="s">
        <v>36</v>
      </c>
      <c r="C535" s="2" t="s">
        <v>25</v>
      </c>
      <c r="D535" s="2" t="s">
        <v>31</v>
      </c>
      <c r="E535" s="2">
        <v>30</v>
      </c>
      <c r="F535" s="3">
        <v>1468</v>
      </c>
      <c r="G535" s="2">
        <v>32272</v>
      </c>
      <c r="H535" s="4">
        <v>45403</v>
      </c>
      <c r="I535" s="2" t="s">
        <v>16</v>
      </c>
      <c r="J535" s="2" t="s">
        <v>572</v>
      </c>
      <c r="K535" s="2" t="s">
        <v>47</v>
      </c>
    </row>
    <row r="536" spans="1:11" x14ac:dyDescent="0.35">
      <c r="A536" s="2" t="s">
        <v>11</v>
      </c>
      <c r="B536" s="2" t="s">
        <v>36</v>
      </c>
      <c r="C536" s="2" t="s">
        <v>30</v>
      </c>
      <c r="D536" s="2" t="s">
        <v>21</v>
      </c>
      <c r="E536" s="2" t="s">
        <v>15</v>
      </c>
      <c r="F536" s="3">
        <v>230</v>
      </c>
      <c r="G536" s="2">
        <v>41305</v>
      </c>
      <c r="H536" s="4">
        <v>45391</v>
      </c>
      <c r="I536" s="2" t="s">
        <v>39</v>
      </c>
      <c r="J536" s="2" t="s">
        <v>573</v>
      </c>
      <c r="K536" s="2" t="s">
        <v>18</v>
      </c>
    </row>
    <row r="537" spans="1:11" x14ac:dyDescent="0.35">
      <c r="A537" s="2" t="s">
        <v>24</v>
      </c>
      <c r="B537" s="2" t="s">
        <v>19</v>
      </c>
      <c r="C537" s="2" t="s">
        <v>25</v>
      </c>
      <c r="D537" s="2" t="s">
        <v>21</v>
      </c>
      <c r="E537" s="2" t="s">
        <v>15</v>
      </c>
      <c r="F537" s="3">
        <v>776</v>
      </c>
      <c r="G537" s="2">
        <v>6165</v>
      </c>
      <c r="H537" s="4">
        <v>45396</v>
      </c>
      <c r="I537" s="2" t="s">
        <v>32</v>
      </c>
      <c r="J537" s="2" t="s">
        <v>574</v>
      </c>
      <c r="K537" s="2" t="s">
        <v>29</v>
      </c>
    </row>
    <row r="538" spans="1:11" x14ac:dyDescent="0.35">
      <c r="A538" s="2" t="s">
        <v>24</v>
      </c>
      <c r="B538" s="2" t="s">
        <v>12</v>
      </c>
      <c r="C538" s="2" t="s">
        <v>13</v>
      </c>
      <c r="D538" s="2" t="s">
        <v>21</v>
      </c>
      <c r="E538" s="2" t="s">
        <v>15</v>
      </c>
      <c r="F538" s="3">
        <v>1071</v>
      </c>
      <c r="G538" s="2">
        <v>3760</v>
      </c>
      <c r="H538" s="4">
        <v>45178</v>
      </c>
      <c r="I538" s="2" t="s">
        <v>39</v>
      </c>
      <c r="J538" s="2" t="s">
        <v>575</v>
      </c>
      <c r="K538" s="2" t="s">
        <v>29</v>
      </c>
    </row>
    <row r="539" spans="1:11" x14ac:dyDescent="0.35">
      <c r="A539" s="2" t="s">
        <v>11</v>
      </c>
      <c r="B539" s="2" t="s">
        <v>51</v>
      </c>
      <c r="C539" s="2" t="s">
        <v>25</v>
      </c>
      <c r="D539" s="2" t="s">
        <v>21</v>
      </c>
      <c r="E539" s="2" t="s">
        <v>15</v>
      </c>
      <c r="F539" s="3">
        <v>1137</v>
      </c>
      <c r="G539" s="2">
        <v>1699</v>
      </c>
      <c r="H539" s="4">
        <v>45253</v>
      </c>
      <c r="I539" s="2" t="s">
        <v>39</v>
      </c>
      <c r="J539" s="2" t="s">
        <v>576</v>
      </c>
      <c r="K539" s="2" t="s">
        <v>47</v>
      </c>
    </row>
    <row r="540" spans="1:11" x14ac:dyDescent="0.35">
      <c r="A540" s="2" t="s">
        <v>45</v>
      </c>
      <c r="B540" s="2" t="s">
        <v>49</v>
      </c>
      <c r="C540" s="2" t="s">
        <v>25</v>
      </c>
      <c r="D540" s="2" t="s">
        <v>31</v>
      </c>
      <c r="E540" s="2">
        <v>60</v>
      </c>
      <c r="F540" s="3">
        <v>787</v>
      </c>
      <c r="G540" s="2">
        <v>47912</v>
      </c>
      <c r="H540" s="4">
        <v>45452</v>
      </c>
      <c r="I540" s="2" t="s">
        <v>16</v>
      </c>
      <c r="J540" s="2" t="s">
        <v>577</v>
      </c>
      <c r="K540" s="2" t="s">
        <v>44</v>
      </c>
    </row>
    <row r="541" spans="1:11" x14ac:dyDescent="0.35">
      <c r="A541" s="2" t="s">
        <v>64</v>
      </c>
      <c r="B541" s="2" t="s">
        <v>49</v>
      </c>
      <c r="C541" s="2" t="s">
        <v>30</v>
      </c>
      <c r="D541" s="2" t="s">
        <v>66</v>
      </c>
      <c r="E541" s="2">
        <v>30</v>
      </c>
      <c r="F541" s="3">
        <v>1479</v>
      </c>
      <c r="G541" s="2">
        <v>33505</v>
      </c>
      <c r="H541" s="4">
        <v>45473</v>
      </c>
      <c r="I541" s="2" t="s">
        <v>16</v>
      </c>
      <c r="J541" s="2" t="s">
        <v>578</v>
      </c>
      <c r="K541" s="2" t="s">
        <v>34</v>
      </c>
    </row>
    <row r="542" spans="1:11" x14ac:dyDescent="0.35">
      <c r="A542" s="2" t="s">
        <v>35</v>
      </c>
      <c r="B542" s="2" t="s">
        <v>36</v>
      </c>
      <c r="C542" s="2" t="s">
        <v>25</v>
      </c>
      <c r="D542" s="2" t="s">
        <v>21</v>
      </c>
      <c r="E542" s="2" t="s">
        <v>22</v>
      </c>
      <c r="F542" s="3">
        <v>405</v>
      </c>
      <c r="G542" s="2">
        <v>23360</v>
      </c>
      <c r="H542" s="4">
        <v>45233</v>
      </c>
      <c r="I542" s="2" t="s">
        <v>16</v>
      </c>
      <c r="J542" s="2" t="s">
        <v>579</v>
      </c>
      <c r="K542" s="2" t="s">
        <v>44</v>
      </c>
    </row>
    <row r="543" spans="1:11" x14ac:dyDescent="0.35">
      <c r="A543" s="2" t="s">
        <v>35</v>
      </c>
      <c r="B543" s="2" t="s">
        <v>12</v>
      </c>
      <c r="C543" s="2" t="s">
        <v>20</v>
      </c>
      <c r="D543" s="2" t="s">
        <v>26</v>
      </c>
      <c r="E543" s="2" t="s">
        <v>38</v>
      </c>
      <c r="F543" s="3">
        <v>470</v>
      </c>
      <c r="G543" s="2">
        <v>45836</v>
      </c>
      <c r="H543" s="4">
        <v>45232</v>
      </c>
      <c r="I543" s="2" t="s">
        <v>16</v>
      </c>
      <c r="J543" s="2" t="s">
        <v>580</v>
      </c>
      <c r="K543" s="2" t="s">
        <v>44</v>
      </c>
    </row>
    <row r="544" spans="1:11" x14ac:dyDescent="0.35">
      <c r="A544" s="2" t="s">
        <v>64</v>
      </c>
      <c r="B544" s="2" t="s">
        <v>12</v>
      </c>
      <c r="C544" s="2" t="s">
        <v>25</v>
      </c>
      <c r="D544" s="2" t="s">
        <v>31</v>
      </c>
      <c r="E544" s="2" t="s">
        <v>15</v>
      </c>
      <c r="F544" s="3">
        <v>1864</v>
      </c>
      <c r="G544" s="2">
        <v>26663</v>
      </c>
      <c r="H544" s="4">
        <v>45403</v>
      </c>
      <c r="I544" s="2" t="s">
        <v>16</v>
      </c>
      <c r="J544" s="2" t="s">
        <v>581</v>
      </c>
      <c r="K544" s="2" t="s">
        <v>34</v>
      </c>
    </row>
    <row r="545" spans="1:11" x14ac:dyDescent="0.35">
      <c r="A545" s="2" t="s">
        <v>11</v>
      </c>
      <c r="B545" s="2" t="s">
        <v>19</v>
      </c>
      <c r="C545" s="2" t="s">
        <v>13</v>
      </c>
      <c r="D545" s="2" t="s">
        <v>21</v>
      </c>
      <c r="E545" s="2" t="s">
        <v>15</v>
      </c>
      <c r="F545" s="3">
        <v>1610</v>
      </c>
      <c r="G545" s="2">
        <v>22700</v>
      </c>
      <c r="H545" s="4">
        <v>45215</v>
      </c>
      <c r="I545" s="2" t="s">
        <v>39</v>
      </c>
      <c r="J545" s="2" t="s">
        <v>582</v>
      </c>
      <c r="K545" s="2" t="s">
        <v>18</v>
      </c>
    </row>
    <row r="546" spans="1:11" x14ac:dyDescent="0.35">
      <c r="A546" s="2" t="s">
        <v>45</v>
      </c>
      <c r="B546" s="2" t="s">
        <v>19</v>
      </c>
      <c r="C546" s="2" t="s">
        <v>20</v>
      </c>
      <c r="D546" s="2" t="s">
        <v>31</v>
      </c>
      <c r="E546" s="2" t="s">
        <v>38</v>
      </c>
      <c r="F546" s="3">
        <v>1247</v>
      </c>
      <c r="G546" s="2">
        <v>23054</v>
      </c>
      <c r="H546" s="4">
        <v>45243</v>
      </c>
      <c r="I546" s="2" t="s">
        <v>27</v>
      </c>
      <c r="J546" s="2" t="s">
        <v>583</v>
      </c>
      <c r="K546" s="2" t="s">
        <v>29</v>
      </c>
    </row>
    <row r="547" spans="1:11" x14ac:dyDescent="0.35">
      <c r="A547" s="2" t="s">
        <v>24</v>
      </c>
      <c r="B547" s="2" t="s">
        <v>12</v>
      </c>
      <c r="C547" s="2" t="s">
        <v>30</v>
      </c>
      <c r="D547" s="2" t="s">
        <v>26</v>
      </c>
      <c r="E547" s="2">
        <v>60</v>
      </c>
      <c r="F547" s="3">
        <v>1515</v>
      </c>
      <c r="G547" s="2">
        <v>37393</v>
      </c>
      <c r="H547" s="4">
        <v>45290</v>
      </c>
      <c r="I547" s="2" t="s">
        <v>41</v>
      </c>
      <c r="J547" s="2" t="s">
        <v>584</v>
      </c>
      <c r="K547" s="2" t="s">
        <v>29</v>
      </c>
    </row>
    <row r="548" spans="1:11" x14ac:dyDescent="0.35">
      <c r="A548" s="2" t="s">
        <v>24</v>
      </c>
      <c r="B548" s="2" t="s">
        <v>19</v>
      </c>
      <c r="C548" s="2" t="s">
        <v>59</v>
      </c>
      <c r="D548" s="2" t="s">
        <v>21</v>
      </c>
      <c r="E548" s="2">
        <v>30</v>
      </c>
      <c r="F548" s="3">
        <v>1064</v>
      </c>
      <c r="G548" s="2">
        <v>11558</v>
      </c>
      <c r="H548" s="4">
        <v>45485</v>
      </c>
      <c r="I548" s="2" t="s">
        <v>39</v>
      </c>
      <c r="J548" s="2" t="s">
        <v>585</v>
      </c>
      <c r="K548" s="2" t="s">
        <v>44</v>
      </c>
    </row>
    <row r="549" spans="1:11" x14ac:dyDescent="0.35">
      <c r="A549" s="2" t="s">
        <v>45</v>
      </c>
      <c r="B549" s="2" t="s">
        <v>51</v>
      </c>
      <c r="C549" s="2" t="s">
        <v>59</v>
      </c>
      <c r="D549" s="2" t="s">
        <v>14</v>
      </c>
      <c r="E549" s="2" t="s">
        <v>15</v>
      </c>
      <c r="F549" s="3">
        <v>336</v>
      </c>
      <c r="G549" s="2">
        <v>7855</v>
      </c>
      <c r="H549" s="4">
        <v>45166</v>
      </c>
      <c r="I549" s="2" t="s">
        <v>32</v>
      </c>
      <c r="J549" s="2" t="s">
        <v>586</v>
      </c>
      <c r="K549" s="2" t="s">
        <v>47</v>
      </c>
    </row>
    <row r="550" spans="1:11" x14ac:dyDescent="0.35">
      <c r="A550" s="2" t="s">
        <v>35</v>
      </c>
      <c r="B550" s="2" t="s">
        <v>36</v>
      </c>
      <c r="C550" s="2" t="s">
        <v>13</v>
      </c>
      <c r="D550" s="2" t="s">
        <v>21</v>
      </c>
      <c r="E550" s="2" t="s">
        <v>15</v>
      </c>
      <c r="F550" s="3">
        <v>1334</v>
      </c>
      <c r="G550" s="2">
        <v>30566</v>
      </c>
      <c r="H550" s="4">
        <v>45279</v>
      </c>
      <c r="I550" s="2" t="s">
        <v>41</v>
      </c>
      <c r="J550" s="2" t="s">
        <v>587</v>
      </c>
      <c r="K550" s="2" t="s">
        <v>34</v>
      </c>
    </row>
    <row r="551" spans="1:11" x14ac:dyDescent="0.35">
      <c r="A551" s="2" t="s">
        <v>64</v>
      </c>
      <c r="B551" s="2" t="s">
        <v>19</v>
      </c>
      <c r="C551" s="2" t="s">
        <v>20</v>
      </c>
      <c r="D551" s="2" t="s">
        <v>21</v>
      </c>
      <c r="E551" s="2" t="s">
        <v>22</v>
      </c>
      <c r="F551" s="3">
        <v>472</v>
      </c>
      <c r="G551" s="2">
        <v>23247</v>
      </c>
      <c r="H551" s="4">
        <v>45280</v>
      </c>
      <c r="I551" s="2" t="s">
        <v>32</v>
      </c>
      <c r="J551" s="2" t="s">
        <v>588</v>
      </c>
      <c r="K551" s="2" t="s">
        <v>29</v>
      </c>
    </row>
    <row r="552" spans="1:11" x14ac:dyDescent="0.35">
      <c r="A552" s="2" t="s">
        <v>64</v>
      </c>
      <c r="B552" s="2" t="s">
        <v>36</v>
      </c>
      <c r="C552" s="2" t="s">
        <v>25</v>
      </c>
      <c r="D552" s="2" t="s">
        <v>26</v>
      </c>
      <c r="E552" s="2" t="s">
        <v>22</v>
      </c>
      <c r="F552" s="3">
        <v>169</v>
      </c>
      <c r="G552" s="2">
        <v>18665</v>
      </c>
      <c r="H552" s="4">
        <v>45322</v>
      </c>
      <c r="I552" s="2" t="s">
        <v>39</v>
      </c>
      <c r="J552" s="2" t="s">
        <v>589</v>
      </c>
      <c r="K552" s="2" t="s">
        <v>34</v>
      </c>
    </row>
    <row r="553" spans="1:11" x14ac:dyDescent="0.35">
      <c r="A553" s="2" t="s">
        <v>35</v>
      </c>
      <c r="B553" s="2" t="s">
        <v>49</v>
      </c>
      <c r="C553" s="2" t="s">
        <v>59</v>
      </c>
      <c r="D553" s="2" t="s">
        <v>14</v>
      </c>
      <c r="E553" s="2" t="s">
        <v>22</v>
      </c>
      <c r="F553" s="3">
        <v>150</v>
      </c>
      <c r="G553" s="2">
        <v>8735</v>
      </c>
      <c r="H553" s="4">
        <v>45217</v>
      </c>
      <c r="I553" s="2" t="s">
        <v>41</v>
      </c>
      <c r="J553" s="2" t="s">
        <v>590</v>
      </c>
      <c r="K553" s="2" t="s">
        <v>47</v>
      </c>
    </row>
    <row r="554" spans="1:11" x14ac:dyDescent="0.35">
      <c r="A554" s="2" t="s">
        <v>64</v>
      </c>
      <c r="B554" s="2" t="s">
        <v>36</v>
      </c>
      <c r="C554" s="2" t="s">
        <v>30</v>
      </c>
      <c r="D554" s="2" t="s">
        <v>14</v>
      </c>
      <c r="E554" s="2" t="s">
        <v>38</v>
      </c>
      <c r="F554" s="3">
        <v>1503</v>
      </c>
      <c r="G554" s="2">
        <v>19148</v>
      </c>
      <c r="H554" s="4">
        <v>45209</v>
      </c>
      <c r="I554" s="2" t="s">
        <v>41</v>
      </c>
      <c r="J554" s="2" t="s">
        <v>591</v>
      </c>
      <c r="K554" s="2" t="s">
        <v>18</v>
      </c>
    </row>
    <row r="555" spans="1:11" x14ac:dyDescent="0.35">
      <c r="A555" s="2" t="s">
        <v>45</v>
      </c>
      <c r="B555" s="2" t="s">
        <v>19</v>
      </c>
      <c r="C555" s="2" t="s">
        <v>59</v>
      </c>
      <c r="D555" s="2" t="s">
        <v>14</v>
      </c>
      <c r="E555" s="2" t="s">
        <v>15</v>
      </c>
      <c r="F555" s="3">
        <v>355</v>
      </c>
      <c r="G555" s="2">
        <v>33093</v>
      </c>
      <c r="H555" s="4">
        <v>45430</v>
      </c>
      <c r="I555" s="2" t="s">
        <v>41</v>
      </c>
      <c r="J555" s="2" t="s">
        <v>592</v>
      </c>
      <c r="K555" s="2" t="s">
        <v>29</v>
      </c>
    </row>
    <row r="556" spans="1:11" x14ac:dyDescent="0.35">
      <c r="A556" s="2" t="s">
        <v>45</v>
      </c>
      <c r="B556" s="2" t="s">
        <v>12</v>
      </c>
      <c r="C556" s="2" t="s">
        <v>30</v>
      </c>
      <c r="D556" s="2" t="s">
        <v>14</v>
      </c>
      <c r="E556" s="2" t="s">
        <v>15</v>
      </c>
      <c r="F556" s="3">
        <v>1215</v>
      </c>
      <c r="G556" s="2">
        <v>12727</v>
      </c>
      <c r="H556" s="4">
        <v>45260</v>
      </c>
      <c r="I556" s="2" t="s">
        <v>41</v>
      </c>
      <c r="J556" s="2" t="s">
        <v>593</v>
      </c>
      <c r="K556" s="2" t="s">
        <v>34</v>
      </c>
    </row>
    <row r="557" spans="1:11" x14ac:dyDescent="0.35">
      <c r="A557" s="2" t="s">
        <v>64</v>
      </c>
      <c r="B557" s="2" t="s">
        <v>36</v>
      </c>
      <c r="C557" s="2" t="s">
        <v>13</v>
      </c>
      <c r="D557" s="2" t="s">
        <v>26</v>
      </c>
      <c r="E557" s="2" t="s">
        <v>15</v>
      </c>
      <c r="F557" s="3">
        <v>857</v>
      </c>
      <c r="G557" s="2">
        <v>26479</v>
      </c>
      <c r="H557" s="4">
        <v>45163</v>
      </c>
      <c r="I557" s="2" t="s">
        <v>32</v>
      </c>
      <c r="J557" s="2" t="s">
        <v>594</v>
      </c>
      <c r="K557" s="2" t="s">
        <v>34</v>
      </c>
    </row>
    <row r="558" spans="1:11" x14ac:dyDescent="0.35">
      <c r="A558" s="2" t="s">
        <v>24</v>
      </c>
      <c r="B558" s="2" t="s">
        <v>12</v>
      </c>
      <c r="C558" s="2" t="s">
        <v>20</v>
      </c>
      <c r="D558" s="2" t="s">
        <v>66</v>
      </c>
      <c r="E558" s="2" t="s">
        <v>22</v>
      </c>
      <c r="F558" s="3">
        <v>914</v>
      </c>
      <c r="G558" s="2">
        <v>28345</v>
      </c>
      <c r="H558" s="4">
        <v>45343</v>
      </c>
      <c r="I558" s="2" t="s">
        <v>27</v>
      </c>
      <c r="J558" s="2" t="s">
        <v>595</v>
      </c>
      <c r="K558" s="2" t="s">
        <v>29</v>
      </c>
    </row>
    <row r="559" spans="1:11" x14ac:dyDescent="0.35">
      <c r="A559" s="2" t="s">
        <v>24</v>
      </c>
      <c r="B559" s="2" t="s">
        <v>36</v>
      </c>
      <c r="C559" s="2" t="s">
        <v>13</v>
      </c>
      <c r="D559" s="2" t="s">
        <v>14</v>
      </c>
      <c r="E559" s="2" t="s">
        <v>22</v>
      </c>
      <c r="F559" s="3">
        <v>1513</v>
      </c>
      <c r="G559" s="2">
        <v>16791</v>
      </c>
      <c r="H559" s="4">
        <v>45501</v>
      </c>
      <c r="I559" s="2" t="s">
        <v>16</v>
      </c>
      <c r="J559" s="2" t="s">
        <v>596</v>
      </c>
      <c r="K559" s="2" t="s">
        <v>47</v>
      </c>
    </row>
    <row r="560" spans="1:11" x14ac:dyDescent="0.35">
      <c r="A560" s="2" t="s">
        <v>64</v>
      </c>
      <c r="B560" s="2" t="s">
        <v>36</v>
      </c>
      <c r="C560" s="2" t="s">
        <v>30</v>
      </c>
      <c r="D560" s="2" t="s">
        <v>21</v>
      </c>
      <c r="E560" s="2" t="s">
        <v>22</v>
      </c>
      <c r="F560" s="3">
        <v>809</v>
      </c>
      <c r="G560" s="2">
        <v>1788</v>
      </c>
      <c r="H560" s="4">
        <v>45188</v>
      </c>
      <c r="I560" s="2" t="s">
        <v>16</v>
      </c>
      <c r="J560" s="2" t="s">
        <v>597</v>
      </c>
      <c r="K560" s="2" t="s">
        <v>44</v>
      </c>
    </row>
    <row r="561" spans="1:11" x14ac:dyDescent="0.35">
      <c r="A561" s="2" t="s">
        <v>45</v>
      </c>
      <c r="B561" s="2" t="s">
        <v>19</v>
      </c>
      <c r="C561" s="2" t="s">
        <v>13</v>
      </c>
      <c r="D561" s="2" t="s">
        <v>31</v>
      </c>
      <c r="E561" s="2" t="s">
        <v>38</v>
      </c>
      <c r="F561" s="3">
        <v>1696</v>
      </c>
      <c r="G561" s="2">
        <v>42076</v>
      </c>
      <c r="H561" s="4">
        <v>45378</v>
      </c>
      <c r="I561" s="2" t="s">
        <v>27</v>
      </c>
      <c r="J561" s="2" t="s">
        <v>598</v>
      </c>
      <c r="K561" s="2" t="s">
        <v>34</v>
      </c>
    </row>
    <row r="562" spans="1:11" x14ac:dyDescent="0.35">
      <c r="A562" s="2" t="s">
        <v>64</v>
      </c>
      <c r="B562" s="2" t="s">
        <v>36</v>
      </c>
      <c r="C562" s="2" t="s">
        <v>20</v>
      </c>
      <c r="D562" s="2" t="s">
        <v>21</v>
      </c>
      <c r="E562" s="2" t="s">
        <v>15</v>
      </c>
      <c r="F562" s="3">
        <v>1943</v>
      </c>
      <c r="G562" s="2">
        <v>42637</v>
      </c>
      <c r="H562" s="4">
        <v>45395</v>
      </c>
      <c r="I562" s="2" t="s">
        <v>41</v>
      </c>
      <c r="J562" s="2" t="s">
        <v>599</v>
      </c>
      <c r="K562" s="2" t="s">
        <v>44</v>
      </c>
    </row>
    <row r="563" spans="1:11" x14ac:dyDescent="0.35">
      <c r="A563" s="2" t="s">
        <v>11</v>
      </c>
      <c r="B563" s="2" t="s">
        <v>12</v>
      </c>
      <c r="C563" s="2" t="s">
        <v>20</v>
      </c>
      <c r="D563" s="2" t="s">
        <v>14</v>
      </c>
      <c r="E563" s="2" t="s">
        <v>38</v>
      </c>
      <c r="F563" s="3">
        <v>794</v>
      </c>
      <c r="G563" s="2">
        <v>5918</v>
      </c>
      <c r="H563" s="4">
        <v>45396</v>
      </c>
      <c r="I563" s="2" t="s">
        <v>27</v>
      </c>
      <c r="J563" s="2" t="s">
        <v>600</v>
      </c>
      <c r="K563" s="2" t="s">
        <v>29</v>
      </c>
    </row>
    <row r="564" spans="1:11" x14ac:dyDescent="0.35">
      <c r="A564" s="2" t="s">
        <v>45</v>
      </c>
      <c r="B564" s="2" t="s">
        <v>49</v>
      </c>
      <c r="C564" s="2" t="s">
        <v>20</v>
      </c>
      <c r="D564" s="2" t="s">
        <v>21</v>
      </c>
      <c r="E564" s="2">
        <v>60</v>
      </c>
      <c r="F564" s="3">
        <v>601</v>
      </c>
      <c r="G564" s="2">
        <v>7096</v>
      </c>
      <c r="H564" s="4">
        <v>45471</v>
      </c>
      <c r="I564" s="2" t="s">
        <v>39</v>
      </c>
      <c r="J564" s="2" t="s">
        <v>601</v>
      </c>
      <c r="K564" s="2" t="s">
        <v>34</v>
      </c>
    </row>
    <row r="565" spans="1:11" x14ac:dyDescent="0.35">
      <c r="A565" s="2" t="s">
        <v>64</v>
      </c>
      <c r="B565" s="2" t="s">
        <v>12</v>
      </c>
      <c r="C565" s="2" t="s">
        <v>20</v>
      </c>
      <c r="D565" s="2" t="s">
        <v>14</v>
      </c>
      <c r="E565" s="2">
        <v>30</v>
      </c>
      <c r="F565" s="3">
        <v>1954</v>
      </c>
      <c r="G565" s="2">
        <v>14676</v>
      </c>
      <c r="H565" s="4">
        <v>45280</v>
      </c>
      <c r="I565" s="2" t="s">
        <v>27</v>
      </c>
      <c r="J565" s="2" t="s">
        <v>602</v>
      </c>
      <c r="K565" s="2" t="s">
        <v>44</v>
      </c>
    </row>
    <row r="566" spans="1:11" x14ac:dyDescent="0.35">
      <c r="A566" s="2" t="s">
        <v>64</v>
      </c>
      <c r="B566" s="2" t="s">
        <v>49</v>
      </c>
      <c r="C566" s="2" t="s">
        <v>13</v>
      </c>
      <c r="D566" s="2" t="s">
        <v>31</v>
      </c>
      <c r="E566" s="2">
        <v>30</v>
      </c>
      <c r="F566" s="3">
        <v>301</v>
      </c>
      <c r="G566" s="2">
        <v>28337</v>
      </c>
      <c r="H566" s="4">
        <v>45209</v>
      </c>
      <c r="I566" s="2" t="s">
        <v>27</v>
      </c>
      <c r="J566" s="2" t="s">
        <v>603</v>
      </c>
      <c r="K566" s="2" t="s">
        <v>34</v>
      </c>
    </row>
    <row r="567" spans="1:11" x14ac:dyDescent="0.35">
      <c r="A567" s="2" t="s">
        <v>64</v>
      </c>
      <c r="B567" s="2" t="s">
        <v>51</v>
      </c>
      <c r="C567" s="2" t="s">
        <v>20</v>
      </c>
      <c r="D567" s="2" t="s">
        <v>66</v>
      </c>
      <c r="E567" s="2" t="s">
        <v>15</v>
      </c>
      <c r="F567" s="3">
        <v>648</v>
      </c>
      <c r="G567" s="2">
        <v>34565</v>
      </c>
      <c r="H567" s="4">
        <v>45453</v>
      </c>
      <c r="I567" s="2" t="s">
        <v>16</v>
      </c>
      <c r="J567" s="2" t="s">
        <v>604</v>
      </c>
      <c r="K567" s="2" t="s">
        <v>44</v>
      </c>
    </row>
    <row r="568" spans="1:11" x14ac:dyDescent="0.35">
      <c r="A568" s="2" t="s">
        <v>24</v>
      </c>
      <c r="B568" s="2" t="s">
        <v>12</v>
      </c>
      <c r="C568" s="2" t="s">
        <v>30</v>
      </c>
      <c r="D568" s="2" t="s">
        <v>31</v>
      </c>
      <c r="E568" s="2" t="s">
        <v>15</v>
      </c>
      <c r="F568" s="3">
        <v>508</v>
      </c>
      <c r="G568" s="2">
        <v>9190</v>
      </c>
      <c r="H568" s="4">
        <v>45225</v>
      </c>
      <c r="I568" s="2" t="s">
        <v>27</v>
      </c>
      <c r="J568" s="2" t="s">
        <v>605</v>
      </c>
      <c r="K568" s="2" t="s">
        <v>29</v>
      </c>
    </row>
    <row r="569" spans="1:11" x14ac:dyDescent="0.35">
      <c r="A569" s="2" t="s">
        <v>24</v>
      </c>
      <c r="B569" s="2" t="s">
        <v>49</v>
      </c>
      <c r="C569" s="2" t="s">
        <v>30</v>
      </c>
      <c r="D569" s="2" t="s">
        <v>14</v>
      </c>
      <c r="E569" s="2">
        <v>30</v>
      </c>
      <c r="F569" s="3">
        <v>1259</v>
      </c>
      <c r="G569" s="2">
        <v>21505</v>
      </c>
      <c r="H569" s="4">
        <v>45204</v>
      </c>
      <c r="I569" s="2" t="s">
        <v>39</v>
      </c>
      <c r="J569" s="2" t="s">
        <v>606</v>
      </c>
      <c r="K569" s="2" t="s">
        <v>44</v>
      </c>
    </row>
    <row r="570" spans="1:11" x14ac:dyDescent="0.35">
      <c r="A570" s="2" t="s">
        <v>35</v>
      </c>
      <c r="B570" s="2" t="s">
        <v>49</v>
      </c>
      <c r="C570" s="2" t="s">
        <v>30</v>
      </c>
      <c r="D570" s="2" t="s">
        <v>14</v>
      </c>
      <c r="E570" s="2">
        <v>60</v>
      </c>
      <c r="F570" s="3">
        <v>1922</v>
      </c>
      <c r="G570" s="2">
        <v>5404</v>
      </c>
      <c r="H570" s="4">
        <v>45287</v>
      </c>
      <c r="I570" s="2" t="s">
        <v>27</v>
      </c>
      <c r="J570" s="2" t="s">
        <v>607</v>
      </c>
      <c r="K570" s="2" t="s">
        <v>29</v>
      </c>
    </row>
    <row r="571" spans="1:11" x14ac:dyDescent="0.35">
      <c r="A571" s="2" t="s">
        <v>35</v>
      </c>
      <c r="B571" s="2" t="s">
        <v>12</v>
      </c>
      <c r="C571" s="2" t="s">
        <v>13</v>
      </c>
      <c r="D571" s="2" t="s">
        <v>14</v>
      </c>
      <c r="E571" s="2" t="s">
        <v>22</v>
      </c>
      <c r="F571" s="3">
        <v>1769</v>
      </c>
      <c r="G571" s="2">
        <v>49043</v>
      </c>
      <c r="H571" s="4">
        <v>45206</v>
      </c>
      <c r="I571" s="2" t="s">
        <v>16</v>
      </c>
      <c r="J571" s="2" t="s">
        <v>608</v>
      </c>
      <c r="K571" s="2" t="s">
        <v>44</v>
      </c>
    </row>
    <row r="572" spans="1:11" x14ac:dyDescent="0.35">
      <c r="A572" s="2" t="s">
        <v>11</v>
      </c>
      <c r="B572" s="2" t="s">
        <v>49</v>
      </c>
      <c r="C572" s="2" t="s">
        <v>25</v>
      </c>
      <c r="D572" s="2" t="s">
        <v>26</v>
      </c>
      <c r="E572" s="2" t="s">
        <v>22</v>
      </c>
      <c r="F572" s="3">
        <v>348</v>
      </c>
      <c r="G572" s="2">
        <v>40962</v>
      </c>
      <c r="H572" s="4">
        <v>45145</v>
      </c>
      <c r="I572" s="2" t="s">
        <v>16</v>
      </c>
      <c r="J572" s="2" t="s">
        <v>609</v>
      </c>
      <c r="K572" s="2" t="s">
        <v>29</v>
      </c>
    </row>
    <row r="573" spans="1:11" x14ac:dyDescent="0.35">
      <c r="A573" s="2" t="s">
        <v>35</v>
      </c>
      <c r="B573" s="2" t="s">
        <v>49</v>
      </c>
      <c r="C573" s="2" t="s">
        <v>20</v>
      </c>
      <c r="D573" s="2" t="s">
        <v>26</v>
      </c>
      <c r="E573" s="2" t="s">
        <v>15</v>
      </c>
      <c r="F573" s="3">
        <v>317</v>
      </c>
      <c r="G573" s="2">
        <v>17536</v>
      </c>
      <c r="H573" s="4">
        <v>45351</v>
      </c>
      <c r="I573" s="2" t="s">
        <v>27</v>
      </c>
      <c r="J573" s="2" t="s">
        <v>610</v>
      </c>
      <c r="K573" s="2" t="s">
        <v>47</v>
      </c>
    </row>
    <row r="574" spans="1:11" x14ac:dyDescent="0.35">
      <c r="A574" s="2" t="s">
        <v>64</v>
      </c>
      <c r="B574" s="2" t="s">
        <v>19</v>
      </c>
      <c r="C574" s="2" t="s">
        <v>13</v>
      </c>
      <c r="D574" s="2" t="s">
        <v>66</v>
      </c>
      <c r="E574" s="2" t="s">
        <v>22</v>
      </c>
      <c r="F574" s="3">
        <v>832</v>
      </c>
      <c r="G574" s="2">
        <v>14813</v>
      </c>
      <c r="H574" s="4">
        <v>45231</v>
      </c>
      <c r="I574" s="2" t="s">
        <v>41</v>
      </c>
      <c r="J574" s="2" t="s">
        <v>611</v>
      </c>
      <c r="K574" s="2" t="s">
        <v>47</v>
      </c>
    </row>
    <row r="575" spans="1:11" x14ac:dyDescent="0.35">
      <c r="A575" s="2" t="s">
        <v>11</v>
      </c>
      <c r="B575" s="2" t="s">
        <v>12</v>
      </c>
      <c r="C575" s="2" t="s">
        <v>30</v>
      </c>
      <c r="D575" s="2" t="s">
        <v>26</v>
      </c>
      <c r="E575" s="2" t="s">
        <v>15</v>
      </c>
      <c r="F575" s="3">
        <v>1217</v>
      </c>
      <c r="G575" s="2">
        <v>44230</v>
      </c>
      <c r="H575" s="4">
        <v>45163</v>
      </c>
      <c r="I575" s="2" t="s">
        <v>32</v>
      </c>
      <c r="J575" s="2" t="s">
        <v>612</v>
      </c>
      <c r="K575" s="2" t="s">
        <v>18</v>
      </c>
    </row>
    <row r="576" spans="1:11" x14ac:dyDescent="0.35">
      <c r="A576" s="2" t="s">
        <v>11</v>
      </c>
      <c r="B576" s="2" t="s">
        <v>36</v>
      </c>
      <c r="C576" s="2" t="s">
        <v>13</v>
      </c>
      <c r="D576" s="2" t="s">
        <v>31</v>
      </c>
      <c r="E576" s="2">
        <v>30</v>
      </c>
      <c r="F576" s="3">
        <v>987</v>
      </c>
      <c r="G576" s="2">
        <v>46351</v>
      </c>
      <c r="H576" s="4">
        <v>45395</v>
      </c>
      <c r="I576" s="2" t="s">
        <v>32</v>
      </c>
      <c r="J576" s="2" t="s">
        <v>613</v>
      </c>
      <c r="K576" s="2" t="s">
        <v>34</v>
      </c>
    </row>
    <row r="577" spans="1:11" x14ac:dyDescent="0.35">
      <c r="A577" s="2" t="s">
        <v>35</v>
      </c>
      <c r="B577" s="2" t="s">
        <v>36</v>
      </c>
      <c r="C577" s="2" t="s">
        <v>20</v>
      </c>
      <c r="D577" s="2" t="s">
        <v>14</v>
      </c>
      <c r="E577" s="2">
        <v>30</v>
      </c>
      <c r="F577" s="3">
        <v>1544</v>
      </c>
      <c r="G577" s="2">
        <v>28088</v>
      </c>
      <c r="H577" s="4">
        <v>45396</v>
      </c>
      <c r="I577" s="2" t="s">
        <v>16</v>
      </c>
      <c r="J577" s="2" t="s">
        <v>614</v>
      </c>
      <c r="K577" s="2" t="s">
        <v>29</v>
      </c>
    </row>
    <row r="578" spans="1:11" x14ac:dyDescent="0.35">
      <c r="A578" s="2" t="s">
        <v>35</v>
      </c>
      <c r="B578" s="2" t="s">
        <v>49</v>
      </c>
      <c r="C578" s="2" t="s">
        <v>30</v>
      </c>
      <c r="D578" s="2" t="s">
        <v>31</v>
      </c>
      <c r="E578" s="2" t="s">
        <v>15</v>
      </c>
      <c r="F578" s="3">
        <v>1500</v>
      </c>
      <c r="G578" s="2">
        <v>33627</v>
      </c>
      <c r="H578" s="4">
        <v>45235</v>
      </c>
      <c r="I578" s="2" t="s">
        <v>27</v>
      </c>
      <c r="J578" s="2" t="s">
        <v>615</v>
      </c>
      <c r="K578" s="2" t="s">
        <v>29</v>
      </c>
    </row>
    <row r="579" spans="1:11" x14ac:dyDescent="0.35">
      <c r="A579" s="2" t="s">
        <v>11</v>
      </c>
      <c r="B579" s="2" t="s">
        <v>36</v>
      </c>
      <c r="C579" s="2" t="s">
        <v>59</v>
      </c>
      <c r="D579" s="2" t="s">
        <v>66</v>
      </c>
      <c r="E579" s="2" t="s">
        <v>22</v>
      </c>
      <c r="F579" s="3">
        <v>1406</v>
      </c>
      <c r="G579" s="2">
        <v>38824</v>
      </c>
      <c r="H579" s="4">
        <v>45289</v>
      </c>
      <c r="I579" s="2" t="s">
        <v>39</v>
      </c>
      <c r="J579" s="2" t="s">
        <v>616</v>
      </c>
      <c r="K579" s="2" t="s">
        <v>34</v>
      </c>
    </row>
    <row r="580" spans="1:11" x14ac:dyDescent="0.35">
      <c r="A580" s="2" t="s">
        <v>11</v>
      </c>
      <c r="B580" s="2" t="s">
        <v>51</v>
      </c>
      <c r="C580" s="2" t="s">
        <v>30</v>
      </c>
      <c r="D580" s="2" t="s">
        <v>21</v>
      </c>
      <c r="E580" s="2" t="s">
        <v>15</v>
      </c>
      <c r="F580" s="3">
        <v>1176</v>
      </c>
      <c r="G580" s="2">
        <v>3089</v>
      </c>
      <c r="H580" s="4">
        <v>45140</v>
      </c>
      <c r="I580" s="2" t="s">
        <v>39</v>
      </c>
      <c r="J580" s="2" t="s">
        <v>617</v>
      </c>
      <c r="K580" s="2" t="s">
        <v>18</v>
      </c>
    </row>
    <row r="581" spans="1:11" x14ac:dyDescent="0.35">
      <c r="A581" s="2" t="s">
        <v>11</v>
      </c>
      <c r="B581" s="2" t="s">
        <v>12</v>
      </c>
      <c r="C581" s="2" t="s">
        <v>59</v>
      </c>
      <c r="D581" s="2" t="s">
        <v>21</v>
      </c>
      <c r="E581" s="2" t="s">
        <v>38</v>
      </c>
      <c r="F581" s="3">
        <v>1806</v>
      </c>
      <c r="G581" s="2">
        <v>24517</v>
      </c>
      <c r="H581" s="4">
        <v>45398</v>
      </c>
      <c r="I581" s="2" t="s">
        <v>16</v>
      </c>
      <c r="J581" s="2" t="s">
        <v>618</v>
      </c>
      <c r="K581" s="2" t="s">
        <v>44</v>
      </c>
    </row>
    <row r="582" spans="1:11" x14ac:dyDescent="0.35">
      <c r="A582" s="2" t="s">
        <v>45</v>
      </c>
      <c r="B582" s="2" t="s">
        <v>36</v>
      </c>
      <c r="C582" s="2" t="s">
        <v>59</v>
      </c>
      <c r="D582" s="2" t="s">
        <v>66</v>
      </c>
      <c r="E582" s="2">
        <v>30</v>
      </c>
      <c r="F582" s="3">
        <v>1187</v>
      </c>
      <c r="G582" s="2">
        <v>25578</v>
      </c>
      <c r="H582" s="4">
        <v>45220</v>
      </c>
      <c r="I582" s="2" t="s">
        <v>41</v>
      </c>
      <c r="J582" s="2" t="s">
        <v>619</v>
      </c>
      <c r="K582" s="2" t="s">
        <v>18</v>
      </c>
    </row>
    <row r="583" spans="1:11" x14ac:dyDescent="0.35">
      <c r="A583" s="2" t="s">
        <v>45</v>
      </c>
      <c r="B583" s="2" t="s">
        <v>12</v>
      </c>
      <c r="C583" s="2" t="s">
        <v>20</v>
      </c>
      <c r="D583" s="2" t="s">
        <v>66</v>
      </c>
      <c r="E583" s="2" t="s">
        <v>38</v>
      </c>
      <c r="F583" s="3">
        <v>606</v>
      </c>
      <c r="G583" s="2">
        <v>19299</v>
      </c>
      <c r="H583" s="4">
        <v>45358</v>
      </c>
      <c r="I583" s="2" t="s">
        <v>41</v>
      </c>
      <c r="J583" s="2" t="s">
        <v>620</v>
      </c>
      <c r="K583" s="2" t="s">
        <v>44</v>
      </c>
    </row>
    <row r="584" spans="1:11" x14ac:dyDescent="0.35">
      <c r="A584" s="2" t="s">
        <v>64</v>
      </c>
      <c r="B584" s="2" t="s">
        <v>49</v>
      </c>
      <c r="C584" s="2" t="s">
        <v>30</v>
      </c>
      <c r="D584" s="2" t="s">
        <v>26</v>
      </c>
      <c r="E584" s="2">
        <v>30</v>
      </c>
      <c r="F584" s="3">
        <v>1824</v>
      </c>
      <c r="G584" s="2">
        <v>35974</v>
      </c>
      <c r="H584" s="4">
        <v>45141</v>
      </c>
      <c r="I584" s="2" t="s">
        <v>39</v>
      </c>
      <c r="J584" s="2" t="s">
        <v>621</v>
      </c>
      <c r="K584" s="2" t="s">
        <v>29</v>
      </c>
    </row>
    <row r="585" spans="1:11" x14ac:dyDescent="0.35">
      <c r="A585" s="2" t="s">
        <v>11</v>
      </c>
      <c r="B585" s="2" t="s">
        <v>49</v>
      </c>
      <c r="C585" s="2" t="s">
        <v>13</v>
      </c>
      <c r="D585" s="2" t="s">
        <v>14</v>
      </c>
      <c r="E585" s="2">
        <v>30</v>
      </c>
      <c r="F585" s="3">
        <v>1082</v>
      </c>
      <c r="G585" s="2">
        <v>1598</v>
      </c>
      <c r="H585" s="4">
        <v>45197</v>
      </c>
      <c r="I585" s="2" t="s">
        <v>41</v>
      </c>
      <c r="J585" s="2" t="s">
        <v>622</v>
      </c>
      <c r="K585" s="2" t="s">
        <v>47</v>
      </c>
    </row>
    <row r="586" spans="1:11" x14ac:dyDescent="0.35">
      <c r="A586" s="2" t="s">
        <v>11</v>
      </c>
      <c r="B586" s="2" t="s">
        <v>12</v>
      </c>
      <c r="C586" s="2" t="s">
        <v>30</v>
      </c>
      <c r="D586" s="2" t="s">
        <v>21</v>
      </c>
      <c r="E586" s="2" t="s">
        <v>15</v>
      </c>
      <c r="F586" s="3">
        <v>1738</v>
      </c>
      <c r="G586" s="2">
        <v>46460</v>
      </c>
      <c r="H586" s="4">
        <v>45380</v>
      </c>
      <c r="I586" s="2" t="s">
        <v>16</v>
      </c>
      <c r="J586" s="2" t="s">
        <v>623</v>
      </c>
      <c r="K586" s="2" t="s">
        <v>44</v>
      </c>
    </row>
    <row r="587" spans="1:11" x14ac:dyDescent="0.35">
      <c r="A587" s="2" t="s">
        <v>45</v>
      </c>
      <c r="B587" s="2" t="s">
        <v>49</v>
      </c>
      <c r="C587" s="2" t="s">
        <v>25</v>
      </c>
      <c r="D587" s="2" t="s">
        <v>66</v>
      </c>
      <c r="E587" s="2" t="s">
        <v>22</v>
      </c>
      <c r="F587" s="3">
        <v>566</v>
      </c>
      <c r="G587" s="2">
        <v>7773</v>
      </c>
      <c r="H587" s="4">
        <v>45192</v>
      </c>
      <c r="I587" s="2" t="s">
        <v>39</v>
      </c>
      <c r="J587" s="2" t="s">
        <v>624</v>
      </c>
      <c r="K587" s="2" t="s">
        <v>34</v>
      </c>
    </row>
    <row r="588" spans="1:11" x14ac:dyDescent="0.35">
      <c r="A588" s="2" t="s">
        <v>64</v>
      </c>
      <c r="B588" s="2" t="s">
        <v>49</v>
      </c>
      <c r="C588" s="2" t="s">
        <v>13</v>
      </c>
      <c r="D588" s="2" t="s">
        <v>26</v>
      </c>
      <c r="E588" s="2" t="s">
        <v>22</v>
      </c>
      <c r="F588" s="3">
        <v>1542</v>
      </c>
      <c r="G588" s="2">
        <v>18211</v>
      </c>
      <c r="H588" s="4">
        <v>45218</v>
      </c>
      <c r="I588" s="2" t="s">
        <v>39</v>
      </c>
      <c r="J588" s="2" t="s">
        <v>625</v>
      </c>
      <c r="K588" s="2" t="s">
        <v>34</v>
      </c>
    </row>
    <row r="589" spans="1:11" x14ac:dyDescent="0.35">
      <c r="A589" s="2" t="s">
        <v>11</v>
      </c>
      <c r="B589" s="2" t="s">
        <v>51</v>
      </c>
      <c r="C589" s="2" t="s">
        <v>25</v>
      </c>
      <c r="D589" s="2" t="s">
        <v>66</v>
      </c>
      <c r="E589" s="2" t="s">
        <v>22</v>
      </c>
      <c r="F589" s="3">
        <v>1818</v>
      </c>
      <c r="G589" s="2">
        <v>24007</v>
      </c>
      <c r="H589" s="4">
        <v>45427</v>
      </c>
      <c r="I589" s="2" t="s">
        <v>32</v>
      </c>
      <c r="J589" s="2" t="s">
        <v>626</v>
      </c>
      <c r="K589" s="2" t="s">
        <v>47</v>
      </c>
    </row>
    <row r="590" spans="1:11" x14ac:dyDescent="0.35">
      <c r="A590" s="2" t="s">
        <v>35</v>
      </c>
      <c r="B590" s="2" t="s">
        <v>19</v>
      </c>
      <c r="C590" s="2" t="s">
        <v>20</v>
      </c>
      <c r="D590" s="2" t="s">
        <v>21</v>
      </c>
      <c r="E590" s="2" t="s">
        <v>38</v>
      </c>
      <c r="F590" s="3">
        <v>380</v>
      </c>
      <c r="G590" s="2">
        <v>19627</v>
      </c>
      <c r="H590" s="4">
        <v>45408</v>
      </c>
      <c r="I590" s="2" t="s">
        <v>27</v>
      </c>
      <c r="J590" s="2" t="s">
        <v>627</v>
      </c>
      <c r="K590" s="2" t="s">
        <v>18</v>
      </c>
    </row>
    <row r="591" spans="1:11" x14ac:dyDescent="0.35">
      <c r="A591" s="2" t="s">
        <v>35</v>
      </c>
      <c r="B591" s="2" t="s">
        <v>49</v>
      </c>
      <c r="C591" s="2" t="s">
        <v>20</v>
      </c>
      <c r="D591" s="2" t="s">
        <v>21</v>
      </c>
      <c r="E591" s="2">
        <v>30</v>
      </c>
      <c r="F591" s="3">
        <v>1258</v>
      </c>
      <c r="G591" s="2">
        <v>32636</v>
      </c>
      <c r="H591" s="4">
        <v>45205</v>
      </c>
      <c r="I591" s="2" t="s">
        <v>16</v>
      </c>
      <c r="J591" s="2" t="s">
        <v>628</v>
      </c>
      <c r="K591" s="2" t="s">
        <v>18</v>
      </c>
    </row>
    <row r="592" spans="1:11" x14ac:dyDescent="0.35">
      <c r="A592" s="2" t="s">
        <v>11</v>
      </c>
      <c r="B592" s="2" t="s">
        <v>19</v>
      </c>
      <c r="C592" s="2" t="s">
        <v>30</v>
      </c>
      <c r="D592" s="2" t="s">
        <v>21</v>
      </c>
      <c r="E592" s="2" t="s">
        <v>38</v>
      </c>
      <c r="F592" s="3">
        <v>271</v>
      </c>
      <c r="G592" s="2">
        <v>42665</v>
      </c>
      <c r="H592" s="4">
        <v>45496</v>
      </c>
      <c r="I592" s="2" t="s">
        <v>39</v>
      </c>
      <c r="J592" s="2" t="s">
        <v>629</v>
      </c>
      <c r="K592" s="2" t="s">
        <v>34</v>
      </c>
    </row>
    <row r="593" spans="1:11" x14ac:dyDescent="0.35">
      <c r="A593" s="2" t="s">
        <v>35</v>
      </c>
      <c r="B593" s="2" t="s">
        <v>51</v>
      </c>
      <c r="C593" s="2" t="s">
        <v>20</v>
      </c>
      <c r="D593" s="2" t="s">
        <v>14</v>
      </c>
      <c r="E593" s="2">
        <v>60</v>
      </c>
      <c r="F593" s="3">
        <v>1450</v>
      </c>
      <c r="G593" s="2">
        <v>41272</v>
      </c>
      <c r="H593" s="4">
        <v>45194</v>
      </c>
      <c r="I593" s="2" t="s">
        <v>27</v>
      </c>
      <c r="J593" s="2" t="s">
        <v>630</v>
      </c>
      <c r="K593" s="2" t="s">
        <v>44</v>
      </c>
    </row>
    <row r="594" spans="1:11" x14ac:dyDescent="0.35">
      <c r="A594" s="2" t="s">
        <v>11</v>
      </c>
      <c r="B594" s="2" t="s">
        <v>12</v>
      </c>
      <c r="C594" s="2" t="s">
        <v>25</v>
      </c>
      <c r="D594" s="2" t="s">
        <v>21</v>
      </c>
      <c r="E594" s="2" t="s">
        <v>38</v>
      </c>
      <c r="F594" s="3">
        <v>880</v>
      </c>
      <c r="G594" s="2">
        <v>41888</v>
      </c>
      <c r="H594" s="4">
        <v>45323</v>
      </c>
      <c r="I594" s="2" t="s">
        <v>41</v>
      </c>
      <c r="J594" s="2" t="s">
        <v>631</v>
      </c>
      <c r="K594" s="2" t="s">
        <v>44</v>
      </c>
    </row>
    <row r="595" spans="1:11" x14ac:dyDescent="0.35">
      <c r="A595" s="2" t="s">
        <v>45</v>
      </c>
      <c r="B595" s="2" t="s">
        <v>51</v>
      </c>
      <c r="C595" s="2" t="s">
        <v>59</v>
      </c>
      <c r="D595" s="2" t="s">
        <v>31</v>
      </c>
      <c r="E595" s="2" t="s">
        <v>22</v>
      </c>
      <c r="F595" s="3">
        <v>946</v>
      </c>
      <c r="G595" s="2">
        <v>11455</v>
      </c>
      <c r="H595" s="4">
        <v>45249</v>
      </c>
      <c r="I595" s="2" t="s">
        <v>39</v>
      </c>
      <c r="J595" s="2" t="s">
        <v>632</v>
      </c>
      <c r="K595" s="2" t="s">
        <v>34</v>
      </c>
    </row>
    <row r="596" spans="1:11" x14ac:dyDescent="0.35">
      <c r="A596" s="2" t="s">
        <v>24</v>
      </c>
      <c r="B596" s="2" t="s">
        <v>12</v>
      </c>
      <c r="C596" s="2" t="s">
        <v>30</v>
      </c>
      <c r="D596" s="2" t="s">
        <v>14</v>
      </c>
      <c r="E596" s="2" t="s">
        <v>15</v>
      </c>
      <c r="F596" s="3">
        <v>1435</v>
      </c>
      <c r="G596" s="2">
        <v>5947</v>
      </c>
      <c r="H596" s="4">
        <v>45459</v>
      </c>
      <c r="I596" s="2" t="s">
        <v>41</v>
      </c>
      <c r="J596" s="2" t="s">
        <v>633</v>
      </c>
      <c r="K596" s="2" t="s">
        <v>29</v>
      </c>
    </row>
    <row r="597" spans="1:11" x14ac:dyDescent="0.35">
      <c r="A597" s="2" t="s">
        <v>35</v>
      </c>
      <c r="B597" s="2" t="s">
        <v>49</v>
      </c>
      <c r="C597" s="2" t="s">
        <v>25</v>
      </c>
      <c r="D597" s="2" t="s">
        <v>14</v>
      </c>
      <c r="E597" s="2" t="s">
        <v>15</v>
      </c>
      <c r="F597" s="3">
        <v>662</v>
      </c>
      <c r="G597" s="2">
        <v>42968</v>
      </c>
      <c r="H597" s="4">
        <v>45416</v>
      </c>
      <c r="I597" s="2" t="s">
        <v>32</v>
      </c>
      <c r="J597" s="2" t="s">
        <v>634</v>
      </c>
      <c r="K597" s="2" t="s">
        <v>29</v>
      </c>
    </row>
    <row r="598" spans="1:11" x14ac:dyDescent="0.35">
      <c r="A598" s="2" t="s">
        <v>45</v>
      </c>
      <c r="B598" s="2" t="s">
        <v>51</v>
      </c>
      <c r="C598" s="2" t="s">
        <v>59</v>
      </c>
      <c r="D598" s="2" t="s">
        <v>31</v>
      </c>
      <c r="E598" s="2" t="s">
        <v>38</v>
      </c>
      <c r="F598" s="3">
        <v>974</v>
      </c>
      <c r="G598" s="2">
        <v>1233</v>
      </c>
      <c r="H598" s="4">
        <v>45272</v>
      </c>
      <c r="I598" s="2" t="s">
        <v>32</v>
      </c>
      <c r="J598" s="2" t="s">
        <v>635</v>
      </c>
      <c r="K598" s="2" t="s">
        <v>44</v>
      </c>
    </row>
    <row r="599" spans="1:11" x14ac:dyDescent="0.35">
      <c r="A599" s="2" t="s">
        <v>11</v>
      </c>
      <c r="B599" s="2" t="s">
        <v>49</v>
      </c>
      <c r="C599" s="2" t="s">
        <v>25</v>
      </c>
      <c r="D599" s="2" t="s">
        <v>21</v>
      </c>
      <c r="E599" s="2" t="s">
        <v>22</v>
      </c>
      <c r="F599" s="3">
        <v>375</v>
      </c>
      <c r="G599" s="2">
        <v>48490</v>
      </c>
      <c r="H599" s="4">
        <v>45179</v>
      </c>
      <c r="I599" s="2" t="s">
        <v>32</v>
      </c>
      <c r="J599" s="2" t="s">
        <v>636</v>
      </c>
      <c r="K599" s="2" t="s">
        <v>44</v>
      </c>
    </row>
    <row r="600" spans="1:11" x14ac:dyDescent="0.35">
      <c r="A600" s="2" t="s">
        <v>64</v>
      </c>
      <c r="B600" s="2" t="s">
        <v>51</v>
      </c>
      <c r="C600" s="2" t="s">
        <v>20</v>
      </c>
      <c r="D600" s="2" t="s">
        <v>14</v>
      </c>
      <c r="E600" s="2">
        <v>60</v>
      </c>
      <c r="F600" s="3">
        <v>1174</v>
      </c>
      <c r="G600" s="2">
        <v>45203</v>
      </c>
      <c r="H600" s="4">
        <v>45185</v>
      </c>
      <c r="I600" s="2" t="s">
        <v>32</v>
      </c>
      <c r="J600" s="2" t="s">
        <v>637</v>
      </c>
      <c r="K600" s="2" t="s">
        <v>29</v>
      </c>
    </row>
    <row r="601" spans="1:11" x14ac:dyDescent="0.35">
      <c r="A601" s="2" t="s">
        <v>11</v>
      </c>
      <c r="B601" s="2" t="s">
        <v>12</v>
      </c>
      <c r="C601" s="2" t="s">
        <v>20</v>
      </c>
      <c r="D601" s="2" t="s">
        <v>14</v>
      </c>
      <c r="E601" s="2" t="s">
        <v>15</v>
      </c>
      <c r="F601" s="3">
        <v>826</v>
      </c>
      <c r="G601" s="2">
        <v>38948</v>
      </c>
      <c r="H601" s="4">
        <v>45425</v>
      </c>
      <c r="I601" s="2" t="s">
        <v>32</v>
      </c>
      <c r="J601" s="2" t="s">
        <v>638</v>
      </c>
      <c r="K601" s="2" t="s">
        <v>34</v>
      </c>
    </row>
    <row r="602" spans="1:11" x14ac:dyDescent="0.35">
      <c r="A602" s="2" t="s">
        <v>64</v>
      </c>
      <c r="B602" s="2" t="s">
        <v>12</v>
      </c>
      <c r="C602" s="2" t="s">
        <v>20</v>
      </c>
      <c r="D602" s="2" t="s">
        <v>21</v>
      </c>
      <c r="E602" s="2" t="s">
        <v>22</v>
      </c>
      <c r="F602" s="3">
        <v>1991</v>
      </c>
      <c r="G602" s="2">
        <v>22125</v>
      </c>
      <c r="H602" s="4">
        <v>45289</v>
      </c>
      <c r="I602" s="2" t="s">
        <v>27</v>
      </c>
      <c r="J602" s="2" t="s">
        <v>639</v>
      </c>
      <c r="K602" s="2" t="s">
        <v>34</v>
      </c>
    </row>
    <row r="603" spans="1:11" x14ac:dyDescent="0.35">
      <c r="A603" s="2" t="s">
        <v>45</v>
      </c>
      <c r="B603" s="2" t="s">
        <v>36</v>
      </c>
      <c r="C603" s="2" t="s">
        <v>13</v>
      </c>
      <c r="D603" s="2" t="s">
        <v>31</v>
      </c>
      <c r="E603" s="2">
        <v>30</v>
      </c>
      <c r="F603" s="3">
        <v>1847</v>
      </c>
      <c r="G603" s="2">
        <v>3341</v>
      </c>
      <c r="H603" s="4">
        <v>45319</v>
      </c>
      <c r="I603" s="2" t="s">
        <v>39</v>
      </c>
      <c r="J603" s="2" t="s">
        <v>640</v>
      </c>
      <c r="K603" s="2" t="s">
        <v>18</v>
      </c>
    </row>
    <row r="604" spans="1:11" x14ac:dyDescent="0.35">
      <c r="A604" s="2" t="s">
        <v>11</v>
      </c>
      <c r="B604" s="2" t="s">
        <v>12</v>
      </c>
      <c r="C604" s="2" t="s">
        <v>13</v>
      </c>
      <c r="D604" s="2" t="s">
        <v>31</v>
      </c>
      <c r="E604" s="2" t="s">
        <v>15</v>
      </c>
      <c r="F604" s="3">
        <v>1902</v>
      </c>
      <c r="G604" s="2">
        <v>30721</v>
      </c>
      <c r="H604" s="4">
        <v>45206</v>
      </c>
      <c r="I604" s="2" t="s">
        <v>27</v>
      </c>
      <c r="J604" s="2" t="s">
        <v>641</v>
      </c>
      <c r="K604" s="2" t="s">
        <v>44</v>
      </c>
    </row>
    <row r="605" spans="1:11" x14ac:dyDescent="0.35">
      <c r="A605" s="2" t="s">
        <v>35</v>
      </c>
      <c r="B605" s="2" t="s">
        <v>36</v>
      </c>
      <c r="C605" s="2" t="s">
        <v>25</v>
      </c>
      <c r="D605" s="2" t="s">
        <v>66</v>
      </c>
      <c r="E605" s="2">
        <v>30</v>
      </c>
      <c r="F605" s="3">
        <v>1565</v>
      </c>
      <c r="G605" s="2">
        <v>44406</v>
      </c>
      <c r="H605" s="4">
        <v>45413</v>
      </c>
      <c r="I605" s="2" t="s">
        <v>41</v>
      </c>
      <c r="J605" s="2" t="s">
        <v>642</v>
      </c>
      <c r="K605" s="2" t="s">
        <v>34</v>
      </c>
    </row>
    <row r="606" spans="1:11" x14ac:dyDescent="0.35">
      <c r="A606" s="2" t="s">
        <v>45</v>
      </c>
      <c r="B606" s="2" t="s">
        <v>51</v>
      </c>
      <c r="C606" s="2" t="s">
        <v>59</v>
      </c>
      <c r="D606" s="2" t="s">
        <v>31</v>
      </c>
      <c r="E606" s="2">
        <v>60</v>
      </c>
      <c r="F606" s="3">
        <v>202</v>
      </c>
      <c r="G606" s="2">
        <v>29359</v>
      </c>
      <c r="H606" s="4">
        <v>45408</v>
      </c>
      <c r="I606" s="2" t="s">
        <v>39</v>
      </c>
      <c r="J606" s="2" t="s">
        <v>643</v>
      </c>
      <c r="K606" s="2" t="s">
        <v>18</v>
      </c>
    </row>
    <row r="607" spans="1:11" x14ac:dyDescent="0.35">
      <c r="A607" s="2" t="s">
        <v>24</v>
      </c>
      <c r="B607" s="2" t="s">
        <v>12</v>
      </c>
      <c r="C607" s="2" t="s">
        <v>20</v>
      </c>
      <c r="D607" s="2" t="s">
        <v>21</v>
      </c>
      <c r="E607" s="2" t="s">
        <v>22</v>
      </c>
      <c r="F607" s="3">
        <v>1154</v>
      </c>
      <c r="G607" s="2">
        <v>43230</v>
      </c>
      <c r="H607" s="4">
        <v>45197</v>
      </c>
      <c r="I607" s="2" t="s">
        <v>32</v>
      </c>
      <c r="J607" s="2" t="s">
        <v>644</v>
      </c>
      <c r="K607" s="2" t="s">
        <v>44</v>
      </c>
    </row>
    <row r="608" spans="1:11" x14ac:dyDescent="0.35">
      <c r="A608" s="2" t="s">
        <v>45</v>
      </c>
      <c r="B608" s="2" t="s">
        <v>49</v>
      </c>
      <c r="C608" s="2" t="s">
        <v>59</v>
      </c>
      <c r="D608" s="2" t="s">
        <v>14</v>
      </c>
      <c r="E608" s="2" t="s">
        <v>15</v>
      </c>
      <c r="F608" s="3">
        <v>1979</v>
      </c>
      <c r="G608" s="2">
        <v>44423</v>
      </c>
      <c r="H608" s="4">
        <v>45329</v>
      </c>
      <c r="I608" s="2" t="s">
        <v>32</v>
      </c>
      <c r="J608" s="2" t="s">
        <v>645</v>
      </c>
      <c r="K608" s="2" t="s">
        <v>47</v>
      </c>
    </row>
    <row r="609" spans="1:11" x14ac:dyDescent="0.35">
      <c r="A609" s="2" t="s">
        <v>24</v>
      </c>
      <c r="B609" s="2" t="s">
        <v>51</v>
      </c>
      <c r="C609" s="2" t="s">
        <v>59</v>
      </c>
      <c r="D609" s="2" t="s">
        <v>66</v>
      </c>
      <c r="E609" s="2">
        <v>60</v>
      </c>
      <c r="F609" s="3">
        <v>1572</v>
      </c>
      <c r="G609" s="2">
        <v>45926</v>
      </c>
      <c r="H609" s="4">
        <v>45393</v>
      </c>
      <c r="I609" s="2" t="s">
        <v>27</v>
      </c>
      <c r="J609" s="2" t="s">
        <v>646</v>
      </c>
      <c r="K609" s="2" t="s">
        <v>18</v>
      </c>
    </row>
    <row r="610" spans="1:11" x14ac:dyDescent="0.35">
      <c r="A610" s="2" t="s">
        <v>64</v>
      </c>
      <c r="B610" s="2" t="s">
        <v>36</v>
      </c>
      <c r="C610" s="2" t="s">
        <v>30</v>
      </c>
      <c r="D610" s="2" t="s">
        <v>14</v>
      </c>
      <c r="E610" s="2">
        <v>60</v>
      </c>
      <c r="F610" s="3">
        <v>1732</v>
      </c>
      <c r="G610" s="2">
        <v>15706</v>
      </c>
      <c r="H610" s="4">
        <v>45351</v>
      </c>
      <c r="I610" s="2" t="s">
        <v>27</v>
      </c>
      <c r="J610" s="2" t="s">
        <v>647</v>
      </c>
      <c r="K610" s="2" t="s">
        <v>47</v>
      </c>
    </row>
    <row r="611" spans="1:11" x14ac:dyDescent="0.35">
      <c r="A611" s="2" t="s">
        <v>64</v>
      </c>
      <c r="B611" s="2" t="s">
        <v>19</v>
      </c>
      <c r="C611" s="2" t="s">
        <v>25</v>
      </c>
      <c r="D611" s="2" t="s">
        <v>26</v>
      </c>
      <c r="E611" s="2" t="s">
        <v>22</v>
      </c>
      <c r="F611" s="3">
        <v>994</v>
      </c>
      <c r="G611" s="2">
        <v>28766</v>
      </c>
      <c r="H611" s="4">
        <v>45448</v>
      </c>
      <c r="I611" s="2" t="s">
        <v>27</v>
      </c>
      <c r="J611" s="2" t="s">
        <v>648</v>
      </c>
      <c r="K611" s="2" t="s">
        <v>47</v>
      </c>
    </row>
    <row r="612" spans="1:11" x14ac:dyDescent="0.35">
      <c r="A612" s="2" t="s">
        <v>24</v>
      </c>
      <c r="B612" s="2" t="s">
        <v>51</v>
      </c>
      <c r="C612" s="2" t="s">
        <v>13</v>
      </c>
      <c r="D612" s="2" t="s">
        <v>66</v>
      </c>
      <c r="E612" s="2" t="s">
        <v>38</v>
      </c>
      <c r="F612" s="3">
        <v>524</v>
      </c>
      <c r="G612" s="2">
        <v>29230</v>
      </c>
      <c r="H612" s="4">
        <v>45280</v>
      </c>
      <c r="I612" s="2" t="s">
        <v>41</v>
      </c>
      <c r="J612" s="2" t="s">
        <v>649</v>
      </c>
      <c r="K612" s="2" t="s">
        <v>47</v>
      </c>
    </row>
    <row r="613" spans="1:11" x14ac:dyDescent="0.35">
      <c r="A613" s="2" t="s">
        <v>11</v>
      </c>
      <c r="B613" s="2" t="s">
        <v>49</v>
      </c>
      <c r="C613" s="2" t="s">
        <v>30</v>
      </c>
      <c r="D613" s="2" t="s">
        <v>26</v>
      </c>
      <c r="E613" s="2" t="s">
        <v>22</v>
      </c>
      <c r="F613" s="3">
        <v>255</v>
      </c>
      <c r="G613" s="2">
        <v>10654</v>
      </c>
      <c r="H613" s="4">
        <v>45314</v>
      </c>
      <c r="I613" s="2" t="s">
        <v>41</v>
      </c>
      <c r="J613" s="2" t="s">
        <v>650</v>
      </c>
      <c r="K613" s="2" t="s">
        <v>18</v>
      </c>
    </row>
    <row r="614" spans="1:11" x14ac:dyDescent="0.35">
      <c r="A614" s="2" t="s">
        <v>24</v>
      </c>
      <c r="B614" s="2" t="s">
        <v>12</v>
      </c>
      <c r="C614" s="2" t="s">
        <v>20</v>
      </c>
      <c r="D614" s="2" t="s">
        <v>66</v>
      </c>
      <c r="E614" s="2" t="s">
        <v>15</v>
      </c>
      <c r="F614" s="3">
        <v>347</v>
      </c>
      <c r="G614" s="2">
        <v>13939</v>
      </c>
      <c r="H614" s="4">
        <v>45396</v>
      </c>
      <c r="I614" s="2" t="s">
        <v>41</v>
      </c>
      <c r="J614" s="2" t="s">
        <v>651</v>
      </c>
      <c r="K614" s="2" t="s">
        <v>29</v>
      </c>
    </row>
    <row r="615" spans="1:11" x14ac:dyDescent="0.35">
      <c r="A615" s="2" t="s">
        <v>24</v>
      </c>
      <c r="B615" s="2" t="s">
        <v>12</v>
      </c>
      <c r="C615" s="2" t="s">
        <v>30</v>
      </c>
      <c r="D615" s="2" t="s">
        <v>14</v>
      </c>
      <c r="E615" s="2" t="s">
        <v>38</v>
      </c>
      <c r="F615" s="3">
        <v>884</v>
      </c>
      <c r="G615" s="2">
        <v>29077</v>
      </c>
      <c r="H615" s="4">
        <v>45374</v>
      </c>
      <c r="I615" s="2" t="s">
        <v>41</v>
      </c>
      <c r="J615" s="2" t="s">
        <v>652</v>
      </c>
      <c r="K615" s="2" t="s">
        <v>34</v>
      </c>
    </row>
    <row r="616" spans="1:11" x14ac:dyDescent="0.35">
      <c r="A616" s="2" t="s">
        <v>11</v>
      </c>
      <c r="B616" s="2" t="s">
        <v>51</v>
      </c>
      <c r="C616" s="2" t="s">
        <v>25</v>
      </c>
      <c r="D616" s="2" t="s">
        <v>26</v>
      </c>
      <c r="E616" s="2" t="s">
        <v>38</v>
      </c>
      <c r="F616" s="3">
        <v>1415</v>
      </c>
      <c r="G616" s="2">
        <v>35744</v>
      </c>
      <c r="H616" s="4">
        <v>45449</v>
      </c>
      <c r="I616" s="2" t="s">
        <v>39</v>
      </c>
      <c r="J616" s="2" t="s">
        <v>653</v>
      </c>
      <c r="K616" s="2" t="s">
        <v>29</v>
      </c>
    </row>
    <row r="617" spans="1:11" x14ac:dyDescent="0.35">
      <c r="A617" s="2" t="s">
        <v>11</v>
      </c>
      <c r="B617" s="2" t="s">
        <v>19</v>
      </c>
      <c r="C617" s="2" t="s">
        <v>13</v>
      </c>
      <c r="D617" s="2" t="s">
        <v>31</v>
      </c>
      <c r="E617" s="2" t="s">
        <v>22</v>
      </c>
      <c r="F617" s="3">
        <v>600</v>
      </c>
      <c r="G617" s="2">
        <v>22592</v>
      </c>
      <c r="H617" s="4">
        <v>45425</v>
      </c>
      <c r="I617" s="2" t="s">
        <v>41</v>
      </c>
      <c r="J617" s="2" t="s">
        <v>654</v>
      </c>
      <c r="K617" s="2" t="s">
        <v>29</v>
      </c>
    </row>
    <row r="618" spans="1:11" x14ac:dyDescent="0.35">
      <c r="A618" s="2" t="s">
        <v>24</v>
      </c>
      <c r="B618" s="2" t="s">
        <v>49</v>
      </c>
      <c r="C618" s="2" t="s">
        <v>13</v>
      </c>
      <c r="D618" s="2" t="s">
        <v>21</v>
      </c>
      <c r="E618" s="2">
        <v>30</v>
      </c>
      <c r="F618" s="3">
        <v>1568</v>
      </c>
      <c r="G618" s="2">
        <v>22730</v>
      </c>
      <c r="H618" s="4">
        <v>45222</v>
      </c>
      <c r="I618" s="2" t="s">
        <v>16</v>
      </c>
      <c r="J618" s="2" t="s">
        <v>655</v>
      </c>
      <c r="K618" s="2" t="s">
        <v>18</v>
      </c>
    </row>
    <row r="619" spans="1:11" x14ac:dyDescent="0.35">
      <c r="A619" s="2" t="s">
        <v>35</v>
      </c>
      <c r="B619" s="2" t="s">
        <v>19</v>
      </c>
      <c r="C619" s="2" t="s">
        <v>59</v>
      </c>
      <c r="D619" s="2" t="s">
        <v>14</v>
      </c>
      <c r="E619" s="2">
        <v>30</v>
      </c>
      <c r="F619" s="3">
        <v>1383</v>
      </c>
      <c r="G619" s="2">
        <v>7696</v>
      </c>
      <c r="H619" s="4">
        <v>45470</v>
      </c>
      <c r="I619" s="2" t="s">
        <v>41</v>
      </c>
      <c r="J619" s="2" t="s">
        <v>656</v>
      </c>
      <c r="K619" s="2" t="s">
        <v>29</v>
      </c>
    </row>
    <row r="620" spans="1:11" x14ac:dyDescent="0.35">
      <c r="A620" s="2" t="s">
        <v>24</v>
      </c>
      <c r="B620" s="2" t="s">
        <v>19</v>
      </c>
      <c r="C620" s="2" t="s">
        <v>30</v>
      </c>
      <c r="D620" s="2" t="s">
        <v>14</v>
      </c>
      <c r="E620" s="2" t="s">
        <v>22</v>
      </c>
      <c r="F620" s="3">
        <v>1066</v>
      </c>
      <c r="G620" s="2">
        <v>30159</v>
      </c>
      <c r="H620" s="4">
        <v>45215</v>
      </c>
      <c r="I620" s="2" t="s">
        <v>39</v>
      </c>
      <c r="J620" s="2" t="s">
        <v>657</v>
      </c>
      <c r="K620" s="2" t="s">
        <v>29</v>
      </c>
    </row>
    <row r="621" spans="1:11" x14ac:dyDescent="0.35">
      <c r="A621" s="2" t="s">
        <v>45</v>
      </c>
      <c r="B621" s="2" t="s">
        <v>49</v>
      </c>
      <c r="C621" s="2" t="s">
        <v>59</v>
      </c>
      <c r="D621" s="2" t="s">
        <v>66</v>
      </c>
      <c r="E621" s="2" t="s">
        <v>38</v>
      </c>
      <c r="F621" s="3">
        <v>1759</v>
      </c>
      <c r="G621" s="2">
        <v>31641</v>
      </c>
      <c r="H621" s="4">
        <v>45480</v>
      </c>
      <c r="I621" s="2" t="s">
        <v>27</v>
      </c>
      <c r="J621" s="2" t="s">
        <v>658</v>
      </c>
      <c r="K621" s="2" t="s">
        <v>34</v>
      </c>
    </row>
    <row r="622" spans="1:11" x14ac:dyDescent="0.35">
      <c r="A622" s="2" t="s">
        <v>45</v>
      </c>
      <c r="B622" s="2" t="s">
        <v>36</v>
      </c>
      <c r="C622" s="2" t="s">
        <v>25</v>
      </c>
      <c r="D622" s="2" t="s">
        <v>26</v>
      </c>
      <c r="E622" s="2">
        <v>30</v>
      </c>
      <c r="F622" s="3">
        <v>1040</v>
      </c>
      <c r="G622" s="2">
        <v>45896</v>
      </c>
      <c r="H622" s="4">
        <v>45239</v>
      </c>
      <c r="I622" s="2" t="s">
        <v>27</v>
      </c>
      <c r="J622" s="2" t="s">
        <v>659</v>
      </c>
      <c r="K622" s="2" t="s">
        <v>44</v>
      </c>
    </row>
    <row r="623" spans="1:11" x14ac:dyDescent="0.35">
      <c r="A623" s="2" t="s">
        <v>35</v>
      </c>
      <c r="B623" s="2" t="s">
        <v>19</v>
      </c>
      <c r="C623" s="2" t="s">
        <v>30</v>
      </c>
      <c r="D623" s="2" t="s">
        <v>21</v>
      </c>
      <c r="E623" s="2">
        <v>60</v>
      </c>
      <c r="F623" s="3">
        <v>1796</v>
      </c>
      <c r="G623" s="2">
        <v>15290</v>
      </c>
      <c r="H623" s="4">
        <v>45278</v>
      </c>
      <c r="I623" s="2" t="s">
        <v>27</v>
      </c>
      <c r="J623" s="2" t="s">
        <v>660</v>
      </c>
      <c r="K623" s="2" t="s">
        <v>34</v>
      </c>
    </row>
    <row r="624" spans="1:11" x14ac:dyDescent="0.35">
      <c r="A624" s="2" t="s">
        <v>64</v>
      </c>
      <c r="B624" s="2" t="s">
        <v>12</v>
      </c>
      <c r="C624" s="2" t="s">
        <v>59</v>
      </c>
      <c r="D624" s="2" t="s">
        <v>66</v>
      </c>
      <c r="E624" s="2" t="s">
        <v>22</v>
      </c>
      <c r="F624" s="3">
        <v>1545</v>
      </c>
      <c r="G624" s="2">
        <v>2653</v>
      </c>
      <c r="H624" s="4">
        <v>45499</v>
      </c>
      <c r="I624" s="2" t="s">
        <v>16</v>
      </c>
      <c r="J624" s="2" t="s">
        <v>661</v>
      </c>
      <c r="K624" s="2" t="s">
        <v>29</v>
      </c>
    </row>
    <row r="625" spans="1:11" x14ac:dyDescent="0.35">
      <c r="A625" s="2" t="s">
        <v>45</v>
      </c>
      <c r="B625" s="2" t="s">
        <v>19</v>
      </c>
      <c r="C625" s="2" t="s">
        <v>13</v>
      </c>
      <c r="D625" s="2" t="s">
        <v>26</v>
      </c>
      <c r="E625" s="2">
        <v>60</v>
      </c>
      <c r="F625" s="3">
        <v>1615</v>
      </c>
      <c r="G625" s="2">
        <v>48316</v>
      </c>
      <c r="H625" s="4">
        <v>45431</v>
      </c>
      <c r="I625" s="2" t="s">
        <v>41</v>
      </c>
      <c r="J625" s="2" t="s">
        <v>662</v>
      </c>
      <c r="K625" s="2" t="s">
        <v>47</v>
      </c>
    </row>
    <row r="626" spans="1:11" x14ac:dyDescent="0.35">
      <c r="A626" s="2" t="s">
        <v>35</v>
      </c>
      <c r="B626" s="2" t="s">
        <v>36</v>
      </c>
      <c r="C626" s="2" t="s">
        <v>59</v>
      </c>
      <c r="D626" s="2" t="s">
        <v>14</v>
      </c>
      <c r="E626" s="2" t="s">
        <v>22</v>
      </c>
      <c r="F626" s="3">
        <v>1793</v>
      </c>
      <c r="G626" s="2">
        <v>3737</v>
      </c>
      <c r="H626" s="4">
        <v>45259</v>
      </c>
      <c r="I626" s="2" t="s">
        <v>32</v>
      </c>
      <c r="J626" s="2" t="s">
        <v>663</v>
      </c>
      <c r="K626" s="2" t="s">
        <v>29</v>
      </c>
    </row>
    <row r="627" spans="1:11" x14ac:dyDescent="0.35">
      <c r="A627" s="2" t="s">
        <v>24</v>
      </c>
      <c r="B627" s="2" t="s">
        <v>36</v>
      </c>
      <c r="C627" s="2" t="s">
        <v>20</v>
      </c>
      <c r="D627" s="2" t="s">
        <v>66</v>
      </c>
      <c r="E627" s="2" t="s">
        <v>15</v>
      </c>
      <c r="F627" s="3">
        <v>1283</v>
      </c>
      <c r="G627" s="2">
        <v>30409</v>
      </c>
      <c r="H627" s="4">
        <v>45387</v>
      </c>
      <c r="I627" s="2" t="s">
        <v>27</v>
      </c>
      <c r="J627" s="2" t="s">
        <v>664</v>
      </c>
      <c r="K627" s="2" t="s">
        <v>29</v>
      </c>
    </row>
    <row r="628" spans="1:11" x14ac:dyDescent="0.35">
      <c r="A628" s="2" t="s">
        <v>45</v>
      </c>
      <c r="B628" s="2" t="s">
        <v>49</v>
      </c>
      <c r="C628" s="2" t="s">
        <v>20</v>
      </c>
      <c r="D628" s="2" t="s">
        <v>26</v>
      </c>
      <c r="E628" s="2" t="s">
        <v>38</v>
      </c>
      <c r="F628" s="3">
        <v>635</v>
      </c>
      <c r="G628" s="2">
        <v>8357</v>
      </c>
      <c r="H628" s="4">
        <v>45195</v>
      </c>
      <c r="I628" s="2" t="s">
        <v>41</v>
      </c>
      <c r="J628" s="2" t="s">
        <v>665</v>
      </c>
      <c r="K628" s="2" t="s">
        <v>44</v>
      </c>
    </row>
    <row r="629" spans="1:11" x14ac:dyDescent="0.35">
      <c r="A629" s="2" t="s">
        <v>11</v>
      </c>
      <c r="B629" s="2" t="s">
        <v>12</v>
      </c>
      <c r="C629" s="2" t="s">
        <v>30</v>
      </c>
      <c r="D629" s="2" t="s">
        <v>26</v>
      </c>
      <c r="E629" s="2">
        <v>60</v>
      </c>
      <c r="F629" s="3">
        <v>1700</v>
      </c>
      <c r="G629" s="2">
        <v>25492</v>
      </c>
      <c r="H629" s="4">
        <v>45415</v>
      </c>
      <c r="I629" s="2" t="s">
        <v>39</v>
      </c>
      <c r="J629" s="2" t="s">
        <v>666</v>
      </c>
      <c r="K629" s="2" t="s">
        <v>44</v>
      </c>
    </row>
    <row r="630" spans="1:11" x14ac:dyDescent="0.35">
      <c r="A630" s="2" t="s">
        <v>11</v>
      </c>
      <c r="B630" s="2" t="s">
        <v>49</v>
      </c>
      <c r="C630" s="2" t="s">
        <v>25</v>
      </c>
      <c r="D630" s="2" t="s">
        <v>26</v>
      </c>
      <c r="E630" s="2">
        <v>60</v>
      </c>
      <c r="F630" s="3">
        <v>1428</v>
      </c>
      <c r="G630" s="2">
        <v>22964</v>
      </c>
      <c r="H630" s="4">
        <v>45283</v>
      </c>
      <c r="I630" s="2" t="s">
        <v>32</v>
      </c>
      <c r="J630" s="2" t="s">
        <v>667</v>
      </c>
      <c r="K630" s="2" t="s">
        <v>18</v>
      </c>
    </row>
    <row r="631" spans="1:11" x14ac:dyDescent="0.35">
      <c r="A631" s="2" t="s">
        <v>11</v>
      </c>
      <c r="B631" s="2" t="s">
        <v>51</v>
      </c>
      <c r="C631" s="2" t="s">
        <v>59</v>
      </c>
      <c r="D631" s="2" t="s">
        <v>26</v>
      </c>
      <c r="E631" s="2">
        <v>60</v>
      </c>
      <c r="F631" s="3">
        <v>786</v>
      </c>
      <c r="G631" s="2">
        <v>11656</v>
      </c>
      <c r="H631" s="4">
        <v>45298</v>
      </c>
      <c r="I631" s="2" t="s">
        <v>27</v>
      </c>
      <c r="J631" s="2" t="s">
        <v>668</v>
      </c>
      <c r="K631" s="2" t="s">
        <v>34</v>
      </c>
    </row>
    <row r="632" spans="1:11" x14ac:dyDescent="0.35">
      <c r="A632" s="2" t="s">
        <v>45</v>
      </c>
      <c r="B632" s="2" t="s">
        <v>51</v>
      </c>
      <c r="C632" s="2" t="s">
        <v>59</v>
      </c>
      <c r="D632" s="2" t="s">
        <v>21</v>
      </c>
      <c r="E632" s="2">
        <v>60</v>
      </c>
      <c r="F632" s="3">
        <v>973</v>
      </c>
      <c r="G632" s="2">
        <v>3690</v>
      </c>
      <c r="H632" s="4">
        <v>45413</v>
      </c>
      <c r="I632" s="2" t="s">
        <v>39</v>
      </c>
      <c r="J632" s="2" t="s">
        <v>669</v>
      </c>
      <c r="K632" s="2" t="s">
        <v>34</v>
      </c>
    </row>
    <row r="633" spans="1:11" x14ac:dyDescent="0.35">
      <c r="A633" s="2" t="s">
        <v>35</v>
      </c>
      <c r="B633" s="2" t="s">
        <v>49</v>
      </c>
      <c r="C633" s="2" t="s">
        <v>20</v>
      </c>
      <c r="D633" s="2" t="s">
        <v>31</v>
      </c>
      <c r="E633" s="2" t="s">
        <v>15</v>
      </c>
      <c r="F633" s="3">
        <v>1841</v>
      </c>
      <c r="G633" s="2">
        <v>5308</v>
      </c>
      <c r="H633" s="4">
        <v>45264</v>
      </c>
      <c r="I633" s="2" t="s">
        <v>39</v>
      </c>
      <c r="J633" s="2" t="s">
        <v>670</v>
      </c>
      <c r="K633" s="2" t="s">
        <v>34</v>
      </c>
    </row>
    <row r="634" spans="1:11" x14ac:dyDescent="0.35">
      <c r="A634" s="2" t="s">
        <v>64</v>
      </c>
      <c r="B634" s="2" t="s">
        <v>19</v>
      </c>
      <c r="C634" s="2" t="s">
        <v>30</v>
      </c>
      <c r="D634" s="2" t="s">
        <v>14</v>
      </c>
      <c r="E634" s="2" t="s">
        <v>22</v>
      </c>
      <c r="F634" s="3">
        <v>852</v>
      </c>
      <c r="G634" s="2">
        <v>21947</v>
      </c>
      <c r="H634" s="4">
        <v>45368</v>
      </c>
      <c r="I634" s="2" t="s">
        <v>16</v>
      </c>
      <c r="J634" s="2" t="s">
        <v>671</v>
      </c>
      <c r="K634" s="2" t="s">
        <v>47</v>
      </c>
    </row>
    <row r="635" spans="1:11" x14ac:dyDescent="0.35">
      <c r="A635" s="2" t="s">
        <v>64</v>
      </c>
      <c r="B635" s="2" t="s">
        <v>19</v>
      </c>
      <c r="C635" s="2" t="s">
        <v>25</v>
      </c>
      <c r="D635" s="2" t="s">
        <v>31</v>
      </c>
      <c r="E635" s="2" t="s">
        <v>15</v>
      </c>
      <c r="F635" s="3">
        <v>1005</v>
      </c>
      <c r="G635" s="2">
        <v>20706</v>
      </c>
      <c r="H635" s="4">
        <v>45273</v>
      </c>
      <c r="I635" s="2" t="s">
        <v>39</v>
      </c>
      <c r="J635" s="2" t="s">
        <v>672</v>
      </c>
      <c r="K635" s="2" t="s">
        <v>18</v>
      </c>
    </row>
    <row r="636" spans="1:11" x14ac:dyDescent="0.35">
      <c r="A636" s="2" t="s">
        <v>24</v>
      </c>
      <c r="B636" s="2" t="s">
        <v>49</v>
      </c>
      <c r="C636" s="2" t="s">
        <v>59</v>
      </c>
      <c r="D636" s="2" t="s">
        <v>21</v>
      </c>
      <c r="E636" s="2" t="s">
        <v>22</v>
      </c>
      <c r="F636" s="3">
        <v>1746</v>
      </c>
      <c r="G636" s="2">
        <v>9959</v>
      </c>
      <c r="H636" s="4">
        <v>45377</v>
      </c>
      <c r="I636" s="2" t="s">
        <v>39</v>
      </c>
      <c r="J636" s="2" t="s">
        <v>673</v>
      </c>
      <c r="K636" s="2" t="s">
        <v>18</v>
      </c>
    </row>
    <row r="637" spans="1:11" x14ac:dyDescent="0.35">
      <c r="A637" s="2" t="s">
        <v>64</v>
      </c>
      <c r="B637" s="2" t="s">
        <v>49</v>
      </c>
      <c r="C637" s="2" t="s">
        <v>25</v>
      </c>
      <c r="D637" s="2" t="s">
        <v>66</v>
      </c>
      <c r="E637" s="2">
        <v>30</v>
      </c>
      <c r="F637" s="3">
        <v>1257</v>
      </c>
      <c r="G637" s="2">
        <v>23476</v>
      </c>
      <c r="H637" s="4">
        <v>45291</v>
      </c>
      <c r="I637" s="2" t="s">
        <v>32</v>
      </c>
      <c r="J637" s="2" t="s">
        <v>674</v>
      </c>
      <c r="K637" s="2" t="s">
        <v>47</v>
      </c>
    </row>
    <row r="638" spans="1:11" x14ac:dyDescent="0.35">
      <c r="A638" s="2" t="s">
        <v>45</v>
      </c>
      <c r="B638" s="2" t="s">
        <v>19</v>
      </c>
      <c r="C638" s="2" t="s">
        <v>13</v>
      </c>
      <c r="D638" s="2" t="s">
        <v>31</v>
      </c>
      <c r="E638" s="2" t="s">
        <v>15</v>
      </c>
      <c r="F638" s="3">
        <v>1082</v>
      </c>
      <c r="G638" s="2">
        <v>35390</v>
      </c>
      <c r="H638" s="4">
        <v>45381</v>
      </c>
      <c r="I638" s="2" t="s">
        <v>32</v>
      </c>
      <c r="J638" s="2" t="s">
        <v>675</v>
      </c>
      <c r="K638" s="2" t="s">
        <v>34</v>
      </c>
    </row>
    <row r="639" spans="1:11" x14ac:dyDescent="0.35">
      <c r="A639" s="2" t="s">
        <v>35</v>
      </c>
      <c r="B639" s="2" t="s">
        <v>49</v>
      </c>
      <c r="C639" s="2" t="s">
        <v>30</v>
      </c>
      <c r="D639" s="2" t="s">
        <v>31</v>
      </c>
      <c r="E639" s="2" t="s">
        <v>15</v>
      </c>
      <c r="F639" s="3">
        <v>428</v>
      </c>
      <c r="G639" s="2">
        <v>3153</v>
      </c>
      <c r="H639" s="4">
        <v>45329</v>
      </c>
      <c r="I639" s="2" t="s">
        <v>16</v>
      </c>
      <c r="J639" s="2" t="s">
        <v>676</v>
      </c>
      <c r="K639" s="2" t="s">
        <v>44</v>
      </c>
    </row>
    <row r="640" spans="1:11" x14ac:dyDescent="0.35">
      <c r="A640" s="2" t="s">
        <v>35</v>
      </c>
      <c r="B640" s="2" t="s">
        <v>49</v>
      </c>
      <c r="C640" s="2" t="s">
        <v>59</v>
      </c>
      <c r="D640" s="2" t="s">
        <v>14</v>
      </c>
      <c r="E640" s="2">
        <v>60</v>
      </c>
      <c r="F640" s="3">
        <v>793</v>
      </c>
      <c r="G640" s="2">
        <v>30051</v>
      </c>
      <c r="H640" s="4">
        <v>45437</v>
      </c>
      <c r="I640" s="2" t="s">
        <v>32</v>
      </c>
      <c r="J640" s="2" t="s">
        <v>677</v>
      </c>
      <c r="K640" s="2" t="s">
        <v>29</v>
      </c>
    </row>
    <row r="641" spans="1:11" x14ac:dyDescent="0.35">
      <c r="A641" s="2" t="s">
        <v>45</v>
      </c>
      <c r="B641" s="2" t="s">
        <v>36</v>
      </c>
      <c r="C641" s="2" t="s">
        <v>20</v>
      </c>
      <c r="D641" s="2" t="s">
        <v>14</v>
      </c>
      <c r="E641" s="2">
        <v>60</v>
      </c>
      <c r="F641" s="3">
        <v>140</v>
      </c>
      <c r="G641" s="2">
        <v>31617</v>
      </c>
      <c r="H641" s="4">
        <v>45221</v>
      </c>
      <c r="I641" s="2" t="s">
        <v>32</v>
      </c>
      <c r="J641" s="2" t="s">
        <v>678</v>
      </c>
      <c r="K641" s="2" t="s">
        <v>47</v>
      </c>
    </row>
    <row r="642" spans="1:11" x14ac:dyDescent="0.35">
      <c r="A642" s="2" t="s">
        <v>11</v>
      </c>
      <c r="B642" s="2" t="s">
        <v>49</v>
      </c>
      <c r="C642" s="2" t="s">
        <v>30</v>
      </c>
      <c r="D642" s="2" t="s">
        <v>21</v>
      </c>
      <c r="E642" s="2">
        <v>30</v>
      </c>
      <c r="F642" s="3">
        <v>862</v>
      </c>
      <c r="G642" s="2">
        <v>42692</v>
      </c>
      <c r="H642" s="4">
        <v>45414</v>
      </c>
      <c r="I642" s="2" t="s">
        <v>39</v>
      </c>
      <c r="J642" s="2" t="s">
        <v>679</v>
      </c>
      <c r="K642" s="2" t="s">
        <v>34</v>
      </c>
    </row>
    <row r="643" spans="1:11" x14ac:dyDescent="0.35">
      <c r="A643" s="2" t="s">
        <v>11</v>
      </c>
      <c r="B643" s="2" t="s">
        <v>36</v>
      </c>
      <c r="C643" s="2" t="s">
        <v>20</v>
      </c>
      <c r="D643" s="2" t="s">
        <v>66</v>
      </c>
      <c r="E643" s="2">
        <v>30</v>
      </c>
      <c r="F643" s="3">
        <v>1888</v>
      </c>
      <c r="G643" s="2">
        <v>35394</v>
      </c>
      <c r="H643" s="4">
        <v>45156</v>
      </c>
      <c r="I643" s="2" t="s">
        <v>39</v>
      </c>
      <c r="J643" s="2" t="s">
        <v>680</v>
      </c>
      <c r="K643" s="2" t="s">
        <v>44</v>
      </c>
    </row>
    <row r="644" spans="1:11" x14ac:dyDescent="0.35">
      <c r="A644" s="2" t="s">
        <v>24</v>
      </c>
      <c r="B644" s="2" t="s">
        <v>19</v>
      </c>
      <c r="C644" s="2" t="s">
        <v>20</v>
      </c>
      <c r="D644" s="2" t="s">
        <v>14</v>
      </c>
      <c r="E644" s="2" t="s">
        <v>15</v>
      </c>
      <c r="F644" s="3">
        <v>1623</v>
      </c>
      <c r="G644" s="2">
        <v>26804</v>
      </c>
      <c r="H644" s="4">
        <v>45459</v>
      </c>
      <c r="I644" s="2" t="s">
        <v>27</v>
      </c>
      <c r="J644" s="2" t="s">
        <v>681</v>
      </c>
      <c r="K644" s="2" t="s">
        <v>18</v>
      </c>
    </row>
    <row r="645" spans="1:11" x14ac:dyDescent="0.35">
      <c r="A645" s="2" t="s">
        <v>64</v>
      </c>
      <c r="B645" s="2" t="s">
        <v>51</v>
      </c>
      <c r="C645" s="2" t="s">
        <v>20</v>
      </c>
      <c r="D645" s="2" t="s">
        <v>21</v>
      </c>
      <c r="E645" s="2">
        <v>60</v>
      </c>
      <c r="F645" s="3">
        <v>1641</v>
      </c>
      <c r="G645" s="2">
        <v>7106</v>
      </c>
      <c r="H645" s="4">
        <v>45148</v>
      </c>
      <c r="I645" s="2" t="s">
        <v>39</v>
      </c>
      <c r="J645" s="2" t="s">
        <v>682</v>
      </c>
      <c r="K645" s="2" t="s">
        <v>29</v>
      </c>
    </row>
    <row r="646" spans="1:11" x14ac:dyDescent="0.35">
      <c r="A646" s="2" t="s">
        <v>11</v>
      </c>
      <c r="B646" s="2" t="s">
        <v>12</v>
      </c>
      <c r="C646" s="2" t="s">
        <v>20</v>
      </c>
      <c r="D646" s="2" t="s">
        <v>21</v>
      </c>
      <c r="E646" s="2">
        <v>60</v>
      </c>
      <c r="F646" s="3">
        <v>622</v>
      </c>
      <c r="G646" s="2">
        <v>30194</v>
      </c>
      <c r="H646" s="4">
        <v>45360</v>
      </c>
      <c r="I646" s="2" t="s">
        <v>41</v>
      </c>
      <c r="J646" s="2" t="s">
        <v>683</v>
      </c>
      <c r="K646" s="2" t="s">
        <v>29</v>
      </c>
    </row>
    <row r="647" spans="1:11" x14ac:dyDescent="0.35">
      <c r="A647" s="2" t="s">
        <v>24</v>
      </c>
      <c r="B647" s="2" t="s">
        <v>36</v>
      </c>
      <c r="C647" s="2" t="s">
        <v>59</v>
      </c>
      <c r="D647" s="2" t="s">
        <v>66</v>
      </c>
      <c r="E647" s="2" t="s">
        <v>15</v>
      </c>
      <c r="F647" s="3">
        <v>1529</v>
      </c>
      <c r="G647" s="2">
        <v>22974</v>
      </c>
      <c r="H647" s="4">
        <v>45408</v>
      </c>
      <c r="I647" s="2" t="s">
        <v>16</v>
      </c>
      <c r="J647" s="2" t="s">
        <v>684</v>
      </c>
      <c r="K647" s="2" t="s">
        <v>29</v>
      </c>
    </row>
    <row r="648" spans="1:11" x14ac:dyDescent="0.35">
      <c r="A648" s="2" t="s">
        <v>11</v>
      </c>
      <c r="B648" s="2" t="s">
        <v>12</v>
      </c>
      <c r="C648" s="2" t="s">
        <v>13</v>
      </c>
      <c r="D648" s="2" t="s">
        <v>31</v>
      </c>
      <c r="E648" s="2" t="s">
        <v>15</v>
      </c>
      <c r="F648" s="3">
        <v>1868</v>
      </c>
      <c r="G648" s="2">
        <v>14793</v>
      </c>
      <c r="H648" s="4">
        <v>45465</v>
      </c>
      <c r="I648" s="2" t="s">
        <v>16</v>
      </c>
      <c r="J648" s="2" t="s">
        <v>685</v>
      </c>
      <c r="K648" s="2" t="s">
        <v>29</v>
      </c>
    </row>
    <row r="649" spans="1:11" x14ac:dyDescent="0.35">
      <c r="A649" s="2" t="s">
        <v>45</v>
      </c>
      <c r="B649" s="2" t="s">
        <v>19</v>
      </c>
      <c r="C649" s="2" t="s">
        <v>13</v>
      </c>
      <c r="D649" s="2" t="s">
        <v>66</v>
      </c>
      <c r="E649" s="2">
        <v>30</v>
      </c>
      <c r="F649" s="3">
        <v>421</v>
      </c>
      <c r="G649" s="2">
        <v>11743</v>
      </c>
      <c r="H649" s="4">
        <v>45406</v>
      </c>
      <c r="I649" s="2" t="s">
        <v>32</v>
      </c>
      <c r="J649" s="2" t="s">
        <v>686</v>
      </c>
      <c r="K649" s="2" t="s">
        <v>18</v>
      </c>
    </row>
    <row r="650" spans="1:11" x14ac:dyDescent="0.35">
      <c r="A650" s="2" t="s">
        <v>11</v>
      </c>
      <c r="B650" s="2" t="s">
        <v>49</v>
      </c>
      <c r="C650" s="2" t="s">
        <v>30</v>
      </c>
      <c r="D650" s="2" t="s">
        <v>66</v>
      </c>
      <c r="E650" s="2" t="s">
        <v>15</v>
      </c>
      <c r="F650" s="3">
        <v>1140</v>
      </c>
      <c r="G650" s="2">
        <v>11932</v>
      </c>
      <c r="H650" s="4">
        <v>45147</v>
      </c>
      <c r="I650" s="2" t="s">
        <v>27</v>
      </c>
      <c r="J650" s="2" t="s">
        <v>687</v>
      </c>
      <c r="K650" s="2" t="s">
        <v>29</v>
      </c>
    </row>
    <row r="651" spans="1:11" x14ac:dyDescent="0.35">
      <c r="A651" s="2" t="s">
        <v>11</v>
      </c>
      <c r="B651" s="2" t="s">
        <v>36</v>
      </c>
      <c r="C651" s="2" t="s">
        <v>59</v>
      </c>
      <c r="D651" s="2" t="s">
        <v>31</v>
      </c>
      <c r="E651" s="2" t="s">
        <v>22</v>
      </c>
      <c r="F651" s="3">
        <v>1689</v>
      </c>
      <c r="G651" s="2">
        <v>48095</v>
      </c>
      <c r="H651" s="4">
        <v>45322</v>
      </c>
      <c r="I651" s="2" t="s">
        <v>16</v>
      </c>
      <c r="J651" s="2" t="s">
        <v>688</v>
      </c>
      <c r="K651" s="2" t="s">
        <v>29</v>
      </c>
    </row>
    <row r="652" spans="1:11" x14ac:dyDescent="0.35">
      <c r="A652" s="2" t="s">
        <v>11</v>
      </c>
      <c r="B652" s="2" t="s">
        <v>51</v>
      </c>
      <c r="C652" s="2" t="s">
        <v>59</v>
      </c>
      <c r="D652" s="2" t="s">
        <v>31</v>
      </c>
      <c r="E652" s="2">
        <v>30</v>
      </c>
      <c r="F652" s="3">
        <v>899</v>
      </c>
      <c r="G652" s="2">
        <v>30188</v>
      </c>
      <c r="H652" s="4">
        <v>45292</v>
      </c>
      <c r="I652" s="2" t="s">
        <v>41</v>
      </c>
      <c r="J652" s="2" t="s">
        <v>689</v>
      </c>
      <c r="K652" s="2" t="s">
        <v>29</v>
      </c>
    </row>
    <row r="653" spans="1:11" x14ac:dyDescent="0.35">
      <c r="A653" s="2" t="s">
        <v>11</v>
      </c>
      <c r="B653" s="2" t="s">
        <v>51</v>
      </c>
      <c r="C653" s="2" t="s">
        <v>20</v>
      </c>
      <c r="D653" s="2" t="s">
        <v>66</v>
      </c>
      <c r="E653" s="2" t="s">
        <v>38</v>
      </c>
      <c r="F653" s="3">
        <v>1631</v>
      </c>
      <c r="G653" s="2">
        <v>1499</v>
      </c>
      <c r="H653" s="4">
        <v>45449</v>
      </c>
      <c r="I653" s="2" t="s">
        <v>16</v>
      </c>
      <c r="J653" s="2" t="s">
        <v>690</v>
      </c>
      <c r="K653" s="2" t="s">
        <v>34</v>
      </c>
    </row>
    <row r="654" spans="1:11" x14ac:dyDescent="0.35">
      <c r="A654" s="2" t="s">
        <v>11</v>
      </c>
      <c r="B654" s="2" t="s">
        <v>51</v>
      </c>
      <c r="C654" s="2" t="s">
        <v>20</v>
      </c>
      <c r="D654" s="2" t="s">
        <v>66</v>
      </c>
      <c r="E654" s="2" t="s">
        <v>15</v>
      </c>
      <c r="F654" s="3">
        <v>319</v>
      </c>
      <c r="G654" s="2">
        <v>13155</v>
      </c>
      <c r="H654" s="4">
        <v>45425</v>
      </c>
      <c r="I654" s="2" t="s">
        <v>32</v>
      </c>
      <c r="J654" s="2" t="s">
        <v>691</v>
      </c>
      <c r="K654" s="2" t="s">
        <v>44</v>
      </c>
    </row>
    <row r="655" spans="1:11" x14ac:dyDescent="0.35">
      <c r="A655" s="2" t="s">
        <v>35</v>
      </c>
      <c r="B655" s="2" t="s">
        <v>12</v>
      </c>
      <c r="C655" s="2" t="s">
        <v>59</v>
      </c>
      <c r="D655" s="2" t="s">
        <v>21</v>
      </c>
      <c r="E655" s="2" t="s">
        <v>38</v>
      </c>
      <c r="F655" s="3">
        <v>152</v>
      </c>
      <c r="G655" s="2">
        <v>12327</v>
      </c>
      <c r="H655" s="4">
        <v>45230</v>
      </c>
      <c r="I655" s="2" t="s">
        <v>41</v>
      </c>
      <c r="J655" s="2" t="s">
        <v>692</v>
      </c>
      <c r="K655" s="2" t="s">
        <v>44</v>
      </c>
    </row>
    <row r="656" spans="1:11" x14ac:dyDescent="0.35">
      <c r="A656" s="2" t="s">
        <v>35</v>
      </c>
      <c r="B656" s="2" t="s">
        <v>12</v>
      </c>
      <c r="C656" s="2" t="s">
        <v>20</v>
      </c>
      <c r="D656" s="2" t="s">
        <v>66</v>
      </c>
      <c r="E656" s="2" t="s">
        <v>15</v>
      </c>
      <c r="F656" s="3">
        <v>1283</v>
      </c>
      <c r="G656" s="2">
        <v>2668</v>
      </c>
      <c r="H656" s="4">
        <v>45425</v>
      </c>
      <c r="I656" s="2" t="s">
        <v>16</v>
      </c>
      <c r="J656" s="2" t="s">
        <v>693</v>
      </c>
      <c r="K656" s="2" t="s">
        <v>18</v>
      </c>
    </row>
    <row r="657" spans="1:11" x14ac:dyDescent="0.35">
      <c r="A657" s="2" t="s">
        <v>45</v>
      </c>
      <c r="B657" s="2" t="s">
        <v>12</v>
      </c>
      <c r="C657" s="2" t="s">
        <v>30</v>
      </c>
      <c r="D657" s="2" t="s">
        <v>14</v>
      </c>
      <c r="E657" s="2" t="s">
        <v>22</v>
      </c>
      <c r="F657" s="3">
        <v>1508</v>
      </c>
      <c r="G657" s="2">
        <v>41269</v>
      </c>
      <c r="H657" s="4">
        <v>45285</v>
      </c>
      <c r="I657" s="2" t="s">
        <v>41</v>
      </c>
      <c r="J657" s="2" t="s">
        <v>694</v>
      </c>
      <c r="K657" s="2" t="s">
        <v>29</v>
      </c>
    </row>
    <row r="658" spans="1:11" x14ac:dyDescent="0.35">
      <c r="A658" s="2" t="s">
        <v>24</v>
      </c>
      <c r="B658" s="2" t="s">
        <v>49</v>
      </c>
      <c r="C658" s="2" t="s">
        <v>25</v>
      </c>
      <c r="D658" s="2" t="s">
        <v>14</v>
      </c>
      <c r="E658" s="2">
        <v>30</v>
      </c>
      <c r="F658" s="3">
        <v>774</v>
      </c>
      <c r="G658" s="2">
        <v>26648</v>
      </c>
      <c r="H658" s="4">
        <v>45442</v>
      </c>
      <c r="I658" s="2" t="s">
        <v>16</v>
      </c>
      <c r="J658" s="2" t="s">
        <v>695</v>
      </c>
      <c r="K658" s="2" t="s">
        <v>29</v>
      </c>
    </row>
    <row r="659" spans="1:11" x14ac:dyDescent="0.35">
      <c r="A659" s="2" t="s">
        <v>45</v>
      </c>
      <c r="B659" s="2" t="s">
        <v>51</v>
      </c>
      <c r="C659" s="2" t="s">
        <v>59</v>
      </c>
      <c r="D659" s="2" t="s">
        <v>26</v>
      </c>
      <c r="E659" s="2">
        <v>30</v>
      </c>
      <c r="F659" s="3">
        <v>255</v>
      </c>
      <c r="G659" s="2">
        <v>47763</v>
      </c>
      <c r="H659" s="4">
        <v>45381</v>
      </c>
      <c r="I659" s="2" t="s">
        <v>27</v>
      </c>
      <c r="J659" s="2" t="s">
        <v>696</v>
      </c>
      <c r="K659" s="2" t="s">
        <v>47</v>
      </c>
    </row>
    <row r="660" spans="1:11" x14ac:dyDescent="0.35">
      <c r="A660" s="2" t="s">
        <v>64</v>
      </c>
      <c r="B660" s="2" t="s">
        <v>51</v>
      </c>
      <c r="C660" s="2" t="s">
        <v>13</v>
      </c>
      <c r="D660" s="2" t="s">
        <v>31</v>
      </c>
      <c r="E660" s="2" t="s">
        <v>38</v>
      </c>
      <c r="F660" s="3">
        <v>1460</v>
      </c>
      <c r="G660" s="2">
        <v>22865</v>
      </c>
      <c r="H660" s="4">
        <v>45209</v>
      </c>
      <c r="I660" s="2" t="s">
        <v>16</v>
      </c>
      <c r="J660" s="2" t="s">
        <v>697</v>
      </c>
      <c r="K660" s="2" t="s">
        <v>18</v>
      </c>
    </row>
    <row r="661" spans="1:11" x14ac:dyDescent="0.35">
      <c r="A661" s="2" t="s">
        <v>11</v>
      </c>
      <c r="B661" s="2" t="s">
        <v>12</v>
      </c>
      <c r="C661" s="2" t="s">
        <v>20</v>
      </c>
      <c r="D661" s="2" t="s">
        <v>14</v>
      </c>
      <c r="E661" s="2">
        <v>30</v>
      </c>
      <c r="F661" s="3">
        <v>879</v>
      </c>
      <c r="G661" s="2">
        <v>6810</v>
      </c>
      <c r="H661" s="4">
        <v>45395</v>
      </c>
      <c r="I661" s="2" t="s">
        <v>27</v>
      </c>
      <c r="J661" s="2" t="s">
        <v>698</v>
      </c>
      <c r="K661" s="2" t="s">
        <v>29</v>
      </c>
    </row>
    <row r="662" spans="1:11" x14ac:dyDescent="0.35">
      <c r="A662" s="2" t="s">
        <v>11</v>
      </c>
      <c r="B662" s="2" t="s">
        <v>36</v>
      </c>
      <c r="C662" s="2" t="s">
        <v>30</v>
      </c>
      <c r="D662" s="2" t="s">
        <v>21</v>
      </c>
      <c r="E662" s="2" t="s">
        <v>15</v>
      </c>
      <c r="F662" s="3">
        <v>634</v>
      </c>
      <c r="G662" s="2">
        <v>15232</v>
      </c>
      <c r="H662" s="4">
        <v>45493</v>
      </c>
      <c r="I662" s="2" t="s">
        <v>32</v>
      </c>
      <c r="J662" s="2" t="s">
        <v>699</v>
      </c>
      <c r="K662" s="2" t="s">
        <v>34</v>
      </c>
    </row>
    <row r="663" spans="1:11" x14ac:dyDescent="0.35">
      <c r="A663" s="2" t="s">
        <v>35</v>
      </c>
      <c r="B663" s="2" t="s">
        <v>19</v>
      </c>
      <c r="C663" s="2" t="s">
        <v>20</v>
      </c>
      <c r="D663" s="2" t="s">
        <v>21</v>
      </c>
      <c r="E663" s="2" t="s">
        <v>22</v>
      </c>
      <c r="F663" s="3">
        <v>1589</v>
      </c>
      <c r="G663" s="2">
        <v>28963</v>
      </c>
      <c r="H663" s="4">
        <v>45337</v>
      </c>
      <c r="I663" s="2" t="s">
        <v>27</v>
      </c>
      <c r="J663" s="2" t="s">
        <v>700</v>
      </c>
      <c r="K663" s="2" t="s">
        <v>34</v>
      </c>
    </row>
    <row r="664" spans="1:11" x14ac:dyDescent="0.35">
      <c r="A664" s="2" t="s">
        <v>45</v>
      </c>
      <c r="B664" s="2" t="s">
        <v>51</v>
      </c>
      <c r="C664" s="2" t="s">
        <v>59</v>
      </c>
      <c r="D664" s="2" t="s">
        <v>14</v>
      </c>
      <c r="E664" s="2" t="s">
        <v>22</v>
      </c>
      <c r="F664" s="3">
        <v>288</v>
      </c>
      <c r="G664" s="2">
        <v>10918</v>
      </c>
      <c r="H664" s="4">
        <v>45251</v>
      </c>
      <c r="I664" s="2" t="s">
        <v>27</v>
      </c>
      <c r="J664" s="2" t="s">
        <v>701</v>
      </c>
      <c r="K664" s="2" t="s">
        <v>18</v>
      </c>
    </row>
    <row r="665" spans="1:11" x14ac:dyDescent="0.35">
      <c r="A665" s="2" t="s">
        <v>35</v>
      </c>
      <c r="B665" s="2" t="s">
        <v>36</v>
      </c>
      <c r="C665" s="2" t="s">
        <v>25</v>
      </c>
      <c r="D665" s="2" t="s">
        <v>21</v>
      </c>
      <c r="E665" s="2" t="s">
        <v>15</v>
      </c>
      <c r="F665" s="3">
        <v>161</v>
      </c>
      <c r="G665" s="2">
        <v>15335</v>
      </c>
      <c r="H665" s="4">
        <v>45488</v>
      </c>
      <c r="I665" s="2" t="s">
        <v>16</v>
      </c>
      <c r="J665" s="2" t="s">
        <v>702</v>
      </c>
      <c r="K665" s="2" t="s">
        <v>44</v>
      </c>
    </row>
    <row r="666" spans="1:11" x14ac:dyDescent="0.35">
      <c r="A666" s="2" t="s">
        <v>24</v>
      </c>
      <c r="B666" s="2" t="s">
        <v>49</v>
      </c>
      <c r="C666" s="2" t="s">
        <v>20</v>
      </c>
      <c r="D666" s="2" t="s">
        <v>21</v>
      </c>
      <c r="E666" s="2" t="s">
        <v>15</v>
      </c>
      <c r="F666" s="3">
        <v>855</v>
      </c>
      <c r="G666" s="2">
        <v>29393</v>
      </c>
      <c r="H666" s="4">
        <v>45173</v>
      </c>
      <c r="I666" s="2" t="s">
        <v>16</v>
      </c>
      <c r="J666" s="2" t="s">
        <v>703</v>
      </c>
      <c r="K666" s="2" t="s">
        <v>18</v>
      </c>
    </row>
    <row r="667" spans="1:11" x14ac:dyDescent="0.35">
      <c r="A667" s="2" t="s">
        <v>24</v>
      </c>
      <c r="B667" s="2" t="s">
        <v>49</v>
      </c>
      <c r="C667" s="2" t="s">
        <v>59</v>
      </c>
      <c r="D667" s="2" t="s">
        <v>31</v>
      </c>
      <c r="E667" s="2" t="s">
        <v>38</v>
      </c>
      <c r="F667" s="3">
        <v>488</v>
      </c>
      <c r="G667" s="2">
        <v>48696</v>
      </c>
      <c r="H667" s="4">
        <v>45273</v>
      </c>
      <c r="I667" s="2" t="s">
        <v>39</v>
      </c>
      <c r="J667" s="2" t="s">
        <v>704</v>
      </c>
      <c r="K667" s="2" t="s">
        <v>18</v>
      </c>
    </row>
    <row r="668" spans="1:11" x14ac:dyDescent="0.35">
      <c r="A668" s="2" t="s">
        <v>35</v>
      </c>
      <c r="B668" s="2" t="s">
        <v>12</v>
      </c>
      <c r="C668" s="2" t="s">
        <v>20</v>
      </c>
      <c r="D668" s="2" t="s">
        <v>26</v>
      </c>
      <c r="E668" s="2" t="s">
        <v>22</v>
      </c>
      <c r="F668" s="3">
        <v>1119</v>
      </c>
      <c r="G668" s="2">
        <v>17664</v>
      </c>
      <c r="H668" s="4">
        <v>45343</v>
      </c>
      <c r="I668" s="2" t="s">
        <v>27</v>
      </c>
      <c r="J668" s="2" t="s">
        <v>705</v>
      </c>
      <c r="K668" s="2" t="s">
        <v>29</v>
      </c>
    </row>
    <row r="669" spans="1:11" x14ac:dyDescent="0.35">
      <c r="A669" s="2" t="s">
        <v>64</v>
      </c>
      <c r="B669" s="2" t="s">
        <v>36</v>
      </c>
      <c r="C669" s="2" t="s">
        <v>13</v>
      </c>
      <c r="D669" s="2" t="s">
        <v>66</v>
      </c>
      <c r="E669" s="2">
        <v>30</v>
      </c>
      <c r="F669" s="3">
        <v>105</v>
      </c>
      <c r="G669" s="2">
        <v>10114</v>
      </c>
      <c r="H669" s="4">
        <v>45197</v>
      </c>
      <c r="I669" s="2" t="s">
        <v>32</v>
      </c>
      <c r="J669" s="2" t="s">
        <v>706</v>
      </c>
      <c r="K669" s="2" t="s">
        <v>18</v>
      </c>
    </row>
    <row r="670" spans="1:11" x14ac:dyDescent="0.35">
      <c r="A670" s="2" t="s">
        <v>64</v>
      </c>
      <c r="B670" s="2" t="s">
        <v>19</v>
      </c>
      <c r="C670" s="2" t="s">
        <v>30</v>
      </c>
      <c r="D670" s="2" t="s">
        <v>14</v>
      </c>
      <c r="E670" s="2" t="s">
        <v>22</v>
      </c>
      <c r="F670" s="3">
        <v>1425</v>
      </c>
      <c r="G670" s="2">
        <v>49691</v>
      </c>
      <c r="H670" s="4">
        <v>45252</v>
      </c>
      <c r="I670" s="2" t="s">
        <v>27</v>
      </c>
      <c r="J670" s="2" t="s">
        <v>707</v>
      </c>
      <c r="K670" s="2" t="s">
        <v>34</v>
      </c>
    </row>
    <row r="671" spans="1:11" x14ac:dyDescent="0.35">
      <c r="A671" s="2" t="s">
        <v>11</v>
      </c>
      <c r="B671" s="2" t="s">
        <v>49</v>
      </c>
      <c r="C671" s="2" t="s">
        <v>59</v>
      </c>
      <c r="D671" s="2" t="s">
        <v>14</v>
      </c>
      <c r="E671" s="2" t="s">
        <v>38</v>
      </c>
      <c r="F671" s="3">
        <v>908</v>
      </c>
      <c r="G671" s="2">
        <v>12202</v>
      </c>
      <c r="H671" s="4">
        <v>45362</v>
      </c>
      <c r="I671" s="2" t="s">
        <v>39</v>
      </c>
      <c r="J671" s="2" t="s">
        <v>708</v>
      </c>
      <c r="K671" s="2" t="s">
        <v>29</v>
      </c>
    </row>
    <row r="672" spans="1:11" x14ac:dyDescent="0.35">
      <c r="A672" s="2" t="s">
        <v>35</v>
      </c>
      <c r="B672" s="2" t="s">
        <v>49</v>
      </c>
      <c r="C672" s="2" t="s">
        <v>20</v>
      </c>
      <c r="D672" s="2" t="s">
        <v>66</v>
      </c>
      <c r="E672" s="2">
        <v>30</v>
      </c>
      <c r="F672" s="3">
        <v>1479</v>
      </c>
      <c r="G672" s="2">
        <v>39296</v>
      </c>
      <c r="H672" s="4">
        <v>45441</v>
      </c>
      <c r="I672" s="2" t="s">
        <v>27</v>
      </c>
      <c r="J672" s="2" t="s">
        <v>709</v>
      </c>
      <c r="K672" s="2" t="s">
        <v>34</v>
      </c>
    </row>
    <row r="673" spans="1:11" x14ac:dyDescent="0.35">
      <c r="A673" s="2" t="s">
        <v>64</v>
      </c>
      <c r="B673" s="2" t="s">
        <v>49</v>
      </c>
      <c r="C673" s="2" t="s">
        <v>30</v>
      </c>
      <c r="D673" s="2" t="s">
        <v>31</v>
      </c>
      <c r="E673" s="2">
        <v>30</v>
      </c>
      <c r="F673" s="3">
        <v>1271</v>
      </c>
      <c r="G673" s="2">
        <v>24977</v>
      </c>
      <c r="H673" s="4">
        <v>45233</v>
      </c>
      <c r="I673" s="2" t="s">
        <v>27</v>
      </c>
      <c r="J673" s="2" t="s">
        <v>710</v>
      </c>
      <c r="K673" s="2" t="s">
        <v>18</v>
      </c>
    </row>
    <row r="674" spans="1:11" x14ac:dyDescent="0.35">
      <c r="A674" s="2" t="s">
        <v>11</v>
      </c>
      <c r="B674" s="2" t="s">
        <v>49</v>
      </c>
      <c r="C674" s="2" t="s">
        <v>25</v>
      </c>
      <c r="D674" s="2" t="s">
        <v>26</v>
      </c>
      <c r="E674" s="2">
        <v>60</v>
      </c>
      <c r="F674" s="3">
        <v>255</v>
      </c>
      <c r="G674" s="2">
        <v>3422</v>
      </c>
      <c r="H674" s="4">
        <v>45499</v>
      </c>
      <c r="I674" s="2" t="s">
        <v>39</v>
      </c>
      <c r="J674" s="2" t="s">
        <v>711</v>
      </c>
      <c r="K674" s="2" t="s">
        <v>29</v>
      </c>
    </row>
    <row r="675" spans="1:11" x14ac:dyDescent="0.35">
      <c r="A675" s="2" t="s">
        <v>11</v>
      </c>
      <c r="B675" s="2" t="s">
        <v>51</v>
      </c>
      <c r="C675" s="2" t="s">
        <v>30</v>
      </c>
      <c r="D675" s="2" t="s">
        <v>26</v>
      </c>
      <c r="E675" s="2" t="s">
        <v>22</v>
      </c>
      <c r="F675" s="3">
        <v>1258</v>
      </c>
      <c r="G675" s="2">
        <v>40096</v>
      </c>
      <c r="H675" s="4">
        <v>45315</v>
      </c>
      <c r="I675" s="2" t="s">
        <v>41</v>
      </c>
      <c r="J675" s="2" t="s">
        <v>712</v>
      </c>
      <c r="K675" s="2" t="s">
        <v>18</v>
      </c>
    </row>
    <row r="676" spans="1:11" x14ac:dyDescent="0.35">
      <c r="A676" s="2" t="s">
        <v>11</v>
      </c>
      <c r="B676" s="2" t="s">
        <v>51</v>
      </c>
      <c r="C676" s="2" t="s">
        <v>25</v>
      </c>
      <c r="D676" s="2" t="s">
        <v>21</v>
      </c>
      <c r="E676" s="2" t="s">
        <v>22</v>
      </c>
      <c r="F676" s="3">
        <v>1633</v>
      </c>
      <c r="G676" s="2">
        <v>49748</v>
      </c>
      <c r="H676" s="4">
        <v>45140</v>
      </c>
      <c r="I676" s="2" t="s">
        <v>16</v>
      </c>
      <c r="J676" s="2" t="s">
        <v>713</v>
      </c>
      <c r="K676" s="2" t="s">
        <v>47</v>
      </c>
    </row>
    <row r="677" spans="1:11" x14ac:dyDescent="0.35">
      <c r="A677" s="2" t="s">
        <v>45</v>
      </c>
      <c r="B677" s="2" t="s">
        <v>51</v>
      </c>
      <c r="C677" s="2" t="s">
        <v>20</v>
      </c>
      <c r="D677" s="2" t="s">
        <v>31</v>
      </c>
      <c r="E677" s="2" t="s">
        <v>22</v>
      </c>
      <c r="F677" s="3">
        <v>115</v>
      </c>
      <c r="G677" s="2">
        <v>42746</v>
      </c>
      <c r="H677" s="4">
        <v>45470</v>
      </c>
      <c r="I677" s="2" t="s">
        <v>16</v>
      </c>
      <c r="J677" s="2" t="s">
        <v>714</v>
      </c>
      <c r="K677" s="2" t="s">
        <v>18</v>
      </c>
    </row>
    <row r="678" spans="1:11" x14ac:dyDescent="0.35">
      <c r="A678" s="2" t="s">
        <v>24</v>
      </c>
      <c r="B678" s="2" t="s">
        <v>51</v>
      </c>
      <c r="C678" s="2" t="s">
        <v>30</v>
      </c>
      <c r="D678" s="2" t="s">
        <v>21</v>
      </c>
      <c r="E678" s="2">
        <v>30</v>
      </c>
      <c r="F678" s="3">
        <v>1666</v>
      </c>
      <c r="G678" s="2">
        <v>31902</v>
      </c>
      <c r="H678" s="4">
        <v>45296</v>
      </c>
      <c r="I678" s="2" t="s">
        <v>16</v>
      </c>
      <c r="J678" s="2" t="s">
        <v>715</v>
      </c>
      <c r="K678" s="2" t="s">
        <v>34</v>
      </c>
    </row>
    <row r="679" spans="1:11" x14ac:dyDescent="0.35">
      <c r="A679" s="2" t="s">
        <v>24</v>
      </c>
      <c r="B679" s="2" t="s">
        <v>49</v>
      </c>
      <c r="C679" s="2" t="s">
        <v>30</v>
      </c>
      <c r="D679" s="2" t="s">
        <v>31</v>
      </c>
      <c r="E679" s="2" t="s">
        <v>22</v>
      </c>
      <c r="F679" s="3">
        <v>1141</v>
      </c>
      <c r="G679" s="2">
        <v>14925</v>
      </c>
      <c r="H679" s="4">
        <v>45410</v>
      </c>
      <c r="I679" s="2" t="s">
        <v>27</v>
      </c>
      <c r="J679" s="2" t="s">
        <v>716</v>
      </c>
      <c r="K679" s="2" t="s">
        <v>29</v>
      </c>
    </row>
    <row r="680" spans="1:11" x14ac:dyDescent="0.35">
      <c r="A680" s="2" t="s">
        <v>45</v>
      </c>
      <c r="B680" s="2" t="s">
        <v>19</v>
      </c>
      <c r="C680" s="2" t="s">
        <v>25</v>
      </c>
      <c r="D680" s="2" t="s">
        <v>21</v>
      </c>
      <c r="E680" s="2" t="s">
        <v>15</v>
      </c>
      <c r="F680" s="3">
        <v>684</v>
      </c>
      <c r="G680" s="2">
        <v>49285</v>
      </c>
      <c r="H680" s="4">
        <v>45348</v>
      </c>
      <c r="I680" s="2" t="s">
        <v>39</v>
      </c>
      <c r="J680" s="2" t="s">
        <v>717</v>
      </c>
      <c r="K680" s="2" t="s">
        <v>44</v>
      </c>
    </row>
    <row r="681" spans="1:11" x14ac:dyDescent="0.35">
      <c r="A681" s="2" t="s">
        <v>35</v>
      </c>
      <c r="B681" s="2" t="s">
        <v>12</v>
      </c>
      <c r="C681" s="2" t="s">
        <v>13</v>
      </c>
      <c r="D681" s="2" t="s">
        <v>14</v>
      </c>
      <c r="E681" s="2" t="s">
        <v>22</v>
      </c>
      <c r="F681" s="3">
        <v>125</v>
      </c>
      <c r="G681" s="2">
        <v>27122</v>
      </c>
      <c r="H681" s="4">
        <v>45163</v>
      </c>
      <c r="I681" s="2" t="s">
        <v>32</v>
      </c>
      <c r="J681" s="2" t="s">
        <v>718</v>
      </c>
      <c r="K681" s="2" t="s">
        <v>29</v>
      </c>
    </row>
    <row r="682" spans="1:11" x14ac:dyDescent="0.35">
      <c r="A682" s="2" t="s">
        <v>11</v>
      </c>
      <c r="B682" s="2" t="s">
        <v>49</v>
      </c>
      <c r="C682" s="2" t="s">
        <v>59</v>
      </c>
      <c r="D682" s="2" t="s">
        <v>31</v>
      </c>
      <c r="E682" s="2" t="s">
        <v>22</v>
      </c>
      <c r="F682" s="3">
        <v>1257</v>
      </c>
      <c r="G682" s="2">
        <v>9065</v>
      </c>
      <c r="H682" s="4">
        <v>45335</v>
      </c>
      <c r="I682" s="2" t="s">
        <v>16</v>
      </c>
      <c r="J682" s="2" t="s">
        <v>719</v>
      </c>
      <c r="K682" s="2" t="s">
        <v>44</v>
      </c>
    </row>
    <row r="683" spans="1:11" x14ac:dyDescent="0.35">
      <c r="A683" s="2" t="s">
        <v>45</v>
      </c>
      <c r="B683" s="2" t="s">
        <v>12</v>
      </c>
      <c r="C683" s="2" t="s">
        <v>59</v>
      </c>
      <c r="D683" s="2" t="s">
        <v>66</v>
      </c>
      <c r="E683" s="2" t="s">
        <v>38</v>
      </c>
      <c r="F683" s="3">
        <v>512</v>
      </c>
      <c r="G683" s="2">
        <v>38483</v>
      </c>
      <c r="H683" s="4">
        <v>45259</v>
      </c>
      <c r="I683" s="2" t="s">
        <v>27</v>
      </c>
      <c r="J683" s="2" t="s">
        <v>720</v>
      </c>
      <c r="K683" s="2" t="s">
        <v>29</v>
      </c>
    </row>
    <row r="684" spans="1:11" x14ac:dyDescent="0.35">
      <c r="A684" s="2" t="s">
        <v>11</v>
      </c>
      <c r="B684" s="2" t="s">
        <v>51</v>
      </c>
      <c r="C684" s="2" t="s">
        <v>13</v>
      </c>
      <c r="D684" s="2" t="s">
        <v>21</v>
      </c>
      <c r="E684" s="2">
        <v>60</v>
      </c>
      <c r="F684" s="3">
        <v>1978</v>
      </c>
      <c r="G684" s="2">
        <v>35271</v>
      </c>
      <c r="H684" s="4">
        <v>45285</v>
      </c>
      <c r="I684" s="2" t="s">
        <v>41</v>
      </c>
      <c r="J684" s="2" t="s">
        <v>721</v>
      </c>
      <c r="K684" s="2" t="s">
        <v>47</v>
      </c>
    </row>
    <row r="685" spans="1:11" x14ac:dyDescent="0.35">
      <c r="A685" s="2" t="s">
        <v>11</v>
      </c>
      <c r="B685" s="2" t="s">
        <v>51</v>
      </c>
      <c r="C685" s="2" t="s">
        <v>59</v>
      </c>
      <c r="D685" s="2" t="s">
        <v>26</v>
      </c>
      <c r="E685" s="2" t="s">
        <v>38</v>
      </c>
      <c r="F685" s="3">
        <v>452</v>
      </c>
      <c r="G685" s="2">
        <v>27833</v>
      </c>
      <c r="H685" s="4">
        <v>45231</v>
      </c>
      <c r="I685" s="2" t="s">
        <v>39</v>
      </c>
      <c r="J685" s="2" t="s">
        <v>722</v>
      </c>
      <c r="K685" s="2" t="s">
        <v>34</v>
      </c>
    </row>
    <row r="686" spans="1:11" x14ac:dyDescent="0.35">
      <c r="A686" s="2" t="s">
        <v>35</v>
      </c>
      <c r="B686" s="2" t="s">
        <v>49</v>
      </c>
      <c r="C686" s="2" t="s">
        <v>20</v>
      </c>
      <c r="D686" s="2" t="s">
        <v>26</v>
      </c>
      <c r="E686" s="2" t="s">
        <v>22</v>
      </c>
      <c r="F686" s="3">
        <v>1464</v>
      </c>
      <c r="G686" s="2">
        <v>13450</v>
      </c>
      <c r="H686" s="4">
        <v>45203</v>
      </c>
      <c r="I686" s="2" t="s">
        <v>41</v>
      </c>
      <c r="J686" s="2" t="s">
        <v>723</v>
      </c>
      <c r="K686" s="2" t="s">
        <v>29</v>
      </c>
    </row>
    <row r="687" spans="1:11" x14ac:dyDescent="0.35">
      <c r="A687" s="2" t="s">
        <v>24</v>
      </c>
      <c r="B687" s="2" t="s">
        <v>36</v>
      </c>
      <c r="C687" s="2" t="s">
        <v>20</v>
      </c>
      <c r="D687" s="2" t="s">
        <v>14</v>
      </c>
      <c r="E687" s="2">
        <v>60</v>
      </c>
      <c r="F687" s="3">
        <v>1259</v>
      </c>
      <c r="G687" s="2">
        <v>34258</v>
      </c>
      <c r="H687" s="4">
        <v>45220</v>
      </c>
      <c r="I687" s="2" t="s">
        <v>41</v>
      </c>
      <c r="J687" s="2" t="s">
        <v>724</v>
      </c>
      <c r="K687" s="2" t="s">
        <v>44</v>
      </c>
    </row>
    <row r="688" spans="1:11" x14ac:dyDescent="0.35">
      <c r="A688" s="2" t="s">
        <v>11</v>
      </c>
      <c r="B688" s="2" t="s">
        <v>51</v>
      </c>
      <c r="C688" s="2" t="s">
        <v>30</v>
      </c>
      <c r="D688" s="2" t="s">
        <v>26</v>
      </c>
      <c r="E688" s="2" t="s">
        <v>38</v>
      </c>
      <c r="F688" s="3">
        <v>997</v>
      </c>
      <c r="G688" s="2">
        <v>6288</v>
      </c>
      <c r="H688" s="4">
        <v>45490</v>
      </c>
      <c r="I688" s="2" t="s">
        <v>41</v>
      </c>
      <c r="J688" s="2" t="s">
        <v>725</v>
      </c>
      <c r="K688" s="2" t="s">
        <v>47</v>
      </c>
    </row>
    <row r="689" spans="1:11" x14ac:dyDescent="0.35">
      <c r="A689" s="2" t="s">
        <v>45</v>
      </c>
      <c r="B689" s="2" t="s">
        <v>36</v>
      </c>
      <c r="C689" s="2" t="s">
        <v>20</v>
      </c>
      <c r="D689" s="2" t="s">
        <v>26</v>
      </c>
      <c r="E689" s="2">
        <v>60</v>
      </c>
      <c r="F689" s="3">
        <v>324</v>
      </c>
      <c r="G689" s="2">
        <v>16995</v>
      </c>
      <c r="H689" s="4">
        <v>45225</v>
      </c>
      <c r="I689" s="2" t="s">
        <v>39</v>
      </c>
      <c r="J689" s="2" t="s">
        <v>726</v>
      </c>
      <c r="K689" s="2" t="s">
        <v>34</v>
      </c>
    </row>
    <row r="690" spans="1:11" x14ac:dyDescent="0.35">
      <c r="A690" s="2" t="s">
        <v>45</v>
      </c>
      <c r="B690" s="2" t="s">
        <v>19</v>
      </c>
      <c r="C690" s="2" t="s">
        <v>59</v>
      </c>
      <c r="D690" s="2" t="s">
        <v>31</v>
      </c>
      <c r="E690" s="2" t="s">
        <v>22</v>
      </c>
      <c r="F690" s="3">
        <v>153</v>
      </c>
      <c r="G690" s="2">
        <v>48959</v>
      </c>
      <c r="H690" s="4">
        <v>45443</v>
      </c>
      <c r="I690" s="2" t="s">
        <v>39</v>
      </c>
      <c r="J690" s="2" t="s">
        <v>727</v>
      </c>
      <c r="K690" s="2" t="s">
        <v>18</v>
      </c>
    </row>
    <row r="691" spans="1:11" x14ac:dyDescent="0.35">
      <c r="A691" s="2" t="s">
        <v>24</v>
      </c>
      <c r="B691" s="2" t="s">
        <v>49</v>
      </c>
      <c r="C691" s="2" t="s">
        <v>20</v>
      </c>
      <c r="D691" s="2" t="s">
        <v>31</v>
      </c>
      <c r="E691" s="2" t="s">
        <v>15</v>
      </c>
      <c r="F691" s="3">
        <v>1927</v>
      </c>
      <c r="G691" s="2">
        <v>36009</v>
      </c>
      <c r="H691" s="4">
        <v>45147</v>
      </c>
      <c r="I691" s="2" t="s">
        <v>27</v>
      </c>
      <c r="J691" s="2" t="s">
        <v>728</v>
      </c>
      <c r="K691" s="2" t="s">
        <v>29</v>
      </c>
    </row>
    <row r="692" spans="1:11" x14ac:dyDescent="0.35">
      <c r="A692" s="2" t="s">
        <v>11</v>
      </c>
      <c r="B692" s="2" t="s">
        <v>19</v>
      </c>
      <c r="C692" s="2" t="s">
        <v>20</v>
      </c>
      <c r="D692" s="2" t="s">
        <v>14</v>
      </c>
      <c r="E692" s="2">
        <v>60</v>
      </c>
      <c r="F692" s="3">
        <v>463</v>
      </c>
      <c r="G692" s="2">
        <v>7692</v>
      </c>
      <c r="H692" s="4">
        <v>45137</v>
      </c>
      <c r="I692" s="2" t="s">
        <v>27</v>
      </c>
      <c r="J692" s="2" t="s">
        <v>729</v>
      </c>
      <c r="K692" s="2" t="s">
        <v>18</v>
      </c>
    </row>
    <row r="693" spans="1:11" x14ac:dyDescent="0.35">
      <c r="A693" s="2" t="s">
        <v>11</v>
      </c>
      <c r="B693" s="2" t="s">
        <v>36</v>
      </c>
      <c r="C693" s="2" t="s">
        <v>25</v>
      </c>
      <c r="D693" s="2" t="s">
        <v>31</v>
      </c>
      <c r="E693" s="2">
        <v>30</v>
      </c>
      <c r="F693" s="3">
        <v>1767</v>
      </c>
      <c r="G693" s="2">
        <v>37875</v>
      </c>
      <c r="H693" s="4">
        <v>45319</v>
      </c>
      <c r="I693" s="2" t="s">
        <v>39</v>
      </c>
      <c r="J693" s="2" t="s">
        <v>730</v>
      </c>
      <c r="K693" s="2" t="s">
        <v>18</v>
      </c>
    </row>
    <row r="694" spans="1:11" x14ac:dyDescent="0.35">
      <c r="A694" s="2" t="s">
        <v>64</v>
      </c>
      <c r="B694" s="2" t="s">
        <v>12</v>
      </c>
      <c r="C694" s="2" t="s">
        <v>30</v>
      </c>
      <c r="D694" s="2" t="s">
        <v>66</v>
      </c>
      <c r="E694" s="2" t="s">
        <v>22</v>
      </c>
      <c r="F694" s="3">
        <v>1906</v>
      </c>
      <c r="G694" s="2">
        <v>37464</v>
      </c>
      <c r="H694" s="4">
        <v>45142</v>
      </c>
      <c r="I694" s="2" t="s">
        <v>32</v>
      </c>
      <c r="J694" s="2" t="s">
        <v>731</v>
      </c>
      <c r="K694" s="2" t="s">
        <v>34</v>
      </c>
    </row>
    <row r="695" spans="1:11" x14ac:dyDescent="0.35">
      <c r="A695" s="2" t="s">
        <v>35</v>
      </c>
      <c r="B695" s="2" t="s">
        <v>19</v>
      </c>
      <c r="C695" s="2" t="s">
        <v>13</v>
      </c>
      <c r="D695" s="2" t="s">
        <v>14</v>
      </c>
      <c r="E695" s="2">
        <v>30</v>
      </c>
      <c r="F695" s="3">
        <v>1155</v>
      </c>
      <c r="G695" s="2">
        <v>27188</v>
      </c>
      <c r="H695" s="4">
        <v>45188</v>
      </c>
      <c r="I695" s="2" t="s">
        <v>27</v>
      </c>
      <c r="J695" s="2" t="s">
        <v>732</v>
      </c>
      <c r="K695" s="2" t="s">
        <v>44</v>
      </c>
    </row>
    <row r="696" spans="1:11" x14ac:dyDescent="0.35">
      <c r="A696" s="2" t="s">
        <v>11</v>
      </c>
      <c r="B696" s="2" t="s">
        <v>19</v>
      </c>
      <c r="C696" s="2" t="s">
        <v>25</v>
      </c>
      <c r="D696" s="2" t="s">
        <v>26</v>
      </c>
      <c r="E696" s="2" t="s">
        <v>22</v>
      </c>
      <c r="F696" s="3">
        <v>752</v>
      </c>
      <c r="G696" s="2">
        <v>2969</v>
      </c>
      <c r="H696" s="4">
        <v>45413</v>
      </c>
      <c r="I696" s="2" t="s">
        <v>41</v>
      </c>
      <c r="J696" s="2" t="s">
        <v>733</v>
      </c>
      <c r="K696" s="2" t="s">
        <v>44</v>
      </c>
    </row>
    <row r="697" spans="1:11" x14ac:dyDescent="0.35">
      <c r="A697" s="2" t="s">
        <v>45</v>
      </c>
      <c r="B697" s="2" t="s">
        <v>12</v>
      </c>
      <c r="C697" s="2" t="s">
        <v>30</v>
      </c>
      <c r="D697" s="2" t="s">
        <v>31</v>
      </c>
      <c r="E697" s="2">
        <v>30</v>
      </c>
      <c r="F697" s="3">
        <v>1723</v>
      </c>
      <c r="G697" s="2">
        <v>43091</v>
      </c>
      <c r="H697" s="4">
        <v>45155</v>
      </c>
      <c r="I697" s="2" t="s">
        <v>27</v>
      </c>
      <c r="J697" s="2" t="s">
        <v>734</v>
      </c>
      <c r="K697" s="2" t="s">
        <v>29</v>
      </c>
    </row>
    <row r="698" spans="1:11" x14ac:dyDescent="0.35">
      <c r="A698" s="2" t="s">
        <v>35</v>
      </c>
      <c r="B698" s="2" t="s">
        <v>51</v>
      </c>
      <c r="C698" s="2" t="s">
        <v>25</v>
      </c>
      <c r="D698" s="2" t="s">
        <v>14</v>
      </c>
      <c r="E698" s="2">
        <v>60</v>
      </c>
      <c r="F698" s="3">
        <v>1337</v>
      </c>
      <c r="G698" s="2">
        <v>22675</v>
      </c>
      <c r="H698" s="4">
        <v>45143</v>
      </c>
      <c r="I698" s="2" t="s">
        <v>27</v>
      </c>
      <c r="J698" s="2" t="s">
        <v>735</v>
      </c>
      <c r="K698" s="2" t="s">
        <v>18</v>
      </c>
    </row>
    <row r="699" spans="1:11" x14ac:dyDescent="0.35">
      <c r="A699" s="2" t="s">
        <v>64</v>
      </c>
      <c r="B699" s="2" t="s">
        <v>49</v>
      </c>
      <c r="C699" s="2" t="s">
        <v>25</v>
      </c>
      <c r="D699" s="2" t="s">
        <v>26</v>
      </c>
      <c r="E699" s="2">
        <v>60</v>
      </c>
      <c r="F699" s="3">
        <v>1430</v>
      </c>
      <c r="G699" s="2">
        <v>41328</v>
      </c>
      <c r="H699" s="4">
        <v>45144</v>
      </c>
      <c r="I699" s="2" t="s">
        <v>16</v>
      </c>
      <c r="J699" s="2" t="s">
        <v>736</v>
      </c>
      <c r="K699" s="2" t="s">
        <v>47</v>
      </c>
    </row>
    <row r="700" spans="1:11" x14ac:dyDescent="0.35">
      <c r="A700" s="2" t="s">
        <v>45</v>
      </c>
      <c r="B700" s="2" t="s">
        <v>49</v>
      </c>
      <c r="C700" s="2" t="s">
        <v>25</v>
      </c>
      <c r="D700" s="2" t="s">
        <v>26</v>
      </c>
      <c r="E700" s="2" t="s">
        <v>22</v>
      </c>
      <c r="F700" s="3">
        <v>1184</v>
      </c>
      <c r="G700" s="2">
        <v>27895</v>
      </c>
      <c r="H700" s="4">
        <v>45411</v>
      </c>
      <c r="I700" s="2" t="s">
        <v>16</v>
      </c>
      <c r="J700" s="2" t="s">
        <v>737</v>
      </c>
      <c r="K700" s="2" t="s">
        <v>18</v>
      </c>
    </row>
    <row r="701" spans="1:11" x14ac:dyDescent="0.35">
      <c r="A701" s="2" t="s">
        <v>24</v>
      </c>
      <c r="B701" s="2" t="s">
        <v>49</v>
      </c>
      <c r="C701" s="2" t="s">
        <v>59</v>
      </c>
      <c r="D701" s="2" t="s">
        <v>31</v>
      </c>
      <c r="E701" s="2">
        <v>30</v>
      </c>
      <c r="F701" s="3">
        <v>506</v>
      </c>
      <c r="G701" s="2">
        <v>17762</v>
      </c>
      <c r="H701" s="4">
        <v>45463</v>
      </c>
      <c r="I701" s="2" t="s">
        <v>32</v>
      </c>
      <c r="J701" s="2" t="s">
        <v>738</v>
      </c>
      <c r="K701" s="2" t="s">
        <v>34</v>
      </c>
    </row>
    <row r="702" spans="1:11" x14ac:dyDescent="0.35">
      <c r="A702" s="2" t="s">
        <v>64</v>
      </c>
      <c r="B702" s="2" t="s">
        <v>51</v>
      </c>
      <c r="C702" s="2" t="s">
        <v>25</v>
      </c>
      <c r="D702" s="2" t="s">
        <v>21</v>
      </c>
      <c r="E702" s="2" t="s">
        <v>38</v>
      </c>
      <c r="F702" s="3">
        <v>1085</v>
      </c>
      <c r="G702" s="2">
        <v>1367</v>
      </c>
      <c r="H702" s="4">
        <v>45356</v>
      </c>
      <c r="I702" s="2" t="s">
        <v>27</v>
      </c>
      <c r="J702" s="2" t="s">
        <v>739</v>
      </c>
      <c r="K702" s="2" t="s">
        <v>34</v>
      </c>
    </row>
    <row r="703" spans="1:11" x14ac:dyDescent="0.35">
      <c r="A703" s="2" t="s">
        <v>35</v>
      </c>
      <c r="B703" s="2" t="s">
        <v>36</v>
      </c>
      <c r="C703" s="2" t="s">
        <v>30</v>
      </c>
      <c r="D703" s="2" t="s">
        <v>26</v>
      </c>
      <c r="E703" s="2" t="s">
        <v>38</v>
      </c>
      <c r="F703" s="3">
        <v>1151</v>
      </c>
      <c r="G703" s="2">
        <v>23237</v>
      </c>
      <c r="H703" s="4">
        <v>45379</v>
      </c>
      <c r="I703" s="2" t="s">
        <v>39</v>
      </c>
      <c r="J703" s="2" t="s">
        <v>740</v>
      </c>
      <c r="K703" s="2" t="s">
        <v>29</v>
      </c>
    </row>
    <row r="704" spans="1:11" x14ac:dyDescent="0.35">
      <c r="A704" s="2" t="s">
        <v>35</v>
      </c>
      <c r="B704" s="2" t="s">
        <v>51</v>
      </c>
      <c r="C704" s="2" t="s">
        <v>25</v>
      </c>
      <c r="D704" s="2" t="s">
        <v>66</v>
      </c>
      <c r="E704" s="2" t="s">
        <v>22</v>
      </c>
      <c r="F704" s="3">
        <v>157</v>
      </c>
      <c r="G704" s="2">
        <v>17373</v>
      </c>
      <c r="H704" s="4">
        <v>45388</v>
      </c>
      <c r="I704" s="2" t="s">
        <v>41</v>
      </c>
      <c r="J704" s="2" t="s">
        <v>741</v>
      </c>
      <c r="K704" s="2" t="s">
        <v>18</v>
      </c>
    </row>
    <row r="705" spans="1:11" x14ac:dyDescent="0.35">
      <c r="A705" s="2" t="s">
        <v>64</v>
      </c>
      <c r="B705" s="2" t="s">
        <v>12</v>
      </c>
      <c r="C705" s="2" t="s">
        <v>30</v>
      </c>
      <c r="D705" s="2" t="s">
        <v>21</v>
      </c>
      <c r="E705" s="2" t="s">
        <v>38</v>
      </c>
      <c r="F705" s="3">
        <v>1665</v>
      </c>
      <c r="G705" s="2">
        <v>49986</v>
      </c>
      <c r="H705" s="4">
        <v>45167</v>
      </c>
      <c r="I705" s="2" t="s">
        <v>41</v>
      </c>
      <c r="J705" s="2" t="s">
        <v>742</v>
      </c>
      <c r="K705" s="2" t="s">
        <v>44</v>
      </c>
    </row>
    <row r="706" spans="1:11" x14ac:dyDescent="0.35">
      <c r="A706" s="2" t="s">
        <v>64</v>
      </c>
      <c r="B706" s="2" t="s">
        <v>49</v>
      </c>
      <c r="C706" s="2" t="s">
        <v>20</v>
      </c>
      <c r="D706" s="2" t="s">
        <v>26</v>
      </c>
      <c r="E706" s="2">
        <v>30</v>
      </c>
      <c r="F706" s="3">
        <v>206</v>
      </c>
      <c r="G706" s="2">
        <v>35133</v>
      </c>
      <c r="H706" s="4">
        <v>45366</v>
      </c>
      <c r="I706" s="2" t="s">
        <v>27</v>
      </c>
      <c r="J706" s="2" t="s">
        <v>743</v>
      </c>
      <c r="K706" s="2" t="s">
        <v>29</v>
      </c>
    </row>
    <row r="707" spans="1:11" x14ac:dyDescent="0.35">
      <c r="A707" s="2" t="s">
        <v>35</v>
      </c>
      <c r="B707" s="2" t="s">
        <v>36</v>
      </c>
      <c r="C707" s="2" t="s">
        <v>13</v>
      </c>
      <c r="D707" s="2" t="s">
        <v>14</v>
      </c>
      <c r="E707" s="2">
        <v>30</v>
      </c>
      <c r="F707" s="3">
        <v>1348</v>
      </c>
      <c r="G707" s="2">
        <v>37823</v>
      </c>
      <c r="H707" s="4">
        <v>45467</v>
      </c>
      <c r="I707" s="2" t="s">
        <v>27</v>
      </c>
      <c r="J707" s="2" t="s">
        <v>744</v>
      </c>
      <c r="K707" s="2" t="s">
        <v>47</v>
      </c>
    </row>
    <row r="708" spans="1:11" x14ac:dyDescent="0.35">
      <c r="A708" s="2" t="s">
        <v>64</v>
      </c>
      <c r="B708" s="2" t="s">
        <v>36</v>
      </c>
      <c r="C708" s="2" t="s">
        <v>13</v>
      </c>
      <c r="D708" s="2" t="s">
        <v>21</v>
      </c>
      <c r="E708" s="2">
        <v>60</v>
      </c>
      <c r="F708" s="3">
        <v>1397</v>
      </c>
      <c r="G708" s="2">
        <v>45903</v>
      </c>
      <c r="H708" s="4">
        <v>45225</v>
      </c>
      <c r="I708" s="2" t="s">
        <v>32</v>
      </c>
      <c r="J708" s="2" t="s">
        <v>745</v>
      </c>
      <c r="K708" s="2" t="s">
        <v>18</v>
      </c>
    </row>
    <row r="709" spans="1:11" x14ac:dyDescent="0.35">
      <c r="A709" s="2" t="s">
        <v>11</v>
      </c>
      <c r="B709" s="2" t="s">
        <v>36</v>
      </c>
      <c r="C709" s="2" t="s">
        <v>13</v>
      </c>
      <c r="D709" s="2" t="s">
        <v>26</v>
      </c>
      <c r="E709" s="2" t="s">
        <v>22</v>
      </c>
      <c r="F709" s="3">
        <v>1514</v>
      </c>
      <c r="G709" s="2">
        <v>24056</v>
      </c>
      <c r="H709" s="4">
        <v>45398</v>
      </c>
      <c r="I709" s="2" t="s">
        <v>39</v>
      </c>
      <c r="J709" s="2" t="s">
        <v>746</v>
      </c>
      <c r="K709" s="2" t="s">
        <v>18</v>
      </c>
    </row>
    <row r="710" spans="1:11" x14ac:dyDescent="0.35">
      <c r="A710" s="2" t="s">
        <v>11</v>
      </c>
      <c r="B710" s="2" t="s">
        <v>36</v>
      </c>
      <c r="C710" s="2" t="s">
        <v>13</v>
      </c>
      <c r="D710" s="2" t="s">
        <v>26</v>
      </c>
      <c r="E710" s="2">
        <v>30</v>
      </c>
      <c r="F710" s="3">
        <v>160</v>
      </c>
      <c r="G710" s="2">
        <v>14104</v>
      </c>
      <c r="H710" s="4">
        <v>45229</v>
      </c>
      <c r="I710" s="2" t="s">
        <v>41</v>
      </c>
      <c r="J710" s="2" t="s">
        <v>747</v>
      </c>
      <c r="K710" s="2" t="s">
        <v>18</v>
      </c>
    </row>
    <row r="711" spans="1:11" x14ac:dyDescent="0.35">
      <c r="A711" s="2" t="s">
        <v>35</v>
      </c>
      <c r="B711" s="2" t="s">
        <v>36</v>
      </c>
      <c r="C711" s="2" t="s">
        <v>30</v>
      </c>
      <c r="D711" s="2" t="s">
        <v>21</v>
      </c>
      <c r="E711" s="2">
        <v>60</v>
      </c>
      <c r="F711" s="3">
        <v>1386</v>
      </c>
      <c r="G711" s="2">
        <v>21572</v>
      </c>
      <c r="H711" s="4">
        <v>45326</v>
      </c>
      <c r="I711" s="2" t="s">
        <v>32</v>
      </c>
      <c r="J711" s="2" t="s">
        <v>748</v>
      </c>
      <c r="K711" s="2" t="s">
        <v>29</v>
      </c>
    </row>
    <row r="712" spans="1:11" x14ac:dyDescent="0.35">
      <c r="A712" s="2" t="s">
        <v>35</v>
      </c>
      <c r="B712" s="2" t="s">
        <v>49</v>
      </c>
      <c r="C712" s="2" t="s">
        <v>20</v>
      </c>
      <c r="D712" s="2" t="s">
        <v>21</v>
      </c>
      <c r="E712" s="2">
        <v>60</v>
      </c>
      <c r="F712" s="3">
        <v>348</v>
      </c>
      <c r="G712" s="2">
        <v>3487</v>
      </c>
      <c r="H712" s="4">
        <v>45356</v>
      </c>
      <c r="I712" s="2" t="s">
        <v>27</v>
      </c>
      <c r="J712" s="2" t="s">
        <v>749</v>
      </c>
      <c r="K712" s="2" t="s">
        <v>34</v>
      </c>
    </row>
    <row r="713" spans="1:11" x14ac:dyDescent="0.35">
      <c r="A713" s="2" t="s">
        <v>64</v>
      </c>
      <c r="B713" s="2" t="s">
        <v>12</v>
      </c>
      <c r="C713" s="2" t="s">
        <v>25</v>
      </c>
      <c r="D713" s="2" t="s">
        <v>31</v>
      </c>
      <c r="E713" s="2" t="s">
        <v>15</v>
      </c>
      <c r="F713" s="3">
        <v>1100</v>
      </c>
      <c r="G713" s="2">
        <v>3858</v>
      </c>
      <c r="H713" s="4">
        <v>45399</v>
      </c>
      <c r="I713" s="2" t="s">
        <v>32</v>
      </c>
      <c r="J713" s="2" t="s">
        <v>750</v>
      </c>
      <c r="K713" s="2" t="s">
        <v>29</v>
      </c>
    </row>
    <row r="714" spans="1:11" x14ac:dyDescent="0.35">
      <c r="A714" s="2" t="s">
        <v>35</v>
      </c>
      <c r="B714" s="2" t="s">
        <v>49</v>
      </c>
      <c r="C714" s="2" t="s">
        <v>25</v>
      </c>
      <c r="D714" s="2" t="s">
        <v>14</v>
      </c>
      <c r="E714" s="2">
        <v>60</v>
      </c>
      <c r="F714" s="3">
        <v>514</v>
      </c>
      <c r="G714" s="2">
        <v>39240</v>
      </c>
      <c r="H714" s="4">
        <v>45241</v>
      </c>
      <c r="I714" s="2" t="s">
        <v>27</v>
      </c>
      <c r="J714" s="2" t="s">
        <v>751</v>
      </c>
      <c r="K714" s="2" t="s">
        <v>47</v>
      </c>
    </row>
    <row r="715" spans="1:11" x14ac:dyDescent="0.35">
      <c r="A715" s="2" t="s">
        <v>11</v>
      </c>
      <c r="B715" s="2" t="s">
        <v>12</v>
      </c>
      <c r="C715" s="2" t="s">
        <v>59</v>
      </c>
      <c r="D715" s="2" t="s">
        <v>14</v>
      </c>
      <c r="E715" s="2" t="s">
        <v>22</v>
      </c>
      <c r="F715" s="3">
        <v>1752</v>
      </c>
      <c r="G715" s="2">
        <v>38068</v>
      </c>
      <c r="H715" s="4">
        <v>45289</v>
      </c>
      <c r="I715" s="2" t="s">
        <v>41</v>
      </c>
      <c r="J715" s="2" t="s">
        <v>752</v>
      </c>
      <c r="K715" s="2" t="s">
        <v>44</v>
      </c>
    </row>
    <row r="716" spans="1:11" x14ac:dyDescent="0.35">
      <c r="A716" s="2" t="s">
        <v>45</v>
      </c>
      <c r="B716" s="2" t="s">
        <v>12</v>
      </c>
      <c r="C716" s="2" t="s">
        <v>20</v>
      </c>
      <c r="D716" s="2" t="s">
        <v>14</v>
      </c>
      <c r="E716" s="2" t="s">
        <v>38</v>
      </c>
      <c r="F716" s="3">
        <v>358</v>
      </c>
      <c r="G716" s="2">
        <v>13438</v>
      </c>
      <c r="H716" s="4">
        <v>45364</v>
      </c>
      <c r="I716" s="2" t="s">
        <v>39</v>
      </c>
      <c r="J716" s="2" t="s">
        <v>753</v>
      </c>
      <c r="K716" s="2" t="s">
        <v>47</v>
      </c>
    </row>
    <row r="717" spans="1:11" x14ac:dyDescent="0.35">
      <c r="A717" s="2" t="s">
        <v>45</v>
      </c>
      <c r="B717" s="2" t="s">
        <v>49</v>
      </c>
      <c r="C717" s="2" t="s">
        <v>25</v>
      </c>
      <c r="D717" s="2" t="s">
        <v>21</v>
      </c>
      <c r="E717" s="2" t="s">
        <v>38</v>
      </c>
      <c r="F717" s="3">
        <v>506</v>
      </c>
      <c r="G717" s="2">
        <v>28350</v>
      </c>
      <c r="H717" s="4">
        <v>45392</v>
      </c>
      <c r="I717" s="2" t="s">
        <v>32</v>
      </c>
      <c r="J717" s="2" t="s">
        <v>754</v>
      </c>
      <c r="K717" s="2" t="s">
        <v>47</v>
      </c>
    </row>
    <row r="718" spans="1:11" x14ac:dyDescent="0.35">
      <c r="A718" s="2" t="s">
        <v>24</v>
      </c>
      <c r="B718" s="2" t="s">
        <v>49</v>
      </c>
      <c r="C718" s="2" t="s">
        <v>13</v>
      </c>
      <c r="D718" s="2" t="s">
        <v>14</v>
      </c>
      <c r="E718" s="2" t="s">
        <v>22</v>
      </c>
      <c r="F718" s="3">
        <v>1938</v>
      </c>
      <c r="G718" s="2">
        <v>28072</v>
      </c>
      <c r="H718" s="4">
        <v>45485</v>
      </c>
      <c r="I718" s="2" t="s">
        <v>32</v>
      </c>
      <c r="J718" s="2" t="s">
        <v>755</v>
      </c>
      <c r="K718" s="2" t="s">
        <v>44</v>
      </c>
    </row>
    <row r="719" spans="1:11" x14ac:dyDescent="0.35">
      <c r="A719" s="2" t="s">
        <v>11</v>
      </c>
      <c r="B719" s="2" t="s">
        <v>36</v>
      </c>
      <c r="C719" s="2" t="s">
        <v>25</v>
      </c>
      <c r="D719" s="2" t="s">
        <v>21</v>
      </c>
      <c r="E719" s="2" t="s">
        <v>38</v>
      </c>
      <c r="F719" s="3">
        <v>794</v>
      </c>
      <c r="G719" s="2">
        <v>29529</v>
      </c>
      <c r="H719" s="4">
        <v>45256</v>
      </c>
      <c r="I719" s="2" t="s">
        <v>41</v>
      </c>
      <c r="J719" s="2" t="s">
        <v>756</v>
      </c>
      <c r="K719" s="2" t="s">
        <v>18</v>
      </c>
    </row>
    <row r="720" spans="1:11" x14ac:dyDescent="0.35">
      <c r="A720" s="2" t="s">
        <v>45</v>
      </c>
      <c r="B720" s="2" t="s">
        <v>19</v>
      </c>
      <c r="C720" s="2" t="s">
        <v>30</v>
      </c>
      <c r="D720" s="2" t="s">
        <v>21</v>
      </c>
      <c r="E720" s="2" t="s">
        <v>38</v>
      </c>
      <c r="F720" s="3">
        <v>483</v>
      </c>
      <c r="G720" s="2">
        <v>26712</v>
      </c>
      <c r="H720" s="4">
        <v>45282</v>
      </c>
      <c r="I720" s="2" t="s">
        <v>41</v>
      </c>
      <c r="J720" s="2" t="s">
        <v>757</v>
      </c>
      <c r="K720" s="2" t="s">
        <v>34</v>
      </c>
    </row>
    <row r="721" spans="1:11" x14ac:dyDescent="0.35">
      <c r="A721" s="2" t="s">
        <v>64</v>
      </c>
      <c r="B721" s="2" t="s">
        <v>36</v>
      </c>
      <c r="C721" s="2" t="s">
        <v>20</v>
      </c>
      <c r="D721" s="2" t="s">
        <v>14</v>
      </c>
      <c r="E721" s="2" t="s">
        <v>15</v>
      </c>
      <c r="F721" s="3">
        <v>1884</v>
      </c>
      <c r="G721" s="2">
        <v>23635</v>
      </c>
      <c r="H721" s="4">
        <v>45423</v>
      </c>
      <c r="I721" s="2" t="s">
        <v>32</v>
      </c>
      <c r="J721" s="2" t="s">
        <v>758</v>
      </c>
      <c r="K721" s="2" t="s">
        <v>47</v>
      </c>
    </row>
    <row r="722" spans="1:11" x14ac:dyDescent="0.35">
      <c r="A722" s="2" t="s">
        <v>64</v>
      </c>
      <c r="B722" s="2" t="s">
        <v>49</v>
      </c>
      <c r="C722" s="2" t="s">
        <v>20</v>
      </c>
      <c r="D722" s="2" t="s">
        <v>26</v>
      </c>
      <c r="E722" s="2" t="s">
        <v>38</v>
      </c>
      <c r="F722" s="3">
        <v>735</v>
      </c>
      <c r="G722" s="2">
        <v>40658</v>
      </c>
      <c r="H722" s="4">
        <v>45211</v>
      </c>
      <c r="I722" s="2" t="s">
        <v>27</v>
      </c>
      <c r="J722" s="2" t="s">
        <v>759</v>
      </c>
      <c r="K722" s="2" t="s">
        <v>44</v>
      </c>
    </row>
    <row r="723" spans="1:11" x14ac:dyDescent="0.35">
      <c r="A723" s="2" t="s">
        <v>11</v>
      </c>
      <c r="B723" s="2" t="s">
        <v>36</v>
      </c>
      <c r="C723" s="2" t="s">
        <v>59</v>
      </c>
      <c r="D723" s="2" t="s">
        <v>14</v>
      </c>
      <c r="E723" s="2" t="s">
        <v>15</v>
      </c>
      <c r="F723" s="3">
        <v>274</v>
      </c>
      <c r="G723" s="2">
        <v>30681</v>
      </c>
      <c r="H723" s="4">
        <v>45431</v>
      </c>
      <c r="I723" s="2" t="s">
        <v>32</v>
      </c>
      <c r="J723" s="2" t="s">
        <v>760</v>
      </c>
      <c r="K723" s="2" t="s">
        <v>47</v>
      </c>
    </row>
    <row r="724" spans="1:11" x14ac:dyDescent="0.35">
      <c r="A724" s="2" t="s">
        <v>35</v>
      </c>
      <c r="B724" s="2" t="s">
        <v>36</v>
      </c>
      <c r="C724" s="2" t="s">
        <v>13</v>
      </c>
      <c r="D724" s="2" t="s">
        <v>21</v>
      </c>
      <c r="E724" s="2" t="s">
        <v>15</v>
      </c>
      <c r="F724" s="3">
        <v>1805</v>
      </c>
      <c r="G724" s="2">
        <v>40381</v>
      </c>
      <c r="H724" s="4">
        <v>45392</v>
      </c>
      <c r="I724" s="2" t="s">
        <v>41</v>
      </c>
      <c r="J724" s="2" t="s">
        <v>761</v>
      </c>
      <c r="K724" s="2" t="s">
        <v>29</v>
      </c>
    </row>
    <row r="725" spans="1:11" x14ac:dyDescent="0.35">
      <c r="A725" s="2" t="s">
        <v>11</v>
      </c>
      <c r="B725" s="2" t="s">
        <v>49</v>
      </c>
      <c r="C725" s="2" t="s">
        <v>25</v>
      </c>
      <c r="D725" s="2" t="s">
        <v>31</v>
      </c>
      <c r="E725" s="2" t="s">
        <v>15</v>
      </c>
      <c r="F725" s="3">
        <v>873</v>
      </c>
      <c r="G725" s="2">
        <v>28594</v>
      </c>
      <c r="H725" s="4">
        <v>45332</v>
      </c>
      <c r="I725" s="2" t="s">
        <v>39</v>
      </c>
      <c r="J725" s="2" t="s">
        <v>762</v>
      </c>
      <c r="K725" s="2" t="s">
        <v>18</v>
      </c>
    </row>
    <row r="726" spans="1:11" x14ac:dyDescent="0.35">
      <c r="A726" s="2" t="s">
        <v>45</v>
      </c>
      <c r="B726" s="2" t="s">
        <v>12</v>
      </c>
      <c r="C726" s="2" t="s">
        <v>59</v>
      </c>
      <c r="D726" s="2" t="s">
        <v>21</v>
      </c>
      <c r="E726" s="2" t="s">
        <v>22</v>
      </c>
      <c r="F726" s="3">
        <v>132</v>
      </c>
      <c r="G726" s="2">
        <v>44778</v>
      </c>
      <c r="H726" s="4">
        <v>45400</v>
      </c>
      <c r="I726" s="2" t="s">
        <v>32</v>
      </c>
      <c r="J726" s="2" t="s">
        <v>763</v>
      </c>
      <c r="K726" s="2" t="s">
        <v>29</v>
      </c>
    </row>
    <row r="727" spans="1:11" x14ac:dyDescent="0.35">
      <c r="A727" s="2" t="s">
        <v>45</v>
      </c>
      <c r="B727" s="2" t="s">
        <v>12</v>
      </c>
      <c r="C727" s="2" t="s">
        <v>13</v>
      </c>
      <c r="D727" s="2" t="s">
        <v>66</v>
      </c>
      <c r="E727" s="2" t="s">
        <v>15</v>
      </c>
      <c r="F727" s="3">
        <v>1420</v>
      </c>
      <c r="G727" s="2">
        <v>14853</v>
      </c>
      <c r="H727" s="4">
        <v>45314</v>
      </c>
      <c r="I727" s="2" t="s">
        <v>39</v>
      </c>
      <c r="J727" s="2" t="s">
        <v>764</v>
      </c>
      <c r="K727" s="2" t="s">
        <v>47</v>
      </c>
    </row>
    <row r="728" spans="1:11" x14ac:dyDescent="0.35">
      <c r="A728" s="2" t="s">
        <v>45</v>
      </c>
      <c r="B728" s="2" t="s">
        <v>12</v>
      </c>
      <c r="C728" s="2" t="s">
        <v>30</v>
      </c>
      <c r="D728" s="2" t="s">
        <v>14</v>
      </c>
      <c r="E728" s="2" t="s">
        <v>15</v>
      </c>
      <c r="F728" s="3">
        <v>1683</v>
      </c>
      <c r="G728" s="2">
        <v>29645</v>
      </c>
      <c r="H728" s="4">
        <v>45202</v>
      </c>
      <c r="I728" s="2" t="s">
        <v>39</v>
      </c>
      <c r="J728" s="2" t="s">
        <v>765</v>
      </c>
      <c r="K728" s="2" t="s">
        <v>44</v>
      </c>
    </row>
    <row r="729" spans="1:11" x14ac:dyDescent="0.35">
      <c r="A729" s="2" t="s">
        <v>24</v>
      </c>
      <c r="B729" s="2" t="s">
        <v>49</v>
      </c>
      <c r="C729" s="2" t="s">
        <v>30</v>
      </c>
      <c r="D729" s="2" t="s">
        <v>66</v>
      </c>
      <c r="E729" s="2">
        <v>60</v>
      </c>
      <c r="F729" s="3">
        <v>1143</v>
      </c>
      <c r="G729" s="2">
        <v>43589</v>
      </c>
      <c r="H729" s="4">
        <v>45407</v>
      </c>
      <c r="I729" s="2" t="s">
        <v>32</v>
      </c>
      <c r="J729" s="2" t="s">
        <v>766</v>
      </c>
      <c r="K729" s="2" t="s">
        <v>47</v>
      </c>
    </row>
    <row r="730" spans="1:11" x14ac:dyDescent="0.35">
      <c r="A730" s="2" t="s">
        <v>11</v>
      </c>
      <c r="B730" s="2" t="s">
        <v>51</v>
      </c>
      <c r="C730" s="2" t="s">
        <v>20</v>
      </c>
      <c r="D730" s="2" t="s">
        <v>21</v>
      </c>
      <c r="E730" s="2">
        <v>30</v>
      </c>
      <c r="F730" s="3">
        <v>223</v>
      </c>
      <c r="G730" s="2">
        <v>2979</v>
      </c>
      <c r="H730" s="4">
        <v>45416</v>
      </c>
      <c r="I730" s="2" t="s">
        <v>39</v>
      </c>
      <c r="J730" s="2" t="s">
        <v>767</v>
      </c>
      <c r="K730" s="2" t="s">
        <v>18</v>
      </c>
    </row>
    <row r="731" spans="1:11" x14ac:dyDescent="0.35">
      <c r="A731" s="2" t="s">
        <v>35</v>
      </c>
      <c r="B731" s="2" t="s">
        <v>19</v>
      </c>
      <c r="C731" s="2" t="s">
        <v>59</v>
      </c>
      <c r="D731" s="2" t="s">
        <v>31</v>
      </c>
      <c r="E731" s="2">
        <v>60</v>
      </c>
      <c r="F731" s="3">
        <v>1324</v>
      </c>
      <c r="G731" s="2">
        <v>4688</v>
      </c>
      <c r="H731" s="4">
        <v>45205</v>
      </c>
      <c r="I731" s="2" t="s">
        <v>32</v>
      </c>
      <c r="J731" s="2" t="s">
        <v>768</v>
      </c>
      <c r="K731" s="2" t="s">
        <v>18</v>
      </c>
    </row>
    <row r="732" spans="1:11" x14ac:dyDescent="0.35">
      <c r="A732" s="2" t="s">
        <v>24</v>
      </c>
      <c r="B732" s="2" t="s">
        <v>36</v>
      </c>
      <c r="C732" s="2" t="s">
        <v>30</v>
      </c>
      <c r="D732" s="2" t="s">
        <v>66</v>
      </c>
      <c r="E732" s="2" t="s">
        <v>22</v>
      </c>
      <c r="F732" s="3">
        <v>194</v>
      </c>
      <c r="G732" s="2">
        <v>24534</v>
      </c>
      <c r="H732" s="4">
        <v>45385</v>
      </c>
      <c r="I732" s="2" t="s">
        <v>39</v>
      </c>
      <c r="J732" s="2" t="s">
        <v>769</v>
      </c>
      <c r="K732" s="2" t="s">
        <v>44</v>
      </c>
    </row>
    <row r="733" spans="1:11" x14ac:dyDescent="0.35">
      <c r="A733" s="2" t="s">
        <v>35</v>
      </c>
      <c r="B733" s="2" t="s">
        <v>49</v>
      </c>
      <c r="C733" s="2" t="s">
        <v>13</v>
      </c>
      <c r="D733" s="2" t="s">
        <v>31</v>
      </c>
      <c r="E733" s="2">
        <v>60</v>
      </c>
      <c r="F733" s="3">
        <v>661</v>
      </c>
      <c r="G733" s="2">
        <v>23684</v>
      </c>
      <c r="H733" s="4">
        <v>45311</v>
      </c>
      <c r="I733" s="2" t="s">
        <v>27</v>
      </c>
      <c r="J733" s="2" t="s">
        <v>770</v>
      </c>
      <c r="K733" s="2" t="s">
        <v>44</v>
      </c>
    </row>
    <row r="734" spans="1:11" x14ac:dyDescent="0.35">
      <c r="A734" s="2" t="s">
        <v>11</v>
      </c>
      <c r="B734" s="2" t="s">
        <v>49</v>
      </c>
      <c r="C734" s="2" t="s">
        <v>13</v>
      </c>
      <c r="D734" s="2" t="s">
        <v>31</v>
      </c>
      <c r="E734" s="2" t="s">
        <v>15</v>
      </c>
      <c r="F734" s="3">
        <v>751</v>
      </c>
      <c r="G734" s="2">
        <v>19968</v>
      </c>
      <c r="H734" s="4">
        <v>45367</v>
      </c>
      <c r="I734" s="2" t="s">
        <v>16</v>
      </c>
      <c r="J734" s="2" t="s">
        <v>771</v>
      </c>
      <c r="K734" s="2" t="s">
        <v>34</v>
      </c>
    </row>
    <row r="735" spans="1:11" x14ac:dyDescent="0.35">
      <c r="A735" s="2" t="s">
        <v>11</v>
      </c>
      <c r="B735" s="2" t="s">
        <v>36</v>
      </c>
      <c r="C735" s="2" t="s">
        <v>20</v>
      </c>
      <c r="D735" s="2" t="s">
        <v>66</v>
      </c>
      <c r="E735" s="2" t="s">
        <v>22</v>
      </c>
      <c r="F735" s="3">
        <v>1257</v>
      </c>
      <c r="G735" s="2">
        <v>23292</v>
      </c>
      <c r="H735" s="4">
        <v>45499</v>
      </c>
      <c r="I735" s="2" t="s">
        <v>41</v>
      </c>
      <c r="J735" s="2" t="s">
        <v>772</v>
      </c>
      <c r="K735" s="2" t="s">
        <v>34</v>
      </c>
    </row>
    <row r="736" spans="1:11" x14ac:dyDescent="0.35">
      <c r="A736" s="2" t="s">
        <v>64</v>
      </c>
      <c r="B736" s="2" t="s">
        <v>36</v>
      </c>
      <c r="C736" s="2" t="s">
        <v>30</v>
      </c>
      <c r="D736" s="2" t="s">
        <v>21</v>
      </c>
      <c r="E736" s="2">
        <v>60</v>
      </c>
      <c r="F736" s="3">
        <v>302</v>
      </c>
      <c r="G736" s="2">
        <v>13102</v>
      </c>
      <c r="H736" s="4">
        <v>45301</v>
      </c>
      <c r="I736" s="2" t="s">
        <v>27</v>
      </c>
      <c r="J736" s="2" t="s">
        <v>773</v>
      </c>
      <c r="K736" s="2" t="s">
        <v>44</v>
      </c>
    </row>
    <row r="737" spans="1:11" x14ac:dyDescent="0.35">
      <c r="A737" s="2" t="s">
        <v>64</v>
      </c>
      <c r="B737" s="2" t="s">
        <v>49</v>
      </c>
      <c r="C737" s="2" t="s">
        <v>25</v>
      </c>
      <c r="D737" s="2" t="s">
        <v>21</v>
      </c>
      <c r="E737" s="2" t="s">
        <v>22</v>
      </c>
      <c r="F737" s="3">
        <v>952</v>
      </c>
      <c r="G737" s="2">
        <v>24617</v>
      </c>
      <c r="H737" s="4">
        <v>45448</v>
      </c>
      <c r="I737" s="2" t="s">
        <v>41</v>
      </c>
      <c r="J737" s="2" t="s">
        <v>774</v>
      </c>
      <c r="K737" s="2" t="s">
        <v>34</v>
      </c>
    </row>
    <row r="738" spans="1:11" x14ac:dyDescent="0.35">
      <c r="A738" s="2" t="s">
        <v>45</v>
      </c>
      <c r="B738" s="2" t="s">
        <v>19</v>
      </c>
      <c r="C738" s="2" t="s">
        <v>25</v>
      </c>
      <c r="D738" s="2" t="s">
        <v>31</v>
      </c>
      <c r="E738" s="2" t="s">
        <v>22</v>
      </c>
      <c r="F738" s="3">
        <v>507</v>
      </c>
      <c r="G738" s="2">
        <v>10837</v>
      </c>
      <c r="H738" s="4">
        <v>45269</v>
      </c>
      <c r="I738" s="2" t="s">
        <v>32</v>
      </c>
      <c r="J738" s="2" t="s">
        <v>775</v>
      </c>
      <c r="K738" s="2" t="s">
        <v>44</v>
      </c>
    </row>
    <row r="739" spans="1:11" x14ac:dyDescent="0.35">
      <c r="A739" s="2" t="s">
        <v>11</v>
      </c>
      <c r="B739" s="2" t="s">
        <v>36</v>
      </c>
      <c r="C739" s="2" t="s">
        <v>20</v>
      </c>
      <c r="D739" s="2" t="s">
        <v>31</v>
      </c>
      <c r="E739" s="2" t="s">
        <v>15</v>
      </c>
      <c r="F739" s="3">
        <v>1325</v>
      </c>
      <c r="G739" s="2">
        <v>29008</v>
      </c>
      <c r="H739" s="4">
        <v>45187</v>
      </c>
      <c r="I739" s="2" t="s">
        <v>16</v>
      </c>
      <c r="J739" s="2" t="s">
        <v>776</v>
      </c>
      <c r="K739" s="2" t="s">
        <v>18</v>
      </c>
    </row>
    <row r="740" spans="1:11" x14ac:dyDescent="0.35">
      <c r="A740" s="2" t="s">
        <v>11</v>
      </c>
      <c r="B740" s="2" t="s">
        <v>36</v>
      </c>
      <c r="C740" s="2" t="s">
        <v>13</v>
      </c>
      <c r="D740" s="2" t="s">
        <v>31</v>
      </c>
      <c r="E740" s="2" t="s">
        <v>15</v>
      </c>
      <c r="F740" s="3">
        <v>970</v>
      </c>
      <c r="G740" s="2">
        <v>30738</v>
      </c>
      <c r="H740" s="4">
        <v>45439</v>
      </c>
      <c r="I740" s="2" t="s">
        <v>27</v>
      </c>
      <c r="J740" s="2" t="s">
        <v>777</v>
      </c>
      <c r="K740" s="2" t="s">
        <v>34</v>
      </c>
    </row>
    <row r="741" spans="1:11" x14ac:dyDescent="0.35">
      <c r="A741" s="2" t="s">
        <v>24</v>
      </c>
      <c r="B741" s="2" t="s">
        <v>12</v>
      </c>
      <c r="C741" s="2" t="s">
        <v>25</v>
      </c>
      <c r="D741" s="2" t="s">
        <v>21</v>
      </c>
      <c r="E741" s="2" t="s">
        <v>15</v>
      </c>
      <c r="F741" s="3">
        <v>1034</v>
      </c>
      <c r="G741" s="2">
        <v>9255</v>
      </c>
      <c r="H741" s="4">
        <v>45368</v>
      </c>
      <c r="I741" s="2" t="s">
        <v>32</v>
      </c>
      <c r="J741" s="2" t="s">
        <v>778</v>
      </c>
      <c r="K741" s="2" t="s">
        <v>47</v>
      </c>
    </row>
    <row r="742" spans="1:11" x14ac:dyDescent="0.35">
      <c r="A742" s="2" t="s">
        <v>24</v>
      </c>
      <c r="B742" s="2" t="s">
        <v>51</v>
      </c>
      <c r="C742" s="2" t="s">
        <v>25</v>
      </c>
      <c r="D742" s="2" t="s">
        <v>14</v>
      </c>
      <c r="E742" s="2" t="s">
        <v>22</v>
      </c>
      <c r="F742" s="3">
        <v>1127</v>
      </c>
      <c r="G742" s="2">
        <v>3828</v>
      </c>
      <c r="H742" s="4">
        <v>45467</v>
      </c>
      <c r="I742" s="2" t="s">
        <v>16</v>
      </c>
      <c r="J742" s="2" t="s">
        <v>779</v>
      </c>
      <c r="K742" s="2" t="s">
        <v>29</v>
      </c>
    </row>
    <row r="743" spans="1:11" x14ac:dyDescent="0.35">
      <c r="A743" s="2" t="s">
        <v>24</v>
      </c>
      <c r="B743" s="2" t="s">
        <v>51</v>
      </c>
      <c r="C743" s="2" t="s">
        <v>59</v>
      </c>
      <c r="D743" s="2" t="s">
        <v>66</v>
      </c>
      <c r="E743" s="2">
        <v>30</v>
      </c>
      <c r="F743" s="3">
        <v>347</v>
      </c>
      <c r="G743" s="2">
        <v>46219</v>
      </c>
      <c r="H743" s="4">
        <v>45421</v>
      </c>
      <c r="I743" s="2" t="s">
        <v>27</v>
      </c>
      <c r="J743" s="2" t="s">
        <v>780</v>
      </c>
      <c r="K743" s="2" t="s">
        <v>34</v>
      </c>
    </row>
    <row r="744" spans="1:11" x14ac:dyDescent="0.35">
      <c r="A744" s="2" t="s">
        <v>35</v>
      </c>
      <c r="B744" s="2" t="s">
        <v>49</v>
      </c>
      <c r="C744" s="2" t="s">
        <v>59</v>
      </c>
      <c r="D744" s="2" t="s">
        <v>31</v>
      </c>
      <c r="E744" s="2" t="s">
        <v>15</v>
      </c>
      <c r="F744" s="3">
        <v>1032</v>
      </c>
      <c r="G744" s="2">
        <v>37678</v>
      </c>
      <c r="H744" s="4">
        <v>45311</v>
      </c>
      <c r="I744" s="2" t="s">
        <v>41</v>
      </c>
      <c r="J744" s="2" t="s">
        <v>781</v>
      </c>
      <c r="K744" s="2" t="s">
        <v>18</v>
      </c>
    </row>
    <row r="745" spans="1:11" x14ac:dyDescent="0.35">
      <c r="A745" s="2" t="s">
        <v>11</v>
      </c>
      <c r="B745" s="2" t="s">
        <v>51</v>
      </c>
      <c r="C745" s="2" t="s">
        <v>13</v>
      </c>
      <c r="D745" s="2" t="s">
        <v>26</v>
      </c>
      <c r="E745" s="2">
        <v>30</v>
      </c>
      <c r="F745" s="3">
        <v>1105</v>
      </c>
      <c r="G745" s="2">
        <v>35389</v>
      </c>
      <c r="H745" s="4">
        <v>45253</v>
      </c>
      <c r="I745" s="2" t="s">
        <v>32</v>
      </c>
      <c r="J745" s="2" t="s">
        <v>782</v>
      </c>
      <c r="K745" s="2" t="s">
        <v>34</v>
      </c>
    </row>
    <row r="746" spans="1:11" x14ac:dyDescent="0.35">
      <c r="A746" s="2" t="s">
        <v>11</v>
      </c>
      <c r="B746" s="2" t="s">
        <v>36</v>
      </c>
      <c r="C746" s="2" t="s">
        <v>59</v>
      </c>
      <c r="D746" s="2" t="s">
        <v>66</v>
      </c>
      <c r="E746" s="2" t="s">
        <v>22</v>
      </c>
      <c r="F746" s="3">
        <v>107</v>
      </c>
      <c r="G746" s="2">
        <v>11533</v>
      </c>
      <c r="H746" s="4">
        <v>45317</v>
      </c>
      <c r="I746" s="2" t="s">
        <v>16</v>
      </c>
      <c r="J746" s="2" t="s">
        <v>783</v>
      </c>
      <c r="K746" s="2" t="s">
        <v>44</v>
      </c>
    </row>
    <row r="747" spans="1:11" x14ac:dyDescent="0.35">
      <c r="A747" s="2" t="s">
        <v>24</v>
      </c>
      <c r="B747" s="2" t="s">
        <v>51</v>
      </c>
      <c r="C747" s="2" t="s">
        <v>20</v>
      </c>
      <c r="D747" s="2" t="s">
        <v>14</v>
      </c>
      <c r="E747" s="2">
        <v>60</v>
      </c>
      <c r="F747" s="3">
        <v>585</v>
      </c>
      <c r="G747" s="2">
        <v>37206</v>
      </c>
      <c r="H747" s="4">
        <v>45340</v>
      </c>
      <c r="I747" s="2" t="s">
        <v>41</v>
      </c>
      <c r="J747" s="2" t="s">
        <v>784</v>
      </c>
      <c r="K747" s="2" t="s">
        <v>44</v>
      </c>
    </row>
    <row r="748" spans="1:11" x14ac:dyDescent="0.35">
      <c r="A748" s="2" t="s">
        <v>24</v>
      </c>
      <c r="B748" s="2" t="s">
        <v>19</v>
      </c>
      <c r="C748" s="2" t="s">
        <v>13</v>
      </c>
      <c r="D748" s="2" t="s">
        <v>21</v>
      </c>
      <c r="E748" s="2">
        <v>30</v>
      </c>
      <c r="F748" s="3">
        <v>1915</v>
      </c>
      <c r="G748" s="2">
        <v>6442</v>
      </c>
      <c r="H748" s="4">
        <v>45428</v>
      </c>
      <c r="I748" s="2" t="s">
        <v>16</v>
      </c>
      <c r="J748" s="2" t="s">
        <v>785</v>
      </c>
      <c r="K748" s="2" t="s">
        <v>44</v>
      </c>
    </row>
    <row r="749" spans="1:11" x14ac:dyDescent="0.35">
      <c r="A749" s="2" t="s">
        <v>11</v>
      </c>
      <c r="B749" s="2" t="s">
        <v>12</v>
      </c>
      <c r="C749" s="2" t="s">
        <v>20</v>
      </c>
      <c r="D749" s="2" t="s">
        <v>66</v>
      </c>
      <c r="E749" s="2" t="s">
        <v>22</v>
      </c>
      <c r="F749" s="3">
        <v>1228</v>
      </c>
      <c r="G749" s="2">
        <v>47317</v>
      </c>
      <c r="H749" s="4">
        <v>45424</v>
      </c>
      <c r="I749" s="2" t="s">
        <v>39</v>
      </c>
      <c r="J749" s="2" t="s">
        <v>786</v>
      </c>
      <c r="K749" s="2" t="s">
        <v>34</v>
      </c>
    </row>
    <row r="750" spans="1:11" x14ac:dyDescent="0.35">
      <c r="A750" s="2" t="s">
        <v>64</v>
      </c>
      <c r="B750" s="2" t="s">
        <v>19</v>
      </c>
      <c r="C750" s="2" t="s">
        <v>30</v>
      </c>
      <c r="D750" s="2" t="s">
        <v>31</v>
      </c>
      <c r="E750" s="2">
        <v>60</v>
      </c>
      <c r="F750" s="3">
        <v>728</v>
      </c>
      <c r="G750" s="2">
        <v>17927</v>
      </c>
      <c r="H750" s="4">
        <v>45481</v>
      </c>
      <c r="I750" s="2" t="s">
        <v>41</v>
      </c>
      <c r="J750" s="2" t="s">
        <v>787</v>
      </c>
      <c r="K750" s="2" t="s">
        <v>44</v>
      </c>
    </row>
    <row r="751" spans="1:11" x14ac:dyDescent="0.35">
      <c r="A751" s="2" t="s">
        <v>35</v>
      </c>
      <c r="B751" s="2" t="s">
        <v>19</v>
      </c>
      <c r="C751" s="2" t="s">
        <v>30</v>
      </c>
      <c r="D751" s="2" t="s">
        <v>26</v>
      </c>
      <c r="E751" s="2" t="s">
        <v>22</v>
      </c>
      <c r="F751" s="3">
        <v>938</v>
      </c>
      <c r="G751" s="2">
        <v>49452</v>
      </c>
      <c r="H751" s="4">
        <v>45280</v>
      </c>
      <c r="I751" s="2" t="s">
        <v>39</v>
      </c>
      <c r="J751" s="2" t="s">
        <v>788</v>
      </c>
      <c r="K751" s="2" t="s">
        <v>29</v>
      </c>
    </row>
    <row r="752" spans="1:11" x14ac:dyDescent="0.35">
      <c r="A752" s="2" t="s">
        <v>11</v>
      </c>
      <c r="B752" s="2" t="s">
        <v>12</v>
      </c>
      <c r="C752" s="2" t="s">
        <v>30</v>
      </c>
      <c r="D752" s="2" t="s">
        <v>14</v>
      </c>
      <c r="E752" s="2" t="s">
        <v>15</v>
      </c>
      <c r="F752" s="3">
        <v>1140</v>
      </c>
      <c r="G752" s="2">
        <v>37493</v>
      </c>
      <c r="H752" s="4">
        <v>45170</v>
      </c>
      <c r="I752" s="2" t="s">
        <v>41</v>
      </c>
      <c r="J752" s="2" t="s">
        <v>789</v>
      </c>
      <c r="K752" s="2" t="s">
        <v>29</v>
      </c>
    </row>
    <row r="753" spans="1:11" x14ac:dyDescent="0.35">
      <c r="A753" s="2" t="s">
        <v>64</v>
      </c>
      <c r="B753" s="2" t="s">
        <v>36</v>
      </c>
      <c r="C753" s="2" t="s">
        <v>20</v>
      </c>
      <c r="D753" s="2" t="s">
        <v>66</v>
      </c>
      <c r="E753" s="2" t="s">
        <v>38</v>
      </c>
      <c r="F753" s="3">
        <v>493</v>
      </c>
      <c r="G753" s="2">
        <v>37610</v>
      </c>
      <c r="H753" s="4">
        <v>45190</v>
      </c>
      <c r="I753" s="2" t="s">
        <v>39</v>
      </c>
      <c r="J753" s="2" t="s">
        <v>790</v>
      </c>
      <c r="K753" s="2" t="s">
        <v>29</v>
      </c>
    </row>
    <row r="754" spans="1:11" x14ac:dyDescent="0.35">
      <c r="A754" s="2" t="s">
        <v>64</v>
      </c>
      <c r="B754" s="2" t="s">
        <v>49</v>
      </c>
      <c r="C754" s="2" t="s">
        <v>59</v>
      </c>
      <c r="D754" s="2" t="s">
        <v>66</v>
      </c>
      <c r="E754" s="2" t="s">
        <v>38</v>
      </c>
      <c r="F754" s="3">
        <v>1358</v>
      </c>
      <c r="G754" s="2">
        <v>3735</v>
      </c>
      <c r="H754" s="4">
        <v>45482</v>
      </c>
      <c r="I754" s="2" t="s">
        <v>39</v>
      </c>
      <c r="J754" s="2" t="s">
        <v>791</v>
      </c>
      <c r="K754" s="2" t="s">
        <v>18</v>
      </c>
    </row>
    <row r="755" spans="1:11" x14ac:dyDescent="0.35">
      <c r="A755" s="2" t="s">
        <v>45</v>
      </c>
      <c r="B755" s="2" t="s">
        <v>51</v>
      </c>
      <c r="C755" s="2" t="s">
        <v>20</v>
      </c>
      <c r="D755" s="2" t="s">
        <v>21</v>
      </c>
      <c r="E755" s="2" t="s">
        <v>15</v>
      </c>
      <c r="F755" s="3">
        <v>269</v>
      </c>
      <c r="G755" s="2">
        <v>43198</v>
      </c>
      <c r="H755" s="4">
        <v>45209</v>
      </c>
      <c r="I755" s="2" t="s">
        <v>32</v>
      </c>
      <c r="J755" s="2" t="s">
        <v>792</v>
      </c>
      <c r="K755" s="2" t="s">
        <v>34</v>
      </c>
    </row>
    <row r="756" spans="1:11" x14ac:dyDescent="0.35">
      <c r="A756" s="2" t="s">
        <v>11</v>
      </c>
      <c r="B756" s="2" t="s">
        <v>19</v>
      </c>
      <c r="C756" s="2" t="s">
        <v>20</v>
      </c>
      <c r="D756" s="2" t="s">
        <v>66</v>
      </c>
      <c r="E756" s="2">
        <v>30</v>
      </c>
      <c r="F756" s="3">
        <v>201</v>
      </c>
      <c r="G756" s="2">
        <v>24265</v>
      </c>
      <c r="H756" s="4">
        <v>45216</v>
      </c>
      <c r="I756" s="2" t="s">
        <v>32</v>
      </c>
      <c r="J756" s="2" t="s">
        <v>793</v>
      </c>
      <c r="K756" s="2" t="s">
        <v>44</v>
      </c>
    </row>
    <row r="757" spans="1:11" x14ac:dyDescent="0.35">
      <c r="A757" s="2" t="s">
        <v>24</v>
      </c>
      <c r="B757" s="2" t="s">
        <v>49</v>
      </c>
      <c r="C757" s="2" t="s">
        <v>20</v>
      </c>
      <c r="D757" s="2" t="s">
        <v>26</v>
      </c>
      <c r="E757" s="2">
        <v>30</v>
      </c>
      <c r="F757" s="3">
        <v>1918</v>
      </c>
      <c r="G757" s="2">
        <v>16223</v>
      </c>
      <c r="H757" s="4">
        <v>45350</v>
      </c>
      <c r="I757" s="2" t="s">
        <v>32</v>
      </c>
      <c r="J757" s="2" t="s">
        <v>794</v>
      </c>
      <c r="K757" s="2" t="s">
        <v>29</v>
      </c>
    </row>
    <row r="758" spans="1:11" x14ac:dyDescent="0.35">
      <c r="A758" s="2" t="s">
        <v>64</v>
      </c>
      <c r="B758" s="2" t="s">
        <v>12</v>
      </c>
      <c r="C758" s="2" t="s">
        <v>30</v>
      </c>
      <c r="D758" s="2" t="s">
        <v>14</v>
      </c>
      <c r="E758" s="2">
        <v>60</v>
      </c>
      <c r="F758" s="3">
        <v>1337</v>
      </c>
      <c r="G758" s="2">
        <v>12997</v>
      </c>
      <c r="H758" s="4">
        <v>45469</v>
      </c>
      <c r="I758" s="2" t="s">
        <v>39</v>
      </c>
      <c r="J758" s="2" t="s">
        <v>795</v>
      </c>
      <c r="K758" s="2" t="s">
        <v>47</v>
      </c>
    </row>
    <row r="759" spans="1:11" x14ac:dyDescent="0.35">
      <c r="A759" s="2" t="s">
        <v>64</v>
      </c>
      <c r="B759" s="2" t="s">
        <v>19</v>
      </c>
      <c r="C759" s="2" t="s">
        <v>59</v>
      </c>
      <c r="D759" s="2" t="s">
        <v>14</v>
      </c>
      <c r="E759" s="2" t="s">
        <v>22</v>
      </c>
      <c r="F759" s="3">
        <v>483</v>
      </c>
      <c r="G759" s="2">
        <v>25162</v>
      </c>
      <c r="H759" s="4">
        <v>45138</v>
      </c>
      <c r="I759" s="2" t="s">
        <v>27</v>
      </c>
      <c r="J759" s="2" t="s">
        <v>796</v>
      </c>
      <c r="K759" s="2" t="s">
        <v>47</v>
      </c>
    </row>
    <row r="760" spans="1:11" x14ac:dyDescent="0.35">
      <c r="A760" s="2" t="s">
        <v>45</v>
      </c>
      <c r="B760" s="2" t="s">
        <v>49</v>
      </c>
      <c r="C760" s="2" t="s">
        <v>30</v>
      </c>
      <c r="D760" s="2" t="s">
        <v>21</v>
      </c>
      <c r="E760" s="2" t="s">
        <v>15</v>
      </c>
      <c r="F760" s="3">
        <v>105</v>
      </c>
      <c r="G760" s="2">
        <v>31985</v>
      </c>
      <c r="H760" s="4">
        <v>45490</v>
      </c>
      <c r="I760" s="2" t="s">
        <v>16</v>
      </c>
      <c r="J760" s="2" t="s">
        <v>797</v>
      </c>
      <c r="K760" s="2" t="s">
        <v>47</v>
      </c>
    </row>
    <row r="761" spans="1:11" x14ac:dyDescent="0.35">
      <c r="A761" s="2" t="s">
        <v>24</v>
      </c>
      <c r="B761" s="2" t="s">
        <v>36</v>
      </c>
      <c r="C761" s="2" t="s">
        <v>20</v>
      </c>
      <c r="D761" s="2" t="s">
        <v>26</v>
      </c>
      <c r="E761" s="2">
        <v>60</v>
      </c>
      <c r="F761" s="3">
        <v>1760</v>
      </c>
      <c r="G761" s="2">
        <v>24924</v>
      </c>
      <c r="H761" s="4">
        <v>45257</v>
      </c>
      <c r="I761" s="2" t="s">
        <v>39</v>
      </c>
      <c r="J761" s="2" t="s">
        <v>798</v>
      </c>
      <c r="K761" s="2" t="s">
        <v>44</v>
      </c>
    </row>
    <row r="762" spans="1:11" x14ac:dyDescent="0.35">
      <c r="A762" s="2" t="s">
        <v>45</v>
      </c>
      <c r="B762" s="2" t="s">
        <v>19</v>
      </c>
      <c r="C762" s="2" t="s">
        <v>20</v>
      </c>
      <c r="D762" s="2" t="s">
        <v>31</v>
      </c>
      <c r="E762" s="2">
        <v>60</v>
      </c>
      <c r="F762" s="3">
        <v>835</v>
      </c>
      <c r="G762" s="2">
        <v>35184</v>
      </c>
      <c r="H762" s="4">
        <v>45489</v>
      </c>
      <c r="I762" s="2" t="s">
        <v>41</v>
      </c>
      <c r="J762" s="2" t="s">
        <v>799</v>
      </c>
      <c r="K762" s="2" t="s">
        <v>47</v>
      </c>
    </row>
    <row r="763" spans="1:11" x14ac:dyDescent="0.35">
      <c r="A763" s="2" t="s">
        <v>11</v>
      </c>
      <c r="B763" s="2" t="s">
        <v>49</v>
      </c>
      <c r="C763" s="2" t="s">
        <v>30</v>
      </c>
      <c r="D763" s="2" t="s">
        <v>26</v>
      </c>
      <c r="E763" s="2" t="s">
        <v>38</v>
      </c>
      <c r="F763" s="3">
        <v>122</v>
      </c>
      <c r="G763" s="2">
        <v>7349</v>
      </c>
      <c r="H763" s="4">
        <v>45310</v>
      </c>
      <c r="I763" s="2" t="s">
        <v>39</v>
      </c>
      <c r="J763" s="2" t="s">
        <v>800</v>
      </c>
      <c r="K763" s="2" t="s">
        <v>34</v>
      </c>
    </row>
    <row r="764" spans="1:11" x14ac:dyDescent="0.35">
      <c r="A764" s="2" t="s">
        <v>35</v>
      </c>
      <c r="B764" s="2" t="s">
        <v>49</v>
      </c>
      <c r="C764" s="2" t="s">
        <v>59</v>
      </c>
      <c r="D764" s="2" t="s">
        <v>66</v>
      </c>
      <c r="E764" s="2">
        <v>30</v>
      </c>
      <c r="F764" s="3">
        <v>1415</v>
      </c>
      <c r="G764" s="2">
        <v>41330</v>
      </c>
      <c r="H764" s="4">
        <v>45417</v>
      </c>
      <c r="I764" s="2" t="s">
        <v>39</v>
      </c>
      <c r="J764" s="2" t="s">
        <v>801</v>
      </c>
      <c r="K764" s="2" t="s">
        <v>34</v>
      </c>
    </row>
    <row r="765" spans="1:11" x14ac:dyDescent="0.35">
      <c r="A765" s="2" t="s">
        <v>24</v>
      </c>
      <c r="B765" s="2" t="s">
        <v>12</v>
      </c>
      <c r="C765" s="2" t="s">
        <v>13</v>
      </c>
      <c r="D765" s="2" t="s">
        <v>14</v>
      </c>
      <c r="E765" s="2" t="s">
        <v>15</v>
      </c>
      <c r="F765" s="3">
        <v>1993</v>
      </c>
      <c r="G765" s="2">
        <v>5212</v>
      </c>
      <c r="H765" s="4">
        <v>45355</v>
      </c>
      <c r="I765" s="2" t="s">
        <v>27</v>
      </c>
      <c r="J765" s="2" t="s">
        <v>802</v>
      </c>
      <c r="K765" s="2" t="s">
        <v>18</v>
      </c>
    </row>
    <row r="766" spans="1:11" x14ac:dyDescent="0.35">
      <c r="A766" s="2" t="s">
        <v>24</v>
      </c>
      <c r="B766" s="2" t="s">
        <v>19</v>
      </c>
      <c r="C766" s="2" t="s">
        <v>13</v>
      </c>
      <c r="D766" s="2" t="s">
        <v>21</v>
      </c>
      <c r="E766" s="2" t="s">
        <v>15</v>
      </c>
      <c r="F766" s="3">
        <v>958</v>
      </c>
      <c r="G766" s="2">
        <v>15537</v>
      </c>
      <c r="H766" s="4">
        <v>45415</v>
      </c>
      <c r="I766" s="2" t="s">
        <v>41</v>
      </c>
      <c r="J766" s="2" t="s">
        <v>803</v>
      </c>
      <c r="K766" s="2" t="s">
        <v>18</v>
      </c>
    </row>
    <row r="767" spans="1:11" x14ac:dyDescent="0.35">
      <c r="A767" s="2" t="s">
        <v>45</v>
      </c>
      <c r="B767" s="2" t="s">
        <v>12</v>
      </c>
      <c r="C767" s="2" t="s">
        <v>30</v>
      </c>
      <c r="D767" s="2" t="s">
        <v>26</v>
      </c>
      <c r="E767" s="2" t="s">
        <v>38</v>
      </c>
      <c r="F767" s="3">
        <v>1616</v>
      </c>
      <c r="G767" s="2">
        <v>15777</v>
      </c>
      <c r="H767" s="4">
        <v>45148</v>
      </c>
      <c r="I767" s="2" t="s">
        <v>41</v>
      </c>
      <c r="J767" s="2" t="s">
        <v>804</v>
      </c>
      <c r="K767" s="2" t="s">
        <v>18</v>
      </c>
    </row>
    <row r="768" spans="1:11" x14ac:dyDescent="0.35">
      <c r="A768" s="2" t="s">
        <v>24</v>
      </c>
      <c r="B768" s="2" t="s">
        <v>12</v>
      </c>
      <c r="C768" s="2" t="s">
        <v>59</v>
      </c>
      <c r="D768" s="2" t="s">
        <v>14</v>
      </c>
      <c r="E768" s="2" t="s">
        <v>15</v>
      </c>
      <c r="F768" s="3">
        <v>922</v>
      </c>
      <c r="G768" s="2">
        <v>32819</v>
      </c>
      <c r="H768" s="4">
        <v>45315</v>
      </c>
      <c r="I768" s="2" t="s">
        <v>39</v>
      </c>
      <c r="J768" s="2" t="s">
        <v>805</v>
      </c>
      <c r="K768" s="2" t="s">
        <v>34</v>
      </c>
    </row>
    <row r="769" spans="1:11" x14ac:dyDescent="0.35">
      <c r="A769" s="2" t="s">
        <v>11</v>
      </c>
      <c r="B769" s="2" t="s">
        <v>12</v>
      </c>
      <c r="C769" s="2" t="s">
        <v>20</v>
      </c>
      <c r="D769" s="2" t="s">
        <v>31</v>
      </c>
      <c r="E769" s="2">
        <v>30</v>
      </c>
      <c r="F769" s="3">
        <v>580</v>
      </c>
      <c r="G769" s="2">
        <v>41566</v>
      </c>
      <c r="H769" s="4">
        <v>45466</v>
      </c>
      <c r="I769" s="2" t="s">
        <v>27</v>
      </c>
      <c r="J769" s="2" t="s">
        <v>806</v>
      </c>
      <c r="K769" s="2" t="s">
        <v>29</v>
      </c>
    </row>
    <row r="770" spans="1:11" x14ac:dyDescent="0.35">
      <c r="A770" s="2" t="s">
        <v>11</v>
      </c>
      <c r="B770" s="2" t="s">
        <v>19</v>
      </c>
      <c r="C770" s="2" t="s">
        <v>13</v>
      </c>
      <c r="D770" s="2" t="s">
        <v>66</v>
      </c>
      <c r="E770" s="2" t="s">
        <v>22</v>
      </c>
      <c r="F770" s="3">
        <v>561</v>
      </c>
      <c r="G770" s="2">
        <v>42268</v>
      </c>
      <c r="H770" s="4">
        <v>45424</v>
      </c>
      <c r="I770" s="2" t="s">
        <v>32</v>
      </c>
      <c r="J770" s="2" t="s">
        <v>807</v>
      </c>
      <c r="K770" s="2" t="s">
        <v>47</v>
      </c>
    </row>
    <row r="771" spans="1:11" x14ac:dyDescent="0.35">
      <c r="A771" s="2" t="s">
        <v>35</v>
      </c>
      <c r="B771" s="2" t="s">
        <v>12</v>
      </c>
      <c r="C771" s="2" t="s">
        <v>25</v>
      </c>
      <c r="D771" s="2" t="s">
        <v>26</v>
      </c>
      <c r="E771" s="2">
        <v>30</v>
      </c>
      <c r="F771" s="3">
        <v>1709</v>
      </c>
      <c r="G771" s="2">
        <v>28361</v>
      </c>
      <c r="H771" s="4">
        <v>45416</v>
      </c>
      <c r="I771" s="2" t="s">
        <v>16</v>
      </c>
      <c r="J771" s="2" t="s">
        <v>808</v>
      </c>
      <c r="K771" s="2" t="s">
        <v>34</v>
      </c>
    </row>
    <row r="772" spans="1:11" x14ac:dyDescent="0.35">
      <c r="A772" s="2" t="s">
        <v>35</v>
      </c>
      <c r="B772" s="2" t="s">
        <v>49</v>
      </c>
      <c r="C772" s="2" t="s">
        <v>13</v>
      </c>
      <c r="D772" s="2" t="s">
        <v>21</v>
      </c>
      <c r="E772" s="2" t="s">
        <v>15</v>
      </c>
      <c r="F772" s="3">
        <v>1662</v>
      </c>
      <c r="G772" s="2">
        <v>43524</v>
      </c>
      <c r="H772" s="4">
        <v>45404</v>
      </c>
      <c r="I772" s="2" t="s">
        <v>39</v>
      </c>
      <c r="J772" s="2" t="s">
        <v>809</v>
      </c>
      <c r="K772" s="2" t="s">
        <v>34</v>
      </c>
    </row>
    <row r="773" spans="1:11" x14ac:dyDescent="0.35">
      <c r="A773" s="2" t="s">
        <v>64</v>
      </c>
      <c r="B773" s="2" t="s">
        <v>19</v>
      </c>
      <c r="C773" s="2" t="s">
        <v>59</v>
      </c>
      <c r="D773" s="2" t="s">
        <v>21</v>
      </c>
      <c r="E773" s="2">
        <v>30</v>
      </c>
      <c r="F773" s="3">
        <v>643</v>
      </c>
      <c r="G773" s="2">
        <v>42567</v>
      </c>
      <c r="H773" s="4">
        <v>45237</v>
      </c>
      <c r="I773" s="2" t="s">
        <v>16</v>
      </c>
      <c r="J773" s="2" t="s">
        <v>810</v>
      </c>
      <c r="K773" s="2" t="s">
        <v>29</v>
      </c>
    </row>
    <row r="774" spans="1:11" x14ac:dyDescent="0.35">
      <c r="A774" s="2" t="s">
        <v>45</v>
      </c>
      <c r="B774" s="2" t="s">
        <v>19</v>
      </c>
      <c r="C774" s="2" t="s">
        <v>25</v>
      </c>
      <c r="D774" s="2" t="s">
        <v>14</v>
      </c>
      <c r="E774" s="2" t="s">
        <v>38</v>
      </c>
      <c r="F774" s="3">
        <v>1618</v>
      </c>
      <c r="G774" s="2">
        <v>11577</v>
      </c>
      <c r="H774" s="4">
        <v>45478</v>
      </c>
      <c r="I774" s="2" t="s">
        <v>41</v>
      </c>
      <c r="J774" s="2" t="s">
        <v>811</v>
      </c>
      <c r="K774" s="2" t="s">
        <v>44</v>
      </c>
    </row>
    <row r="775" spans="1:11" x14ac:dyDescent="0.35">
      <c r="A775" s="2" t="s">
        <v>11</v>
      </c>
      <c r="B775" s="2" t="s">
        <v>12</v>
      </c>
      <c r="C775" s="2" t="s">
        <v>20</v>
      </c>
      <c r="D775" s="2" t="s">
        <v>21</v>
      </c>
      <c r="E775" s="2">
        <v>60</v>
      </c>
      <c r="F775" s="3">
        <v>1616</v>
      </c>
      <c r="G775" s="2">
        <v>21763</v>
      </c>
      <c r="H775" s="4">
        <v>45488</v>
      </c>
      <c r="I775" s="2" t="s">
        <v>39</v>
      </c>
      <c r="J775" s="2" t="s">
        <v>812</v>
      </c>
      <c r="K775" s="2" t="s">
        <v>18</v>
      </c>
    </row>
    <row r="776" spans="1:11" x14ac:dyDescent="0.35">
      <c r="A776" s="2" t="s">
        <v>11</v>
      </c>
      <c r="B776" s="2" t="s">
        <v>19</v>
      </c>
      <c r="C776" s="2" t="s">
        <v>30</v>
      </c>
      <c r="D776" s="2" t="s">
        <v>26</v>
      </c>
      <c r="E776" s="2">
        <v>60</v>
      </c>
      <c r="F776" s="3">
        <v>1817</v>
      </c>
      <c r="G776" s="2">
        <v>36872</v>
      </c>
      <c r="H776" s="4">
        <v>45454</v>
      </c>
      <c r="I776" s="2" t="s">
        <v>41</v>
      </c>
      <c r="J776" s="2" t="s">
        <v>813</v>
      </c>
      <c r="K776" s="2" t="s">
        <v>29</v>
      </c>
    </row>
    <row r="777" spans="1:11" x14ac:dyDescent="0.35">
      <c r="A777" s="2" t="s">
        <v>64</v>
      </c>
      <c r="B777" s="2" t="s">
        <v>51</v>
      </c>
      <c r="C777" s="2" t="s">
        <v>59</v>
      </c>
      <c r="D777" s="2" t="s">
        <v>31</v>
      </c>
      <c r="E777" s="2" t="s">
        <v>22</v>
      </c>
      <c r="F777" s="3">
        <v>280</v>
      </c>
      <c r="G777" s="2">
        <v>29505</v>
      </c>
      <c r="H777" s="4">
        <v>45136</v>
      </c>
      <c r="I777" s="2" t="s">
        <v>41</v>
      </c>
      <c r="J777" s="2" t="s">
        <v>814</v>
      </c>
      <c r="K777" s="2" t="s">
        <v>47</v>
      </c>
    </row>
    <row r="778" spans="1:11" x14ac:dyDescent="0.35">
      <c r="A778" s="2" t="s">
        <v>35</v>
      </c>
      <c r="B778" s="2" t="s">
        <v>12</v>
      </c>
      <c r="C778" s="2" t="s">
        <v>20</v>
      </c>
      <c r="D778" s="2" t="s">
        <v>14</v>
      </c>
      <c r="E778" s="2" t="s">
        <v>38</v>
      </c>
      <c r="F778" s="3">
        <v>519</v>
      </c>
      <c r="G778" s="2">
        <v>3961</v>
      </c>
      <c r="H778" s="4">
        <v>45200</v>
      </c>
      <c r="I778" s="2" t="s">
        <v>41</v>
      </c>
      <c r="J778" s="2" t="s">
        <v>815</v>
      </c>
      <c r="K778" s="2" t="s">
        <v>44</v>
      </c>
    </row>
    <row r="779" spans="1:11" x14ac:dyDescent="0.35">
      <c r="A779" s="2" t="s">
        <v>35</v>
      </c>
      <c r="B779" s="2" t="s">
        <v>12</v>
      </c>
      <c r="C779" s="2" t="s">
        <v>25</v>
      </c>
      <c r="D779" s="2" t="s">
        <v>66</v>
      </c>
      <c r="E779" s="2" t="s">
        <v>38</v>
      </c>
      <c r="F779" s="3">
        <v>1355</v>
      </c>
      <c r="G779" s="2">
        <v>9822</v>
      </c>
      <c r="H779" s="4">
        <v>45204</v>
      </c>
      <c r="I779" s="2" t="s">
        <v>27</v>
      </c>
      <c r="J779" s="2" t="s">
        <v>816</v>
      </c>
      <c r="K779" s="2" t="s">
        <v>18</v>
      </c>
    </row>
    <row r="780" spans="1:11" x14ac:dyDescent="0.35">
      <c r="A780" s="2" t="s">
        <v>64</v>
      </c>
      <c r="B780" s="2" t="s">
        <v>36</v>
      </c>
      <c r="C780" s="2" t="s">
        <v>20</v>
      </c>
      <c r="D780" s="2" t="s">
        <v>21</v>
      </c>
      <c r="E780" s="2" t="s">
        <v>22</v>
      </c>
      <c r="F780" s="3">
        <v>1289</v>
      </c>
      <c r="G780" s="2">
        <v>40553</v>
      </c>
      <c r="H780" s="4">
        <v>45501</v>
      </c>
      <c r="I780" s="2" t="s">
        <v>39</v>
      </c>
      <c r="J780" s="2" t="s">
        <v>817</v>
      </c>
      <c r="K780" s="2" t="s">
        <v>29</v>
      </c>
    </row>
    <row r="781" spans="1:11" x14ac:dyDescent="0.35">
      <c r="A781" s="2" t="s">
        <v>64</v>
      </c>
      <c r="B781" s="2" t="s">
        <v>49</v>
      </c>
      <c r="C781" s="2" t="s">
        <v>30</v>
      </c>
      <c r="D781" s="2" t="s">
        <v>31</v>
      </c>
      <c r="E781" s="2">
        <v>60</v>
      </c>
      <c r="F781" s="3">
        <v>1578</v>
      </c>
      <c r="G781" s="2">
        <v>18160</v>
      </c>
      <c r="H781" s="4">
        <v>45263</v>
      </c>
      <c r="I781" s="2" t="s">
        <v>32</v>
      </c>
      <c r="J781" s="2" t="s">
        <v>818</v>
      </c>
      <c r="K781" s="2" t="s">
        <v>34</v>
      </c>
    </row>
    <row r="782" spans="1:11" x14ac:dyDescent="0.35">
      <c r="A782" s="2" t="s">
        <v>64</v>
      </c>
      <c r="B782" s="2" t="s">
        <v>51</v>
      </c>
      <c r="C782" s="2" t="s">
        <v>20</v>
      </c>
      <c r="D782" s="2" t="s">
        <v>31</v>
      </c>
      <c r="E782" s="2" t="s">
        <v>22</v>
      </c>
      <c r="F782" s="3">
        <v>854</v>
      </c>
      <c r="G782" s="2">
        <v>45168</v>
      </c>
      <c r="H782" s="4">
        <v>45428</v>
      </c>
      <c r="I782" s="2" t="s">
        <v>41</v>
      </c>
      <c r="J782" s="2" t="s">
        <v>819</v>
      </c>
      <c r="K782" s="2" t="s">
        <v>34</v>
      </c>
    </row>
    <row r="783" spans="1:11" x14ac:dyDescent="0.35">
      <c r="A783" s="2" t="s">
        <v>35</v>
      </c>
      <c r="B783" s="2" t="s">
        <v>19</v>
      </c>
      <c r="C783" s="2" t="s">
        <v>30</v>
      </c>
      <c r="D783" s="2" t="s">
        <v>66</v>
      </c>
      <c r="E783" s="2">
        <v>30</v>
      </c>
      <c r="F783" s="3">
        <v>1875</v>
      </c>
      <c r="G783" s="2">
        <v>19837</v>
      </c>
      <c r="H783" s="4">
        <v>45210</v>
      </c>
      <c r="I783" s="2" t="s">
        <v>16</v>
      </c>
      <c r="J783" s="2" t="s">
        <v>820</v>
      </c>
      <c r="K783" s="2" t="s">
        <v>18</v>
      </c>
    </row>
    <row r="784" spans="1:11" x14ac:dyDescent="0.35">
      <c r="A784" s="2" t="s">
        <v>35</v>
      </c>
      <c r="B784" s="2" t="s">
        <v>51</v>
      </c>
      <c r="C784" s="2" t="s">
        <v>20</v>
      </c>
      <c r="D784" s="2" t="s">
        <v>66</v>
      </c>
      <c r="E784" s="2" t="s">
        <v>15</v>
      </c>
      <c r="F784" s="3">
        <v>1105</v>
      </c>
      <c r="G784" s="2">
        <v>16306</v>
      </c>
      <c r="H784" s="4">
        <v>45385</v>
      </c>
      <c r="I784" s="2" t="s">
        <v>16</v>
      </c>
      <c r="J784" s="2" t="s">
        <v>821</v>
      </c>
      <c r="K784" s="2" t="s">
        <v>34</v>
      </c>
    </row>
    <row r="785" spans="1:11" x14ac:dyDescent="0.35">
      <c r="A785" s="2" t="s">
        <v>11</v>
      </c>
      <c r="B785" s="2" t="s">
        <v>51</v>
      </c>
      <c r="C785" s="2" t="s">
        <v>20</v>
      </c>
      <c r="D785" s="2" t="s">
        <v>26</v>
      </c>
      <c r="E785" s="2" t="s">
        <v>22</v>
      </c>
      <c r="F785" s="3">
        <v>503</v>
      </c>
      <c r="G785" s="2">
        <v>28974</v>
      </c>
      <c r="H785" s="4">
        <v>45383</v>
      </c>
      <c r="I785" s="2" t="s">
        <v>16</v>
      </c>
      <c r="J785" s="2" t="s">
        <v>822</v>
      </c>
      <c r="K785" s="2" t="s">
        <v>34</v>
      </c>
    </row>
    <row r="786" spans="1:11" x14ac:dyDescent="0.35">
      <c r="A786" s="2" t="s">
        <v>24</v>
      </c>
      <c r="B786" s="2" t="s">
        <v>36</v>
      </c>
      <c r="C786" s="2" t="s">
        <v>59</v>
      </c>
      <c r="D786" s="2" t="s">
        <v>26</v>
      </c>
      <c r="E786" s="2">
        <v>60</v>
      </c>
      <c r="F786" s="3">
        <v>1354</v>
      </c>
      <c r="G786" s="2">
        <v>28539</v>
      </c>
      <c r="H786" s="4">
        <v>45464</v>
      </c>
      <c r="I786" s="2" t="s">
        <v>41</v>
      </c>
      <c r="J786" s="2" t="s">
        <v>823</v>
      </c>
      <c r="K786" s="2" t="s">
        <v>18</v>
      </c>
    </row>
    <row r="787" spans="1:11" x14ac:dyDescent="0.35">
      <c r="A787" s="2" t="s">
        <v>35</v>
      </c>
      <c r="B787" s="2" t="s">
        <v>36</v>
      </c>
      <c r="C787" s="2" t="s">
        <v>13</v>
      </c>
      <c r="D787" s="2" t="s">
        <v>31</v>
      </c>
      <c r="E787" s="2" t="s">
        <v>22</v>
      </c>
      <c r="F787" s="3">
        <v>1716</v>
      </c>
      <c r="G787" s="2">
        <v>40609</v>
      </c>
      <c r="H787" s="4">
        <v>45383</v>
      </c>
      <c r="I787" s="2" t="s">
        <v>32</v>
      </c>
      <c r="J787" s="2" t="s">
        <v>824</v>
      </c>
      <c r="K787" s="2" t="s">
        <v>47</v>
      </c>
    </row>
    <row r="788" spans="1:11" x14ac:dyDescent="0.35">
      <c r="A788" s="2" t="s">
        <v>11</v>
      </c>
      <c r="B788" s="2" t="s">
        <v>36</v>
      </c>
      <c r="C788" s="2" t="s">
        <v>13</v>
      </c>
      <c r="D788" s="2" t="s">
        <v>66</v>
      </c>
      <c r="E788" s="2" t="s">
        <v>15</v>
      </c>
      <c r="F788" s="3">
        <v>1268</v>
      </c>
      <c r="G788" s="2">
        <v>38392</v>
      </c>
      <c r="H788" s="4">
        <v>45472</v>
      </c>
      <c r="I788" s="2" t="s">
        <v>41</v>
      </c>
      <c r="J788" s="2" t="s">
        <v>825</v>
      </c>
      <c r="K788" s="2" t="s">
        <v>34</v>
      </c>
    </row>
    <row r="789" spans="1:11" x14ac:dyDescent="0.35">
      <c r="A789" s="2" t="s">
        <v>11</v>
      </c>
      <c r="B789" s="2" t="s">
        <v>51</v>
      </c>
      <c r="C789" s="2" t="s">
        <v>13</v>
      </c>
      <c r="D789" s="2" t="s">
        <v>21</v>
      </c>
      <c r="E789" s="2">
        <v>60</v>
      </c>
      <c r="F789" s="3">
        <v>716</v>
      </c>
      <c r="G789" s="2">
        <v>38994</v>
      </c>
      <c r="H789" s="4">
        <v>45326</v>
      </c>
      <c r="I789" s="2" t="s">
        <v>16</v>
      </c>
      <c r="J789" s="2" t="s">
        <v>826</v>
      </c>
      <c r="K789" s="2" t="s">
        <v>34</v>
      </c>
    </row>
    <row r="790" spans="1:11" x14ac:dyDescent="0.35">
      <c r="A790" s="2" t="s">
        <v>24</v>
      </c>
      <c r="B790" s="2" t="s">
        <v>12</v>
      </c>
      <c r="C790" s="2" t="s">
        <v>13</v>
      </c>
      <c r="D790" s="2" t="s">
        <v>66</v>
      </c>
      <c r="E790" s="2" t="s">
        <v>15</v>
      </c>
      <c r="F790" s="3">
        <v>1467</v>
      </c>
      <c r="G790" s="2">
        <v>18147</v>
      </c>
      <c r="H790" s="4">
        <v>45468</v>
      </c>
      <c r="I790" s="2" t="s">
        <v>32</v>
      </c>
      <c r="J790" s="2" t="s">
        <v>827</v>
      </c>
      <c r="K790" s="2" t="s">
        <v>44</v>
      </c>
    </row>
    <row r="791" spans="1:11" x14ac:dyDescent="0.35">
      <c r="A791" s="2" t="s">
        <v>11</v>
      </c>
      <c r="B791" s="2" t="s">
        <v>19</v>
      </c>
      <c r="C791" s="2" t="s">
        <v>20</v>
      </c>
      <c r="D791" s="2" t="s">
        <v>66</v>
      </c>
      <c r="E791" s="2">
        <v>30</v>
      </c>
      <c r="F791" s="3">
        <v>501</v>
      </c>
      <c r="G791" s="2">
        <v>8312</v>
      </c>
      <c r="H791" s="4">
        <v>45231</v>
      </c>
      <c r="I791" s="2" t="s">
        <v>32</v>
      </c>
      <c r="J791" s="2" t="s">
        <v>828</v>
      </c>
      <c r="K791" s="2" t="s">
        <v>47</v>
      </c>
    </row>
    <row r="792" spans="1:11" x14ac:dyDescent="0.35">
      <c r="A792" s="2" t="s">
        <v>11</v>
      </c>
      <c r="B792" s="2" t="s">
        <v>36</v>
      </c>
      <c r="C792" s="2" t="s">
        <v>20</v>
      </c>
      <c r="D792" s="2" t="s">
        <v>66</v>
      </c>
      <c r="E792" s="2">
        <v>30</v>
      </c>
      <c r="F792" s="3">
        <v>1127</v>
      </c>
      <c r="G792" s="2">
        <v>29324</v>
      </c>
      <c r="H792" s="4">
        <v>45475</v>
      </c>
      <c r="I792" s="2" t="s">
        <v>41</v>
      </c>
      <c r="J792" s="2" t="s">
        <v>829</v>
      </c>
      <c r="K792" s="2" t="s">
        <v>29</v>
      </c>
    </row>
    <row r="793" spans="1:11" x14ac:dyDescent="0.35">
      <c r="A793" s="2" t="s">
        <v>24</v>
      </c>
      <c r="B793" s="2" t="s">
        <v>49</v>
      </c>
      <c r="C793" s="2" t="s">
        <v>59</v>
      </c>
      <c r="D793" s="2" t="s">
        <v>31</v>
      </c>
      <c r="E793" s="2" t="s">
        <v>38</v>
      </c>
      <c r="F793" s="3">
        <v>814</v>
      </c>
      <c r="G793" s="2">
        <v>22816</v>
      </c>
      <c r="H793" s="4">
        <v>45276</v>
      </c>
      <c r="I793" s="2" t="s">
        <v>32</v>
      </c>
      <c r="J793" s="2" t="s">
        <v>830</v>
      </c>
      <c r="K793" s="2" t="s">
        <v>18</v>
      </c>
    </row>
    <row r="794" spans="1:11" x14ac:dyDescent="0.35">
      <c r="A794" s="2" t="s">
        <v>64</v>
      </c>
      <c r="B794" s="2" t="s">
        <v>12</v>
      </c>
      <c r="C794" s="2" t="s">
        <v>20</v>
      </c>
      <c r="D794" s="2" t="s">
        <v>31</v>
      </c>
      <c r="E794" s="2" t="s">
        <v>38</v>
      </c>
      <c r="F794" s="3">
        <v>1056</v>
      </c>
      <c r="G794" s="2">
        <v>4782</v>
      </c>
      <c r="H794" s="4">
        <v>45206</v>
      </c>
      <c r="I794" s="2" t="s">
        <v>27</v>
      </c>
      <c r="J794" s="2" t="s">
        <v>831</v>
      </c>
      <c r="K794" s="2" t="s">
        <v>29</v>
      </c>
    </row>
    <row r="795" spans="1:11" x14ac:dyDescent="0.35">
      <c r="A795" s="2" t="s">
        <v>64</v>
      </c>
      <c r="B795" s="2" t="s">
        <v>19</v>
      </c>
      <c r="C795" s="2" t="s">
        <v>30</v>
      </c>
      <c r="D795" s="2" t="s">
        <v>31</v>
      </c>
      <c r="E795" s="2" t="s">
        <v>15</v>
      </c>
      <c r="F795" s="3">
        <v>130</v>
      </c>
      <c r="G795" s="2">
        <v>3639</v>
      </c>
      <c r="H795" s="4">
        <v>45287</v>
      </c>
      <c r="I795" s="2" t="s">
        <v>27</v>
      </c>
      <c r="J795" s="2" t="s">
        <v>832</v>
      </c>
      <c r="K795" s="2" t="s">
        <v>29</v>
      </c>
    </row>
    <row r="796" spans="1:11" x14ac:dyDescent="0.35">
      <c r="A796" s="2" t="s">
        <v>64</v>
      </c>
      <c r="B796" s="2" t="s">
        <v>12</v>
      </c>
      <c r="C796" s="2" t="s">
        <v>13</v>
      </c>
      <c r="D796" s="2" t="s">
        <v>21</v>
      </c>
      <c r="E796" s="2" t="s">
        <v>15</v>
      </c>
      <c r="F796" s="3">
        <v>760</v>
      </c>
      <c r="G796" s="2">
        <v>16495</v>
      </c>
      <c r="H796" s="4">
        <v>45381</v>
      </c>
      <c r="I796" s="2" t="s">
        <v>32</v>
      </c>
      <c r="J796" s="2" t="s">
        <v>833</v>
      </c>
      <c r="K796" s="2" t="s">
        <v>47</v>
      </c>
    </row>
    <row r="797" spans="1:11" x14ac:dyDescent="0.35">
      <c r="A797" s="2" t="s">
        <v>24</v>
      </c>
      <c r="B797" s="2" t="s">
        <v>19</v>
      </c>
      <c r="C797" s="2" t="s">
        <v>13</v>
      </c>
      <c r="D797" s="2" t="s">
        <v>66</v>
      </c>
      <c r="E797" s="2" t="s">
        <v>38</v>
      </c>
      <c r="F797" s="3">
        <v>961</v>
      </c>
      <c r="G797" s="2">
        <v>47213</v>
      </c>
      <c r="H797" s="4">
        <v>45450</v>
      </c>
      <c r="I797" s="2" t="s">
        <v>27</v>
      </c>
      <c r="J797" s="2" t="s">
        <v>834</v>
      </c>
      <c r="K797" s="2" t="s">
        <v>44</v>
      </c>
    </row>
    <row r="798" spans="1:11" x14ac:dyDescent="0.35">
      <c r="A798" s="2" t="s">
        <v>64</v>
      </c>
      <c r="B798" s="2" t="s">
        <v>19</v>
      </c>
      <c r="C798" s="2" t="s">
        <v>20</v>
      </c>
      <c r="D798" s="2" t="s">
        <v>14</v>
      </c>
      <c r="E798" s="2" t="s">
        <v>38</v>
      </c>
      <c r="F798" s="3">
        <v>1410</v>
      </c>
      <c r="G798" s="2">
        <v>27514</v>
      </c>
      <c r="H798" s="4">
        <v>45230</v>
      </c>
      <c r="I798" s="2" t="s">
        <v>16</v>
      </c>
      <c r="J798" s="2" t="s">
        <v>835</v>
      </c>
      <c r="K798" s="2" t="s">
        <v>34</v>
      </c>
    </row>
    <row r="799" spans="1:11" x14ac:dyDescent="0.35">
      <c r="A799" s="2" t="s">
        <v>35</v>
      </c>
      <c r="B799" s="2" t="s">
        <v>19</v>
      </c>
      <c r="C799" s="2" t="s">
        <v>13</v>
      </c>
      <c r="D799" s="2" t="s">
        <v>26</v>
      </c>
      <c r="E799" s="2">
        <v>60</v>
      </c>
      <c r="F799" s="3">
        <v>1446</v>
      </c>
      <c r="G799" s="2">
        <v>22233</v>
      </c>
      <c r="H799" s="4">
        <v>45260</v>
      </c>
      <c r="I799" s="2" t="s">
        <v>39</v>
      </c>
      <c r="J799" s="2" t="s">
        <v>836</v>
      </c>
      <c r="K799" s="2" t="s">
        <v>47</v>
      </c>
    </row>
    <row r="800" spans="1:11" x14ac:dyDescent="0.35">
      <c r="A800" s="2" t="s">
        <v>11</v>
      </c>
      <c r="B800" s="2" t="s">
        <v>12</v>
      </c>
      <c r="C800" s="2" t="s">
        <v>59</v>
      </c>
      <c r="D800" s="2" t="s">
        <v>21</v>
      </c>
      <c r="E800" s="2">
        <v>30</v>
      </c>
      <c r="F800" s="3">
        <v>1694</v>
      </c>
      <c r="G800" s="2">
        <v>17518</v>
      </c>
      <c r="H800" s="4">
        <v>45303</v>
      </c>
      <c r="I800" s="2" t="s">
        <v>27</v>
      </c>
      <c r="J800" s="2" t="s">
        <v>837</v>
      </c>
      <c r="K800" s="2" t="s">
        <v>29</v>
      </c>
    </row>
    <row r="801" spans="1:11" x14ac:dyDescent="0.35">
      <c r="A801" s="2" t="s">
        <v>35</v>
      </c>
      <c r="B801" s="2" t="s">
        <v>49</v>
      </c>
      <c r="C801" s="2" t="s">
        <v>25</v>
      </c>
      <c r="D801" s="2" t="s">
        <v>31</v>
      </c>
      <c r="E801" s="2" t="s">
        <v>38</v>
      </c>
      <c r="F801" s="3">
        <v>1834</v>
      </c>
      <c r="G801" s="2">
        <v>5964</v>
      </c>
      <c r="H801" s="4">
        <v>45353</v>
      </c>
      <c r="I801" s="2" t="s">
        <v>16</v>
      </c>
      <c r="J801" s="2" t="s">
        <v>838</v>
      </c>
      <c r="K801" s="2" t="s">
        <v>34</v>
      </c>
    </row>
    <row r="802" spans="1:11" x14ac:dyDescent="0.35">
      <c r="A802" s="2" t="s">
        <v>24</v>
      </c>
      <c r="B802" s="2" t="s">
        <v>36</v>
      </c>
      <c r="C802" s="2" t="s">
        <v>25</v>
      </c>
      <c r="D802" s="2" t="s">
        <v>66</v>
      </c>
      <c r="E802" s="2" t="s">
        <v>22</v>
      </c>
      <c r="F802" s="3">
        <v>737</v>
      </c>
      <c r="G802" s="2">
        <v>33901</v>
      </c>
      <c r="H802" s="4">
        <v>45477</v>
      </c>
      <c r="I802" s="2" t="s">
        <v>41</v>
      </c>
      <c r="J802" s="2" t="s">
        <v>839</v>
      </c>
      <c r="K802" s="2" t="s">
        <v>29</v>
      </c>
    </row>
    <row r="803" spans="1:11" x14ac:dyDescent="0.35">
      <c r="A803" s="2" t="s">
        <v>45</v>
      </c>
      <c r="B803" s="2" t="s">
        <v>36</v>
      </c>
      <c r="C803" s="2" t="s">
        <v>13</v>
      </c>
      <c r="D803" s="2" t="s">
        <v>21</v>
      </c>
      <c r="E803" s="2" t="s">
        <v>22</v>
      </c>
      <c r="F803" s="3">
        <v>1027</v>
      </c>
      <c r="G803" s="2">
        <v>9819</v>
      </c>
      <c r="H803" s="4">
        <v>45434</v>
      </c>
      <c r="I803" s="2" t="s">
        <v>39</v>
      </c>
      <c r="J803" s="2" t="s">
        <v>840</v>
      </c>
      <c r="K803" s="2" t="s">
        <v>29</v>
      </c>
    </row>
    <row r="804" spans="1:11" x14ac:dyDescent="0.35">
      <c r="A804" s="2" t="s">
        <v>35</v>
      </c>
      <c r="B804" s="2" t="s">
        <v>12</v>
      </c>
      <c r="C804" s="2" t="s">
        <v>13</v>
      </c>
      <c r="D804" s="2" t="s">
        <v>21</v>
      </c>
      <c r="E804" s="2" t="s">
        <v>15</v>
      </c>
      <c r="F804" s="3">
        <v>1000</v>
      </c>
      <c r="G804" s="2">
        <v>34947</v>
      </c>
      <c r="H804" s="4">
        <v>45217</v>
      </c>
      <c r="I804" s="2" t="s">
        <v>16</v>
      </c>
      <c r="J804" s="2" t="s">
        <v>841</v>
      </c>
      <c r="K804" s="2" t="s">
        <v>44</v>
      </c>
    </row>
    <row r="805" spans="1:11" x14ac:dyDescent="0.35">
      <c r="A805" s="2" t="s">
        <v>11</v>
      </c>
      <c r="B805" s="2" t="s">
        <v>36</v>
      </c>
      <c r="C805" s="2" t="s">
        <v>25</v>
      </c>
      <c r="D805" s="2" t="s">
        <v>66</v>
      </c>
      <c r="E805" s="2">
        <v>60</v>
      </c>
      <c r="F805" s="3">
        <v>1732</v>
      </c>
      <c r="G805" s="2">
        <v>43643</v>
      </c>
      <c r="H805" s="4">
        <v>45458</v>
      </c>
      <c r="I805" s="2" t="s">
        <v>27</v>
      </c>
      <c r="J805" s="2" t="s">
        <v>842</v>
      </c>
      <c r="K805" s="2" t="s">
        <v>18</v>
      </c>
    </row>
    <row r="806" spans="1:11" x14ac:dyDescent="0.35">
      <c r="A806" s="2" t="s">
        <v>24</v>
      </c>
      <c r="B806" s="2" t="s">
        <v>51</v>
      </c>
      <c r="C806" s="2" t="s">
        <v>20</v>
      </c>
      <c r="D806" s="2" t="s">
        <v>66</v>
      </c>
      <c r="E806" s="2">
        <v>30</v>
      </c>
      <c r="F806" s="3">
        <v>1686</v>
      </c>
      <c r="G806" s="2">
        <v>38320</v>
      </c>
      <c r="H806" s="4">
        <v>45302</v>
      </c>
      <c r="I806" s="2" t="s">
        <v>39</v>
      </c>
      <c r="J806" s="2" t="s">
        <v>843</v>
      </c>
      <c r="K806" s="2" t="s">
        <v>18</v>
      </c>
    </row>
    <row r="807" spans="1:11" x14ac:dyDescent="0.35">
      <c r="A807" s="2" t="s">
        <v>35</v>
      </c>
      <c r="B807" s="2" t="s">
        <v>51</v>
      </c>
      <c r="C807" s="2" t="s">
        <v>13</v>
      </c>
      <c r="D807" s="2" t="s">
        <v>26</v>
      </c>
      <c r="E807" s="2" t="s">
        <v>38</v>
      </c>
      <c r="F807" s="3">
        <v>1880</v>
      </c>
      <c r="G807" s="2">
        <v>13397</v>
      </c>
      <c r="H807" s="4">
        <v>45299</v>
      </c>
      <c r="I807" s="2" t="s">
        <v>16</v>
      </c>
      <c r="J807" s="2" t="s">
        <v>844</v>
      </c>
      <c r="K807" s="2" t="s">
        <v>47</v>
      </c>
    </row>
    <row r="808" spans="1:11" x14ac:dyDescent="0.35">
      <c r="A808" s="2" t="s">
        <v>35</v>
      </c>
      <c r="B808" s="2" t="s">
        <v>36</v>
      </c>
      <c r="C808" s="2" t="s">
        <v>20</v>
      </c>
      <c r="D808" s="2" t="s">
        <v>31</v>
      </c>
      <c r="E808" s="2" t="s">
        <v>22</v>
      </c>
      <c r="F808" s="3">
        <v>363</v>
      </c>
      <c r="G808" s="2">
        <v>3071</v>
      </c>
      <c r="H808" s="4">
        <v>45366</v>
      </c>
      <c r="I808" s="2" t="s">
        <v>32</v>
      </c>
      <c r="J808" s="2" t="s">
        <v>845</v>
      </c>
      <c r="K808" s="2" t="s">
        <v>44</v>
      </c>
    </row>
    <row r="809" spans="1:11" x14ac:dyDescent="0.35">
      <c r="A809" s="2" t="s">
        <v>24</v>
      </c>
      <c r="B809" s="2" t="s">
        <v>12</v>
      </c>
      <c r="C809" s="2" t="s">
        <v>25</v>
      </c>
      <c r="D809" s="2" t="s">
        <v>31</v>
      </c>
      <c r="E809" s="2" t="s">
        <v>38</v>
      </c>
      <c r="F809" s="3">
        <v>152</v>
      </c>
      <c r="G809" s="2">
        <v>27219</v>
      </c>
      <c r="H809" s="4">
        <v>45350</v>
      </c>
      <c r="I809" s="2" t="s">
        <v>41</v>
      </c>
      <c r="J809" s="2" t="s">
        <v>846</v>
      </c>
      <c r="K809" s="2" t="s">
        <v>29</v>
      </c>
    </row>
    <row r="810" spans="1:11" x14ac:dyDescent="0.35">
      <c r="A810" s="2" t="s">
        <v>64</v>
      </c>
      <c r="B810" s="2" t="s">
        <v>19</v>
      </c>
      <c r="C810" s="2" t="s">
        <v>25</v>
      </c>
      <c r="D810" s="2" t="s">
        <v>26</v>
      </c>
      <c r="E810" s="2" t="s">
        <v>15</v>
      </c>
      <c r="F810" s="3">
        <v>1989</v>
      </c>
      <c r="G810" s="2">
        <v>39898</v>
      </c>
      <c r="H810" s="4">
        <v>45143</v>
      </c>
      <c r="I810" s="2" t="s">
        <v>39</v>
      </c>
      <c r="J810" s="2" t="s">
        <v>847</v>
      </c>
      <c r="K810" s="2" t="s">
        <v>44</v>
      </c>
    </row>
    <row r="811" spans="1:11" x14ac:dyDescent="0.35">
      <c r="A811" s="2" t="s">
        <v>35</v>
      </c>
      <c r="B811" s="2" t="s">
        <v>51</v>
      </c>
      <c r="C811" s="2" t="s">
        <v>20</v>
      </c>
      <c r="D811" s="2" t="s">
        <v>14</v>
      </c>
      <c r="E811" s="2">
        <v>30</v>
      </c>
      <c r="F811" s="3">
        <v>729</v>
      </c>
      <c r="G811" s="2">
        <v>17817</v>
      </c>
      <c r="H811" s="4">
        <v>45367</v>
      </c>
      <c r="I811" s="2" t="s">
        <v>41</v>
      </c>
      <c r="J811" s="2" t="s">
        <v>848</v>
      </c>
      <c r="K811" s="2" t="s">
        <v>34</v>
      </c>
    </row>
    <row r="812" spans="1:11" x14ac:dyDescent="0.35">
      <c r="A812" s="2" t="s">
        <v>24</v>
      </c>
      <c r="B812" s="2" t="s">
        <v>19</v>
      </c>
      <c r="C812" s="2" t="s">
        <v>30</v>
      </c>
      <c r="D812" s="2" t="s">
        <v>14</v>
      </c>
      <c r="E812" s="2" t="s">
        <v>15</v>
      </c>
      <c r="F812" s="3">
        <v>828</v>
      </c>
      <c r="G812" s="2">
        <v>3572</v>
      </c>
      <c r="H812" s="4">
        <v>45299</v>
      </c>
      <c r="I812" s="2" t="s">
        <v>41</v>
      </c>
      <c r="J812" s="2" t="s">
        <v>849</v>
      </c>
      <c r="K812" s="2" t="s">
        <v>47</v>
      </c>
    </row>
    <row r="813" spans="1:11" x14ac:dyDescent="0.35">
      <c r="A813" s="2" t="s">
        <v>24</v>
      </c>
      <c r="B813" s="2" t="s">
        <v>51</v>
      </c>
      <c r="C813" s="2" t="s">
        <v>20</v>
      </c>
      <c r="D813" s="2" t="s">
        <v>31</v>
      </c>
      <c r="E813" s="2">
        <v>60</v>
      </c>
      <c r="F813" s="3">
        <v>984</v>
      </c>
      <c r="G813" s="2">
        <v>43213</v>
      </c>
      <c r="H813" s="4">
        <v>45138</v>
      </c>
      <c r="I813" s="2" t="s">
        <v>41</v>
      </c>
      <c r="J813" s="2" t="s">
        <v>850</v>
      </c>
      <c r="K813" s="2" t="s">
        <v>44</v>
      </c>
    </row>
    <row r="814" spans="1:11" x14ac:dyDescent="0.35">
      <c r="A814" s="2" t="s">
        <v>24</v>
      </c>
      <c r="B814" s="2" t="s">
        <v>51</v>
      </c>
      <c r="C814" s="2" t="s">
        <v>59</v>
      </c>
      <c r="D814" s="2" t="s">
        <v>31</v>
      </c>
      <c r="E814" s="2" t="s">
        <v>38</v>
      </c>
      <c r="F814" s="3">
        <v>1911</v>
      </c>
      <c r="G814" s="2">
        <v>40843</v>
      </c>
      <c r="H814" s="4">
        <v>45310</v>
      </c>
      <c r="I814" s="2" t="s">
        <v>32</v>
      </c>
      <c r="J814" s="2" t="s">
        <v>851</v>
      </c>
      <c r="K814" s="2" t="s">
        <v>47</v>
      </c>
    </row>
    <row r="815" spans="1:11" x14ac:dyDescent="0.35">
      <c r="A815" s="2" t="s">
        <v>24</v>
      </c>
      <c r="B815" s="2" t="s">
        <v>12</v>
      </c>
      <c r="C815" s="2" t="s">
        <v>20</v>
      </c>
      <c r="D815" s="2" t="s">
        <v>31</v>
      </c>
      <c r="E815" s="2">
        <v>30</v>
      </c>
      <c r="F815" s="3">
        <v>846</v>
      </c>
      <c r="G815" s="2">
        <v>18094</v>
      </c>
      <c r="H815" s="4">
        <v>45414</v>
      </c>
      <c r="I815" s="2" t="s">
        <v>32</v>
      </c>
      <c r="J815" s="2" t="s">
        <v>852</v>
      </c>
      <c r="K815" s="2" t="s">
        <v>44</v>
      </c>
    </row>
    <row r="816" spans="1:11" x14ac:dyDescent="0.35">
      <c r="A816" s="2" t="s">
        <v>64</v>
      </c>
      <c r="B816" s="2" t="s">
        <v>19</v>
      </c>
      <c r="C816" s="2" t="s">
        <v>30</v>
      </c>
      <c r="D816" s="2" t="s">
        <v>31</v>
      </c>
      <c r="E816" s="2" t="s">
        <v>22</v>
      </c>
      <c r="F816" s="3">
        <v>415</v>
      </c>
      <c r="G816" s="2">
        <v>30785</v>
      </c>
      <c r="H816" s="4">
        <v>45436</v>
      </c>
      <c r="I816" s="2" t="s">
        <v>27</v>
      </c>
      <c r="J816" s="2" t="s">
        <v>853</v>
      </c>
      <c r="K816" s="2" t="s">
        <v>29</v>
      </c>
    </row>
    <row r="817" spans="1:11" x14ac:dyDescent="0.35">
      <c r="A817" s="2" t="s">
        <v>64</v>
      </c>
      <c r="B817" s="2" t="s">
        <v>36</v>
      </c>
      <c r="C817" s="2" t="s">
        <v>20</v>
      </c>
      <c r="D817" s="2" t="s">
        <v>31</v>
      </c>
      <c r="E817" s="2" t="s">
        <v>22</v>
      </c>
      <c r="F817" s="3">
        <v>1507</v>
      </c>
      <c r="G817" s="2">
        <v>32408</v>
      </c>
      <c r="H817" s="4">
        <v>45324</v>
      </c>
      <c r="I817" s="2" t="s">
        <v>32</v>
      </c>
      <c r="J817" s="2" t="s">
        <v>854</v>
      </c>
      <c r="K817" s="2" t="s">
        <v>18</v>
      </c>
    </row>
    <row r="818" spans="1:11" x14ac:dyDescent="0.35">
      <c r="A818" s="2" t="s">
        <v>11</v>
      </c>
      <c r="B818" s="2" t="s">
        <v>36</v>
      </c>
      <c r="C818" s="2" t="s">
        <v>30</v>
      </c>
      <c r="D818" s="2" t="s">
        <v>21</v>
      </c>
      <c r="E818" s="2" t="s">
        <v>15</v>
      </c>
      <c r="F818" s="3">
        <v>889</v>
      </c>
      <c r="G818" s="2">
        <v>4285</v>
      </c>
      <c r="H818" s="4">
        <v>45418</v>
      </c>
      <c r="I818" s="2" t="s">
        <v>16</v>
      </c>
      <c r="J818" s="2" t="s">
        <v>855</v>
      </c>
      <c r="K818" s="2" t="s">
        <v>18</v>
      </c>
    </row>
    <row r="819" spans="1:11" x14ac:dyDescent="0.35">
      <c r="A819" s="2" t="s">
        <v>45</v>
      </c>
      <c r="B819" s="2" t="s">
        <v>36</v>
      </c>
      <c r="C819" s="2" t="s">
        <v>13</v>
      </c>
      <c r="D819" s="2" t="s">
        <v>26</v>
      </c>
      <c r="E819" s="2">
        <v>30</v>
      </c>
      <c r="F819" s="3">
        <v>983</v>
      </c>
      <c r="G819" s="2">
        <v>39307</v>
      </c>
      <c r="H819" s="4">
        <v>45317</v>
      </c>
      <c r="I819" s="2" t="s">
        <v>16</v>
      </c>
      <c r="J819" s="2" t="s">
        <v>856</v>
      </c>
      <c r="K819" s="2" t="s">
        <v>44</v>
      </c>
    </row>
    <row r="820" spans="1:11" x14ac:dyDescent="0.35">
      <c r="A820" s="2" t="s">
        <v>24</v>
      </c>
      <c r="B820" s="2" t="s">
        <v>49</v>
      </c>
      <c r="C820" s="2" t="s">
        <v>59</v>
      </c>
      <c r="D820" s="2" t="s">
        <v>14</v>
      </c>
      <c r="E820" s="2">
        <v>60</v>
      </c>
      <c r="F820" s="3">
        <v>743</v>
      </c>
      <c r="G820" s="2">
        <v>38388</v>
      </c>
      <c r="H820" s="4">
        <v>45477</v>
      </c>
      <c r="I820" s="2" t="s">
        <v>41</v>
      </c>
      <c r="J820" s="2" t="s">
        <v>857</v>
      </c>
      <c r="K820" s="2" t="s">
        <v>29</v>
      </c>
    </row>
    <row r="821" spans="1:11" x14ac:dyDescent="0.35">
      <c r="A821" s="2" t="s">
        <v>64</v>
      </c>
      <c r="B821" s="2" t="s">
        <v>36</v>
      </c>
      <c r="C821" s="2" t="s">
        <v>25</v>
      </c>
      <c r="D821" s="2" t="s">
        <v>66</v>
      </c>
      <c r="E821" s="2">
        <v>30</v>
      </c>
      <c r="F821" s="3">
        <v>255</v>
      </c>
      <c r="G821" s="2">
        <v>27581</v>
      </c>
      <c r="H821" s="4">
        <v>45448</v>
      </c>
      <c r="I821" s="2" t="s">
        <v>16</v>
      </c>
      <c r="J821" s="2" t="s">
        <v>553</v>
      </c>
      <c r="K821" s="2" t="s">
        <v>44</v>
      </c>
    </row>
    <row r="822" spans="1:11" x14ac:dyDescent="0.35">
      <c r="A822" s="2" t="s">
        <v>64</v>
      </c>
      <c r="B822" s="2" t="s">
        <v>49</v>
      </c>
      <c r="C822" s="2" t="s">
        <v>59</v>
      </c>
      <c r="D822" s="2" t="s">
        <v>26</v>
      </c>
      <c r="E822" s="2">
        <v>30</v>
      </c>
      <c r="F822" s="3">
        <v>965</v>
      </c>
      <c r="G822" s="2">
        <v>12117</v>
      </c>
      <c r="H822" s="4">
        <v>45168</v>
      </c>
      <c r="I822" s="2" t="s">
        <v>32</v>
      </c>
      <c r="J822" s="2" t="s">
        <v>858</v>
      </c>
      <c r="K822" s="2" t="s">
        <v>34</v>
      </c>
    </row>
    <row r="823" spans="1:11" x14ac:dyDescent="0.35">
      <c r="A823" s="2" t="s">
        <v>24</v>
      </c>
      <c r="B823" s="2" t="s">
        <v>19</v>
      </c>
      <c r="C823" s="2" t="s">
        <v>25</v>
      </c>
      <c r="D823" s="2" t="s">
        <v>26</v>
      </c>
      <c r="E823" s="2" t="s">
        <v>38</v>
      </c>
      <c r="F823" s="3">
        <v>254</v>
      </c>
      <c r="G823" s="2">
        <v>2928</v>
      </c>
      <c r="H823" s="4">
        <v>45157</v>
      </c>
      <c r="I823" s="2" t="s">
        <v>41</v>
      </c>
      <c r="J823" s="2" t="s">
        <v>859</v>
      </c>
      <c r="K823" s="2" t="s">
        <v>34</v>
      </c>
    </row>
    <row r="824" spans="1:11" x14ac:dyDescent="0.35">
      <c r="A824" s="2" t="s">
        <v>24</v>
      </c>
      <c r="B824" s="2" t="s">
        <v>36</v>
      </c>
      <c r="C824" s="2" t="s">
        <v>30</v>
      </c>
      <c r="D824" s="2" t="s">
        <v>14</v>
      </c>
      <c r="E824" s="2">
        <v>60</v>
      </c>
      <c r="F824" s="3">
        <v>1006</v>
      </c>
      <c r="G824" s="2">
        <v>35619</v>
      </c>
      <c r="H824" s="4">
        <v>45266</v>
      </c>
      <c r="I824" s="2" t="s">
        <v>16</v>
      </c>
      <c r="J824" s="2" t="s">
        <v>860</v>
      </c>
      <c r="K824" s="2" t="s">
        <v>34</v>
      </c>
    </row>
    <row r="825" spans="1:11" x14ac:dyDescent="0.35">
      <c r="A825" s="2" t="s">
        <v>24</v>
      </c>
      <c r="B825" s="2" t="s">
        <v>19</v>
      </c>
      <c r="C825" s="2" t="s">
        <v>13</v>
      </c>
      <c r="D825" s="2" t="s">
        <v>66</v>
      </c>
      <c r="E825" s="2" t="s">
        <v>38</v>
      </c>
      <c r="F825" s="3">
        <v>578</v>
      </c>
      <c r="G825" s="2">
        <v>21030</v>
      </c>
      <c r="H825" s="4">
        <v>45335</v>
      </c>
      <c r="I825" s="2" t="s">
        <v>41</v>
      </c>
      <c r="J825" s="2" t="s">
        <v>861</v>
      </c>
      <c r="K825" s="2" t="s">
        <v>18</v>
      </c>
    </row>
    <row r="826" spans="1:11" x14ac:dyDescent="0.35">
      <c r="A826" s="2" t="s">
        <v>24</v>
      </c>
      <c r="B826" s="2" t="s">
        <v>12</v>
      </c>
      <c r="C826" s="2" t="s">
        <v>25</v>
      </c>
      <c r="D826" s="2" t="s">
        <v>14</v>
      </c>
      <c r="E826" s="2" t="s">
        <v>22</v>
      </c>
      <c r="F826" s="3">
        <v>1284</v>
      </c>
      <c r="G826" s="2">
        <v>40997</v>
      </c>
      <c r="H826" s="4">
        <v>45136</v>
      </c>
      <c r="I826" s="2" t="s">
        <v>41</v>
      </c>
      <c r="J826" s="2" t="s">
        <v>862</v>
      </c>
      <c r="K826" s="2" t="s">
        <v>44</v>
      </c>
    </row>
    <row r="827" spans="1:11" x14ac:dyDescent="0.35">
      <c r="A827" s="2" t="s">
        <v>35</v>
      </c>
      <c r="B827" s="2" t="s">
        <v>36</v>
      </c>
      <c r="C827" s="2" t="s">
        <v>25</v>
      </c>
      <c r="D827" s="2" t="s">
        <v>31</v>
      </c>
      <c r="E827" s="2" t="s">
        <v>22</v>
      </c>
      <c r="F827" s="3">
        <v>1832</v>
      </c>
      <c r="G827" s="2">
        <v>22662</v>
      </c>
      <c r="H827" s="4">
        <v>45484</v>
      </c>
      <c r="I827" s="2" t="s">
        <v>27</v>
      </c>
      <c r="J827" s="2" t="s">
        <v>863</v>
      </c>
      <c r="K827" s="2" t="s">
        <v>47</v>
      </c>
    </row>
    <row r="828" spans="1:11" x14ac:dyDescent="0.35">
      <c r="A828" s="2" t="s">
        <v>35</v>
      </c>
      <c r="B828" s="2" t="s">
        <v>51</v>
      </c>
      <c r="C828" s="2" t="s">
        <v>25</v>
      </c>
      <c r="D828" s="2" t="s">
        <v>66</v>
      </c>
      <c r="E828" s="2">
        <v>60</v>
      </c>
      <c r="F828" s="3">
        <v>698</v>
      </c>
      <c r="G828" s="2">
        <v>42700</v>
      </c>
      <c r="H828" s="4">
        <v>45168</v>
      </c>
      <c r="I828" s="2" t="s">
        <v>39</v>
      </c>
      <c r="J828" s="2" t="s">
        <v>864</v>
      </c>
      <c r="K828" s="2" t="s">
        <v>34</v>
      </c>
    </row>
    <row r="829" spans="1:11" x14ac:dyDescent="0.35">
      <c r="A829" s="2" t="s">
        <v>64</v>
      </c>
      <c r="B829" s="2" t="s">
        <v>12</v>
      </c>
      <c r="C829" s="2" t="s">
        <v>30</v>
      </c>
      <c r="D829" s="2" t="s">
        <v>26</v>
      </c>
      <c r="E829" s="2" t="s">
        <v>22</v>
      </c>
      <c r="F829" s="3">
        <v>174</v>
      </c>
      <c r="G829" s="2">
        <v>28115</v>
      </c>
      <c r="H829" s="4">
        <v>45177</v>
      </c>
      <c r="I829" s="2" t="s">
        <v>27</v>
      </c>
      <c r="J829" s="2" t="s">
        <v>865</v>
      </c>
      <c r="K829" s="2" t="s">
        <v>29</v>
      </c>
    </row>
    <row r="830" spans="1:11" x14ac:dyDescent="0.35">
      <c r="A830" s="2" t="s">
        <v>64</v>
      </c>
      <c r="B830" s="2" t="s">
        <v>51</v>
      </c>
      <c r="C830" s="2" t="s">
        <v>20</v>
      </c>
      <c r="D830" s="2" t="s">
        <v>66</v>
      </c>
      <c r="E830" s="2" t="s">
        <v>22</v>
      </c>
      <c r="F830" s="3">
        <v>247</v>
      </c>
      <c r="G830" s="2">
        <v>2564</v>
      </c>
      <c r="H830" s="4">
        <v>45412</v>
      </c>
      <c r="I830" s="2" t="s">
        <v>41</v>
      </c>
      <c r="J830" s="2" t="s">
        <v>866</v>
      </c>
      <c r="K830" s="2" t="s">
        <v>34</v>
      </c>
    </row>
    <row r="831" spans="1:11" x14ac:dyDescent="0.35">
      <c r="A831" s="2" t="s">
        <v>11</v>
      </c>
      <c r="B831" s="2" t="s">
        <v>36</v>
      </c>
      <c r="C831" s="2" t="s">
        <v>25</v>
      </c>
      <c r="D831" s="2" t="s">
        <v>21</v>
      </c>
      <c r="E831" s="2" t="s">
        <v>38</v>
      </c>
      <c r="F831" s="3">
        <v>1585</v>
      </c>
      <c r="G831" s="2">
        <v>22796</v>
      </c>
      <c r="H831" s="4">
        <v>45404</v>
      </c>
      <c r="I831" s="2" t="s">
        <v>39</v>
      </c>
      <c r="J831" s="2" t="s">
        <v>867</v>
      </c>
      <c r="K831" s="2" t="s">
        <v>34</v>
      </c>
    </row>
    <row r="832" spans="1:11" x14ac:dyDescent="0.35">
      <c r="A832" s="2" t="s">
        <v>24</v>
      </c>
      <c r="B832" s="2" t="s">
        <v>49</v>
      </c>
      <c r="C832" s="2" t="s">
        <v>13</v>
      </c>
      <c r="D832" s="2" t="s">
        <v>26</v>
      </c>
      <c r="E832" s="2" t="s">
        <v>15</v>
      </c>
      <c r="F832" s="3">
        <v>1212</v>
      </c>
      <c r="G832" s="2">
        <v>30821</v>
      </c>
      <c r="H832" s="4">
        <v>45327</v>
      </c>
      <c r="I832" s="2" t="s">
        <v>16</v>
      </c>
      <c r="J832" s="2" t="s">
        <v>868</v>
      </c>
      <c r="K832" s="2" t="s">
        <v>47</v>
      </c>
    </row>
    <row r="833" spans="1:11" x14ac:dyDescent="0.35">
      <c r="A833" s="2" t="s">
        <v>24</v>
      </c>
      <c r="B833" s="2" t="s">
        <v>49</v>
      </c>
      <c r="C833" s="2" t="s">
        <v>59</v>
      </c>
      <c r="D833" s="2" t="s">
        <v>14</v>
      </c>
      <c r="E833" s="2" t="s">
        <v>22</v>
      </c>
      <c r="F833" s="3">
        <v>1322</v>
      </c>
      <c r="G833" s="2">
        <v>41761</v>
      </c>
      <c r="H833" s="4">
        <v>45427</v>
      </c>
      <c r="I833" s="2" t="s">
        <v>16</v>
      </c>
      <c r="J833" s="2" t="s">
        <v>869</v>
      </c>
      <c r="K833" s="2" t="s">
        <v>34</v>
      </c>
    </row>
    <row r="834" spans="1:11" x14ac:dyDescent="0.35">
      <c r="A834" s="2" t="s">
        <v>64</v>
      </c>
      <c r="B834" s="2" t="s">
        <v>19</v>
      </c>
      <c r="C834" s="2" t="s">
        <v>20</v>
      </c>
      <c r="D834" s="2" t="s">
        <v>26</v>
      </c>
      <c r="E834" s="2">
        <v>60</v>
      </c>
      <c r="F834" s="3">
        <v>1258</v>
      </c>
      <c r="G834" s="2">
        <v>22547</v>
      </c>
      <c r="H834" s="4">
        <v>45168</v>
      </c>
      <c r="I834" s="2" t="s">
        <v>39</v>
      </c>
      <c r="J834" s="2" t="s">
        <v>870</v>
      </c>
      <c r="K834" s="2" t="s">
        <v>29</v>
      </c>
    </row>
    <row r="835" spans="1:11" x14ac:dyDescent="0.35">
      <c r="A835" s="2" t="s">
        <v>24</v>
      </c>
      <c r="B835" s="2" t="s">
        <v>36</v>
      </c>
      <c r="C835" s="2" t="s">
        <v>20</v>
      </c>
      <c r="D835" s="2" t="s">
        <v>26</v>
      </c>
      <c r="E835" s="2" t="s">
        <v>38</v>
      </c>
      <c r="F835" s="3">
        <v>1589</v>
      </c>
      <c r="G835" s="2">
        <v>28938</v>
      </c>
      <c r="H835" s="4">
        <v>45254</v>
      </c>
      <c r="I835" s="2" t="s">
        <v>16</v>
      </c>
      <c r="J835" s="2" t="s">
        <v>871</v>
      </c>
      <c r="K835" s="2" t="s">
        <v>29</v>
      </c>
    </row>
    <row r="836" spans="1:11" x14ac:dyDescent="0.35">
      <c r="A836" s="2" t="s">
        <v>11</v>
      </c>
      <c r="B836" s="2" t="s">
        <v>36</v>
      </c>
      <c r="C836" s="2" t="s">
        <v>13</v>
      </c>
      <c r="D836" s="2" t="s">
        <v>21</v>
      </c>
      <c r="E836" s="2" t="s">
        <v>38</v>
      </c>
      <c r="F836" s="3">
        <v>908</v>
      </c>
      <c r="G836" s="2">
        <v>44347</v>
      </c>
      <c r="H836" s="4">
        <v>45254</v>
      </c>
      <c r="I836" s="2" t="s">
        <v>32</v>
      </c>
      <c r="J836" s="2" t="s">
        <v>872</v>
      </c>
      <c r="K836" s="2" t="s">
        <v>29</v>
      </c>
    </row>
    <row r="837" spans="1:11" x14ac:dyDescent="0.35">
      <c r="A837" s="2" t="s">
        <v>24</v>
      </c>
      <c r="B837" s="2" t="s">
        <v>49</v>
      </c>
      <c r="C837" s="2" t="s">
        <v>30</v>
      </c>
      <c r="D837" s="2" t="s">
        <v>14</v>
      </c>
      <c r="E837" s="2">
        <v>60</v>
      </c>
      <c r="F837" s="3">
        <v>888</v>
      </c>
      <c r="G837" s="2">
        <v>22714</v>
      </c>
      <c r="H837" s="4">
        <v>45295</v>
      </c>
      <c r="I837" s="2" t="s">
        <v>32</v>
      </c>
      <c r="J837" s="2" t="s">
        <v>873</v>
      </c>
      <c r="K837" s="2" t="s">
        <v>34</v>
      </c>
    </row>
    <row r="838" spans="1:11" x14ac:dyDescent="0.35">
      <c r="A838" s="2" t="s">
        <v>11</v>
      </c>
      <c r="B838" s="2" t="s">
        <v>49</v>
      </c>
      <c r="C838" s="2" t="s">
        <v>20</v>
      </c>
      <c r="D838" s="2" t="s">
        <v>66</v>
      </c>
      <c r="E838" s="2">
        <v>60</v>
      </c>
      <c r="F838" s="3">
        <v>1591</v>
      </c>
      <c r="G838" s="2">
        <v>6484</v>
      </c>
      <c r="H838" s="4">
        <v>45180</v>
      </c>
      <c r="I838" s="2" t="s">
        <v>32</v>
      </c>
      <c r="J838" s="2" t="s">
        <v>874</v>
      </c>
      <c r="K838" s="2" t="s">
        <v>18</v>
      </c>
    </row>
    <row r="839" spans="1:11" x14ac:dyDescent="0.35">
      <c r="A839" s="2" t="s">
        <v>11</v>
      </c>
      <c r="B839" s="2" t="s">
        <v>49</v>
      </c>
      <c r="C839" s="2" t="s">
        <v>59</v>
      </c>
      <c r="D839" s="2" t="s">
        <v>26</v>
      </c>
      <c r="E839" s="2" t="s">
        <v>15</v>
      </c>
      <c r="F839" s="3">
        <v>1266</v>
      </c>
      <c r="G839" s="2">
        <v>27371</v>
      </c>
      <c r="H839" s="4">
        <v>45265</v>
      </c>
      <c r="I839" s="2" t="s">
        <v>41</v>
      </c>
      <c r="J839" s="2" t="s">
        <v>875</v>
      </c>
      <c r="K839" s="2" t="s">
        <v>18</v>
      </c>
    </row>
    <row r="840" spans="1:11" x14ac:dyDescent="0.35">
      <c r="A840" s="2" t="s">
        <v>35</v>
      </c>
      <c r="B840" s="2" t="s">
        <v>36</v>
      </c>
      <c r="C840" s="2" t="s">
        <v>25</v>
      </c>
      <c r="D840" s="2" t="s">
        <v>31</v>
      </c>
      <c r="E840" s="2">
        <v>30</v>
      </c>
      <c r="F840" s="3">
        <v>1335</v>
      </c>
      <c r="G840" s="2">
        <v>1534</v>
      </c>
      <c r="H840" s="4">
        <v>45480</v>
      </c>
      <c r="I840" s="2" t="s">
        <v>39</v>
      </c>
      <c r="J840" s="2" t="s">
        <v>876</v>
      </c>
      <c r="K840" s="2" t="s">
        <v>34</v>
      </c>
    </row>
    <row r="841" spans="1:11" x14ac:dyDescent="0.35">
      <c r="A841" s="2" t="s">
        <v>64</v>
      </c>
      <c r="B841" s="2" t="s">
        <v>49</v>
      </c>
      <c r="C841" s="2" t="s">
        <v>13</v>
      </c>
      <c r="D841" s="2" t="s">
        <v>31</v>
      </c>
      <c r="E841" s="2">
        <v>30</v>
      </c>
      <c r="F841" s="3">
        <v>790</v>
      </c>
      <c r="G841" s="2">
        <v>9353</v>
      </c>
      <c r="H841" s="4">
        <v>45314</v>
      </c>
      <c r="I841" s="2" t="s">
        <v>39</v>
      </c>
      <c r="J841" s="2" t="s">
        <v>877</v>
      </c>
      <c r="K841" s="2" t="s">
        <v>18</v>
      </c>
    </row>
    <row r="842" spans="1:11" x14ac:dyDescent="0.35">
      <c r="A842" s="2" t="s">
        <v>35</v>
      </c>
      <c r="B842" s="2" t="s">
        <v>12</v>
      </c>
      <c r="C842" s="2" t="s">
        <v>13</v>
      </c>
      <c r="D842" s="2" t="s">
        <v>14</v>
      </c>
      <c r="E842" s="2" t="s">
        <v>38</v>
      </c>
      <c r="F842" s="3">
        <v>408</v>
      </c>
      <c r="G842" s="2">
        <v>31302</v>
      </c>
      <c r="H842" s="4">
        <v>45346</v>
      </c>
      <c r="I842" s="2" t="s">
        <v>16</v>
      </c>
      <c r="J842" s="2" t="s">
        <v>878</v>
      </c>
      <c r="K842" s="2" t="s">
        <v>18</v>
      </c>
    </row>
    <row r="843" spans="1:11" x14ac:dyDescent="0.35">
      <c r="A843" s="2" t="s">
        <v>45</v>
      </c>
      <c r="B843" s="2" t="s">
        <v>12</v>
      </c>
      <c r="C843" s="2" t="s">
        <v>30</v>
      </c>
      <c r="D843" s="2" t="s">
        <v>66</v>
      </c>
      <c r="E843" s="2" t="s">
        <v>15</v>
      </c>
      <c r="F843" s="3">
        <v>1613</v>
      </c>
      <c r="G843" s="2">
        <v>49778</v>
      </c>
      <c r="H843" s="4">
        <v>45254</v>
      </c>
      <c r="I843" s="2" t="s">
        <v>16</v>
      </c>
      <c r="J843" s="2" t="s">
        <v>879</v>
      </c>
      <c r="K843" s="2" t="s">
        <v>18</v>
      </c>
    </row>
    <row r="844" spans="1:11" x14ac:dyDescent="0.35">
      <c r="A844" s="2" t="s">
        <v>11</v>
      </c>
      <c r="B844" s="2" t="s">
        <v>36</v>
      </c>
      <c r="C844" s="2" t="s">
        <v>25</v>
      </c>
      <c r="D844" s="2" t="s">
        <v>21</v>
      </c>
      <c r="E844" s="2" t="s">
        <v>15</v>
      </c>
      <c r="F844" s="3">
        <v>1046</v>
      </c>
      <c r="G844" s="2">
        <v>41599</v>
      </c>
      <c r="H844" s="4">
        <v>45161</v>
      </c>
      <c r="I844" s="2" t="s">
        <v>16</v>
      </c>
      <c r="J844" s="2" t="s">
        <v>880</v>
      </c>
      <c r="K844" s="2" t="s">
        <v>44</v>
      </c>
    </row>
    <row r="845" spans="1:11" x14ac:dyDescent="0.35">
      <c r="A845" s="2" t="s">
        <v>45</v>
      </c>
      <c r="B845" s="2" t="s">
        <v>12</v>
      </c>
      <c r="C845" s="2" t="s">
        <v>59</v>
      </c>
      <c r="D845" s="2" t="s">
        <v>66</v>
      </c>
      <c r="E845" s="2">
        <v>60</v>
      </c>
      <c r="F845" s="3">
        <v>769</v>
      </c>
      <c r="G845" s="2">
        <v>38634</v>
      </c>
      <c r="H845" s="4">
        <v>45420</v>
      </c>
      <c r="I845" s="2" t="s">
        <v>32</v>
      </c>
      <c r="J845" s="2" t="s">
        <v>881</v>
      </c>
      <c r="K845" s="2" t="s">
        <v>18</v>
      </c>
    </row>
    <row r="846" spans="1:11" x14ac:dyDescent="0.35">
      <c r="A846" s="2" t="s">
        <v>64</v>
      </c>
      <c r="B846" s="2" t="s">
        <v>49</v>
      </c>
      <c r="C846" s="2" t="s">
        <v>13</v>
      </c>
      <c r="D846" s="2" t="s">
        <v>66</v>
      </c>
      <c r="E846" s="2">
        <v>30</v>
      </c>
      <c r="F846" s="3">
        <v>1661</v>
      </c>
      <c r="G846" s="2">
        <v>40534</v>
      </c>
      <c r="H846" s="4">
        <v>45292</v>
      </c>
      <c r="I846" s="2" t="s">
        <v>39</v>
      </c>
      <c r="J846" s="2" t="s">
        <v>882</v>
      </c>
      <c r="K846" s="2" t="s">
        <v>29</v>
      </c>
    </row>
    <row r="847" spans="1:11" x14ac:dyDescent="0.35">
      <c r="A847" s="2" t="s">
        <v>64</v>
      </c>
      <c r="B847" s="2" t="s">
        <v>51</v>
      </c>
      <c r="C847" s="2" t="s">
        <v>30</v>
      </c>
      <c r="D847" s="2" t="s">
        <v>26</v>
      </c>
      <c r="E847" s="2" t="s">
        <v>22</v>
      </c>
      <c r="F847" s="3">
        <v>1541</v>
      </c>
      <c r="G847" s="2">
        <v>36377</v>
      </c>
      <c r="H847" s="4">
        <v>45152</v>
      </c>
      <c r="I847" s="2" t="s">
        <v>16</v>
      </c>
      <c r="J847" s="2" t="s">
        <v>883</v>
      </c>
      <c r="K847" s="2" t="s">
        <v>44</v>
      </c>
    </row>
    <row r="848" spans="1:11" x14ac:dyDescent="0.35">
      <c r="A848" s="2" t="s">
        <v>35</v>
      </c>
      <c r="B848" s="2" t="s">
        <v>51</v>
      </c>
      <c r="C848" s="2" t="s">
        <v>30</v>
      </c>
      <c r="D848" s="2" t="s">
        <v>66</v>
      </c>
      <c r="E848" s="2" t="s">
        <v>15</v>
      </c>
      <c r="F848" s="3">
        <v>286</v>
      </c>
      <c r="G848" s="2">
        <v>30863</v>
      </c>
      <c r="H848" s="4">
        <v>45178</v>
      </c>
      <c r="I848" s="2" t="s">
        <v>39</v>
      </c>
      <c r="J848" s="2" t="s">
        <v>884</v>
      </c>
      <c r="K848" s="2" t="s">
        <v>44</v>
      </c>
    </row>
    <row r="849" spans="1:11" x14ac:dyDescent="0.35">
      <c r="A849" s="2" t="s">
        <v>35</v>
      </c>
      <c r="B849" s="2" t="s">
        <v>19</v>
      </c>
      <c r="C849" s="2" t="s">
        <v>20</v>
      </c>
      <c r="D849" s="2" t="s">
        <v>14</v>
      </c>
      <c r="E849" s="2" t="s">
        <v>22</v>
      </c>
      <c r="F849" s="3">
        <v>1432</v>
      </c>
      <c r="G849" s="2">
        <v>43247</v>
      </c>
      <c r="H849" s="4">
        <v>45464</v>
      </c>
      <c r="I849" s="2" t="s">
        <v>27</v>
      </c>
      <c r="J849" s="2" t="s">
        <v>885</v>
      </c>
      <c r="K849" s="2" t="s">
        <v>47</v>
      </c>
    </row>
    <row r="850" spans="1:11" x14ac:dyDescent="0.35">
      <c r="A850" s="2" t="s">
        <v>24</v>
      </c>
      <c r="B850" s="2" t="s">
        <v>36</v>
      </c>
      <c r="C850" s="2" t="s">
        <v>13</v>
      </c>
      <c r="D850" s="2" t="s">
        <v>21</v>
      </c>
      <c r="E850" s="2" t="s">
        <v>15</v>
      </c>
      <c r="F850" s="3">
        <v>249</v>
      </c>
      <c r="G850" s="2">
        <v>21795</v>
      </c>
      <c r="H850" s="4">
        <v>45189</v>
      </c>
      <c r="I850" s="2" t="s">
        <v>32</v>
      </c>
      <c r="J850" s="2" t="s">
        <v>886</v>
      </c>
      <c r="K850" s="2" t="s">
        <v>29</v>
      </c>
    </row>
    <row r="851" spans="1:11" x14ac:dyDescent="0.35">
      <c r="A851" s="2" t="s">
        <v>11</v>
      </c>
      <c r="B851" s="2" t="s">
        <v>12</v>
      </c>
      <c r="C851" s="2" t="s">
        <v>20</v>
      </c>
      <c r="D851" s="2" t="s">
        <v>31</v>
      </c>
      <c r="E851" s="2">
        <v>30</v>
      </c>
      <c r="F851" s="3">
        <v>1441</v>
      </c>
      <c r="G851" s="2">
        <v>15841</v>
      </c>
      <c r="H851" s="4">
        <v>45149</v>
      </c>
      <c r="I851" s="2" t="s">
        <v>27</v>
      </c>
      <c r="J851" s="2" t="s">
        <v>887</v>
      </c>
      <c r="K851" s="2" t="s">
        <v>47</v>
      </c>
    </row>
    <row r="852" spans="1:11" x14ac:dyDescent="0.35">
      <c r="A852" s="2" t="s">
        <v>11</v>
      </c>
      <c r="B852" s="2" t="s">
        <v>19</v>
      </c>
      <c r="C852" s="2" t="s">
        <v>59</v>
      </c>
      <c r="D852" s="2" t="s">
        <v>21</v>
      </c>
      <c r="E852" s="2">
        <v>30</v>
      </c>
      <c r="F852" s="3">
        <v>1951</v>
      </c>
      <c r="G852" s="2">
        <v>18265</v>
      </c>
      <c r="H852" s="4">
        <v>45445</v>
      </c>
      <c r="I852" s="2" t="s">
        <v>27</v>
      </c>
      <c r="J852" s="2" t="s">
        <v>888</v>
      </c>
      <c r="K852" s="2" t="s">
        <v>29</v>
      </c>
    </row>
    <row r="853" spans="1:11" x14ac:dyDescent="0.35">
      <c r="A853" s="2" t="s">
        <v>11</v>
      </c>
      <c r="B853" s="2" t="s">
        <v>49</v>
      </c>
      <c r="C853" s="2" t="s">
        <v>20</v>
      </c>
      <c r="D853" s="2" t="s">
        <v>21</v>
      </c>
      <c r="E853" s="2" t="s">
        <v>22</v>
      </c>
      <c r="F853" s="3">
        <v>1017</v>
      </c>
      <c r="G853" s="2">
        <v>10342</v>
      </c>
      <c r="H853" s="4">
        <v>45475</v>
      </c>
      <c r="I853" s="2" t="s">
        <v>41</v>
      </c>
      <c r="J853" s="2" t="s">
        <v>889</v>
      </c>
      <c r="K853" s="2" t="s">
        <v>29</v>
      </c>
    </row>
    <row r="854" spans="1:11" x14ac:dyDescent="0.35">
      <c r="A854" s="2" t="s">
        <v>45</v>
      </c>
      <c r="B854" s="2" t="s">
        <v>12</v>
      </c>
      <c r="C854" s="2" t="s">
        <v>59</v>
      </c>
      <c r="D854" s="2" t="s">
        <v>66</v>
      </c>
      <c r="E854" s="2">
        <v>60</v>
      </c>
      <c r="F854" s="3">
        <v>1287</v>
      </c>
      <c r="G854" s="2">
        <v>45058</v>
      </c>
      <c r="H854" s="4">
        <v>45330</v>
      </c>
      <c r="I854" s="2" t="s">
        <v>41</v>
      </c>
      <c r="J854" s="2" t="s">
        <v>890</v>
      </c>
      <c r="K854" s="2" t="s">
        <v>47</v>
      </c>
    </row>
    <row r="855" spans="1:11" x14ac:dyDescent="0.35">
      <c r="A855" s="2" t="s">
        <v>11</v>
      </c>
      <c r="B855" s="2" t="s">
        <v>51</v>
      </c>
      <c r="C855" s="2" t="s">
        <v>13</v>
      </c>
      <c r="D855" s="2" t="s">
        <v>31</v>
      </c>
      <c r="E855" s="2" t="s">
        <v>22</v>
      </c>
      <c r="F855" s="3">
        <v>1236</v>
      </c>
      <c r="G855" s="2">
        <v>48538</v>
      </c>
      <c r="H855" s="4">
        <v>45475</v>
      </c>
      <c r="I855" s="2" t="s">
        <v>16</v>
      </c>
      <c r="J855" s="2" t="s">
        <v>891</v>
      </c>
      <c r="K855" s="2" t="s">
        <v>47</v>
      </c>
    </row>
    <row r="856" spans="1:11" x14ac:dyDescent="0.35">
      <c r="A856" s="2" t="s">
        <v>24</v>
      </c>
      <c r="B856" s="2" t="s">
        <v>49</v>
      </c>
      <c r="C856" s="2" t="s">
        <v>25</v>
      </c>
      <c r="D856" s="2" t="s">
        <v>31</v>
      </c>
      <c r="E856" s="2" t="s">
        <v>38</v>
      </c>
      <c r="F856" s="3">
        <v>1368</v>
      </c>
      <c r="G856" s="2">
        <v>6205</v>
      </c>
      <c r="H856" s="4">
        <v>45369</v>
      </c>
      <c r="I856" s="2" t="s">
        <v>41</v>
      </c>
      <c r="J856" s="2" t="s">
        <v>892</v>
      </c>
      <c r="K856" s="2" t="s">
        <v>44</v>
      </c>
    </row>
    <row r="857" spans="1:11" x14ac:dyDescent="0.35">
      <c r="A857" s="2" t="s">
        <v>45</v>
      </c>
      <c r="B857" s="2" t="s">
        <v>36</v>
      </c>
      <c r="C857" s="2" t="s">
        <v>25</v>
      </c>
      <c r="D857" s="2" t="s">
        <v>14</v>
      </c>
      <c r="E857" s="2" t="s">
        <v>22</v>
      </c>
      <c r="F857" s="3">
        <v>936</v>
      </c>
      <c r="G857" s="2">
        <v>10109</v>
      </c>
      <c r="H857" s="4">
        <v>45375</v>
      </c>
      <c r="I857" s="2" t="s">
        <v>32</v>
      </c>
      <c r="J857" s="2" t="s">
        <v>893</v>
      </c>
      <c r="K857" s="2" t="s">
        <v>34</v>
      </c>
    </row>
    <row r="858" spans="1:11" x14ac:dyDescent="0.35">
      <c r="A858" s="2" t="s">
        <v>35</v>
      </c>
      <c r="B858" s="2" t="s">
        <v>36</v>
      </c>
      <c r="C858" s="2" t="s">
        <v>30</v>
      </c>
      <c r="D858" s="2" t="s">
        <v>21</v>
      </c>
      <c r="E858" s="2">
        <v>60</v>
      </c>
      <c r="F858" s="3">
        <v>676</v>
      </c>
      <c r="G858" s="2">
        <v>37726</v>
      </c>
      <c r="H858" s="4">
        <v>45284</v>
      </c>
      <c r="I858" s="2" t="s">
        <v>32</v>
      </c>
      <c r="J858" s="2" t="s">
        <v>894</v>
      </c>
      <c r="K858" s="2" t="s">
        <v>18</v>
      </c>
    </row>
    <row r="859" spans="1:11" x14ac:dyDescent="0.35">
      <c r="A859" s="2" t="s">
        <v>24</v>
      </c>
      <c r="B859" s="2" t="s">
        <v>49</v>
      </c>
      <c r="C859" s="2" t="s">
        <v>30</v>
      </c>
      <c r="D859" s="2" t="s">
        <v>14</v>
      </c>
      <c r="E859" s="2">
        <v>30</v>
      </c>
      <c r="F859" s="3">
        <v>338</v>
      </c>
      <c r="G859" s="2">
        <v>11276</v>
      </c>
      <c r="H859" s="4">
        <v>45177</v>
      </c>
      <c r="I859" s="2" t="s">
        <v>27</v>
      </c>
      <c r="J859" s="2" t="s">
        <v>895</v>
      </c>
      <c r="K859" s="2" t="s">
        <v>47</v>
      </c>
    </row>
    <row r="860" spans="1:11" x14ac:dyDescent="0.35">
      <c r="A860" s="2" t="s">
        <v>45</v>
      </c>
      <c r="B860" s="2" t="s">
        <v>12</v>
      </c>
      <c r="C860" s="2" t="s">
        <v>25</v>
      </c>
      <c r="D860" s="2" t="s">
        <v>21</v>
      </c>
      <c r="E860" s="2" t="s">
        <v>15</v>
      </c>
      <c r="F860" s="3">
        <v>1131</v>
      </c>
      <c r="G860" s="2">
        <v>33794</v>
      </c>
      <c r="H860" s="4">
        <v>45321</v>
      </c>
      <c r="I860" s="2" t="s">
        <v>32</v>
      </c>
      <c r="J860" s="2" t="s">
        <v>896</v>
      </c>
      <c r="K860" s="2" t="s">
        <v>47</v>
      </c>
    </row>
    <row r="861" spans="1:11" x14ac:dyDescent="0.35">
      <c r="A861" s="2" t="s">
        <v>11</v>
      </c>
      <c r="B861" s="2" t="s">
        <v>36</v>
      </c>
      <c r="C861" s="2" t="s">
        <v>20</v>
      </c>
      <c r="D861" s="2" t="s">
        <v>31</v>
      </c>
      <c r="E861" s="2" t="s">
        <v>22</v>
      </c>
      <c r="F861" s="3">
        <v>1415</v>
      </c>
      <c r="G861" s="2">
        <v>40903</v>
      </c>
      <c r="H861" s="4">
        <v>45136</v>
      </c>
      <c r="I861" s="2" t="s">
        <v>16</v>
      </c>
      <c r="J861" s="2" t="s">
        <v>897</v>
      </c>
      <c r="K861" s="2" t="s">
        <v>34</v>
      </c>
    </row>
    <row r="862" spans="1:11" x14ac:dyDescent="0.35">
      <c r="A862" s="2" t="s">
        <v>35</v>
      </c>
      <c r="B862" s="2" t="s">
        <v>49</v>
      </c>
      <c r="C862" s="2" t="s">
        <v>25</v>
      </c>
      <c r="D862" s="2" t="s">
        <v>66</v>
      </c>
      <c r="E862" s="2" t="s">
        <v>15</v>
      </c>
      <c r="F862" s="3">
        <v>1737</v>
      </c>
      <c r="G862" s="2">
        <v>27260</v>
      </c>
      <c r="H862" s="4">
        <v>45310</v>
      </c>
      <c r="I862" s="2" t="s">
        <v>41</v>
      </c>
      <c r="J862" s="2" t="s">
        <v>898</v>
      </c>
      <c r="K862" s="2" t="s">
        <v>29</v>
      </c>
    </row>
    <row r="863" spans="1:11" x14ac:dyDescent="0.35">
      <c r="A863" s="2" t="s">
        <v>24</v>
      </c>
      <c r="B863" s="2" t="s">
        <v>19</v>
      </c>
      <c r="C863" s="2" t="s">
        <v>59</v>
      </c>
      <c r="D863" s="2" t="s">
        <v>26</v>
      </c>
      <c r="E863" s="2" t="s">
        <v>22</v>
      </c>
      <c r="F863" s="3">
        <v>689</v>
      </c>
      <c r="G863" s="2">
        <v>19199</v>
      </c>
      <c r="H863" s="4">
        <v>45328</v>
      </c>
      <c r="I863" s="2" t="s">
        <v>27</v>
      </c>
      <c r="J863" s="2" t="s">
        <v>899</v>
      </c>
      <c r="K863" s="2" t="s">
        <v>47</v>
      </c>
    </row>
    <row r="864" spans="1:11" x14ac:dyDescent="0.35">
      <c r="A864" s="2" t="s">
        <v>64</v>
      </c>
      <c r="B864" s="2" t="s">
        <v>12</v>
      </c>
      <c r="C864" s="2" t="s">
        <v>13</v>
      </c>
      <c r="D864" s="2" t="s">
        <v>66</v>
      </c>
      <c r="E864" s="2">
        <v>30</v>
      </c>
      <c r="F864" s="3">
        <v>961</v>
      </c>
      <c r="G864" s="2">
        <v>17111</v>
      </c>
      <c r="H864" s="4">
        <v>45293</v>
      </c>
      <c r="I864" s="2" t="s">
        <v>39</v>
      </c>
      <c r="J864" s="2" t="s">
        <v>900</v>
      </c>
      <c r="K864" s="2" t="s">
        <v>18</v>
      </c>
    </row>
    <row r="865" spans="1:11" x14ac:dyDescent="0.35">
      <c r="A865" s="2" t="s">
        <v>24</v>
      </c>
      <c r="B865" s="2" t="s">
        <v>12</v>
      </c>
      <c r="C865" s="2" t="s">
        <v>13</v>
      </c>
      <c r="D865" s="2" t="s">
        <v>66</v>
      </c>
      <c r="E865" s="2" t="s">
        <v>22</v>
      </c>
      <c r="F865" s="3">
        <v>523</v>
      </c>
      <c r="G865" s="2">
        <v>39012</v>
      </c>
      <c r="H865" s="4">
        <v>45351</v>
      </c>
      <c r="I865" s="2" t="s">
        <v>27</v>
      </c>
      <c r="J865" s="2" t="s">
        <v>901</v>
      </c>
      <c r="K865" s="2" t="s">
        <v>44</v>
      </c>
    </row>
    <row r="866" spans="1:11" x14ac:dyDescent="0.35">
      <c r="A866" s="2" t="s">
        <v>35</v>
      </c>
      <c r="B866" s="2" t="s">
        <v>12</v>
      </c>
      <c r="C866" s="2" t="s">
        <v>20</v>
      </c>
      <c r="D866" s="2" t="s">
        <v>14</v>
      </c>
      <c r="E866" s="2" t="s">
        <v>22</v>
      </c>
      <c r="F866" s="3">
        <v>124</v>
      </c>
      <c r="G866" s="2">
        <v>17741</v>
      </c>
      <c r="H866" s="4">
        <v>45231</v>
      </c>
      <c r="I866" s="2" t="s">
        <v>41</v>
      </c>
      <c r="J866" s="2" t="s">
        <v>902</v>
      </c>
      <c r="K866" s="2" t="s">
        <v>29</v>
      </c>
    </row>
    <row r="867" spans="1:11" x14ac:dyDescent="0.35">
      <c r="A867" s="2" t="s">
        <v>11</v>
      </c>
      <c r="B867" s="2" t="s">
        <v>51</v>
      </c>
      <c r="C867" s="2" t="s">
        <v>30</v>
      </c>
      <c r="D867" s="2" t="s">
        <v>26</v>
      </c>
      <c r="E867" s="2" t="s">
        <v>22</v>
      </c>
      <c r="F867" s="3">
        <v>1579</v>
      </c>
      <c r="G867" s="2">
        <v>29112</v>
      </c>
      <c r="H867" s="4">
        <v>45209</v>
      </c>
      <c r="I867" s="2" t="s">
        <v>32</v>
      </c>
      <c r="J867" s="2" t="s">
        <v>903</v>
      </c>
      <c r="K867" s="2" t="s">
        <v>44</v>
      </c>
    </row>
    <row r="868" spans="1:11" x14ac:dyDescent="0.35">
      <c r="A868" s="2" t="s">
        <v>64</v>
      </c>
      <c r="B868" s="2" t="s">
        <v>36</v>
      </c>
      <c r="C868" s="2" t="s">
        <v>30</v>
      </c>
      <c r="D868" s="2" t="s">
        <v>31</v>
      </c>
      <c r="E868" s="2">
        <v>30</v>
      </c>
      <c r="F868" s="3">
        <v>465</v>
      </c>
      <c r="G868" s="2">
        <v>47839</v>
      </c>
      <c r="H868" s="4">
        <v>45361</v>
      </c>
      <c r="I868" s="2" t="s">
        <v>39</v>
      </c>
      <c r="J868" s="2" t="s">
        <v>904</v>
      </c>
      <c r="K868" s="2" t="s">
        <v>34</v>
      </c>
    </row>
    <row r="869" spans="1:11" x14ac:dyDescent="0.35">
      <c r="A869" s="2" t="s">
        <v>11</v>
      </c>
      <c r="B869" s="2" t="s">
        <v>36</v>
      </c>
      <c r="C869" s="2" t="s">
        <v>13</v>
      </c>
      <c r="D869" s="2" t="s">
        <v>21</v>
      </c>
      <c r="E869" s="2" t="s">
        <v>15</v>
      </c>
      <c r="F869" s="3">
        <v>106</v>
      </c>
      <c r="G869" s="2">
        <v>16139</v>
      </c>
      <c r="H869" s="4">
        <v>45412</v>
      </c>
      <c r="I869" s="2" t="s">
        <v>39</v>
      </c>
      <c r="J869" s="2" t="s">
        <v>905</v>
      </c>
      <c r="K869" s="2" t="s">
        <v>18</v>
      </c>
    </row>
    <row r="870" spans="1:11" x14ac:dyDescent="0.35">
      <c r="A870" s="2" t="s">
        <v>64</v>
      </c>
      <c r="B870" s="2" t="s">
        <v>12</v>
      </c>
      <c r="C870" s="2" t="s">
        <v>20</v>
      </c>
      <c r="D870" s="2" t="s">
        <v>31</v>
      </c>
      <c r="E870" s="2" t="s">
        <v>22</v>
      </c>
      <c r="F870" s="3">
        <v>129</v>
      </c>
      <c r="G870" s="2">
        <v>33103</v>
      </c>
      <c r="H870" s="4">
        <v>45272</v>
      </c>
      <c r="I870" s="2" t="s">
        <v>32</v>
      </c>
      <c r="J870" s="2" t="s">
        <v>906</v>
      </c>
      <c r="K870" s="2" t="s">
        <v>34</v>
      </c>
    </row>
    <row r="871" spans="1:11" x14ac:dyDescent="0.35">
      <c r="A871" s="2" t="s">
        <v>35</v>
      </c>
      <c r="B871" s="2" t="s">
        <v>36</v>
      </c>
      <c r="C871" s="2" t="s">
        <v>30</v>
      </c>
      <c r="D871" s="2" t="s">
        <v>14</v>
      </c>
      <c r="E871" s="2">
        <v>30</v>
      </c>
      <c r="F871" s="3">
        <v>179</v>
      </c>
      <c r="G871" s="2">
        <v>44121</v>
      </c>
      <c r="H871" s="4">
        <v>45176</v>
      </c>
      <c r="I871" s="2" t="s">
        <v>32</v>
      </c>
      <c r="J871" s="2" t="s">
        <v>907</v>
      </c>
      <c r="K871" s="2" t="s">
        <v>29</v>
      </c>
    </row>
    <row r="872" spans="1:11" x14ac:dyDescent="0.35">
      <c r="A872" s="2" t="s">
        <v>45</v>
      </c>
      <c r="B872" s="2" t="s">
        <v>19</v>
      </c>
      <c r="C872" s="2" t="s">
        <v>25</v>
      </c>
      <c r="D872" s="2" t="s">
        <v>21</v>
      </c>
      <c r="E872" s="2">
        <v>30</v>
      </c>
      <c r="F872" s="3">
        <v>509</v>
      </c>
      <c r="G872" s="2">
        <v>10346</v>
      </c>
      <c r="H872" s="4">
        <v>45369</v>
      </c>
      <c r="I872" s="2" t="s">
        <v>27</v>
      </c>
      <c r="J872" s="2" t="s">
        <v>908</v>
      </c>
      <c r="K872" s="2" t="s">
        <v>34</v>
      </c>
    </row>
    <row r="873" spans="1:11" x14ac:dyDescent="0.35">
      <c r="A873" s="2" t="s">
        <v>45</v>
      </c>
      <c r="B873" s="2" t="s">
        <v>49</v>
      </c>
      <c r="C873" s="2" t="s">
        <v>30</v>
      </c>
      <c r="D873" s="2" t="s">
        <v>31</v>
      </c>
      <c r="E873" s="2">
        <v>60</v>
      </c>
      <c r="F873" s="3">
        <v>1543</v>
      </c>
      <c r="G873" s="2">
        <v>28043</v>
      </c>
      <c r="H873" s="4">
        <v>45367</v>
      </c>
      <c r="I873" s="2" t="s">
        <v>16</v>
      </c>
      <c r="J873" s="2" t="s">
        <v>909</v>
      </c>
      <c r="K873" s="2" t="s">
        <v>47</v>
      </c>
    </row>
    <row r="874" spans="1:11" x14ac:dyDescent="0.35">
      <c r="A874" s="2" t="s">
        <v>35</v>
      </c>
      <c r="B874" s="2" t="s">
        <v>36</v>
      </c>
      <c r="C874" s="2" t="s">
        <v>20</v>
      </c>
      <c r="D874" s="2" t="s">
        <v>66</v>
      </c>
      <c r="E874" s="2" t="s">
        <v>22</v>
      </c>
      <c r="F874" s="3">
        <v>517</v>
      </c>
      <c r="G874" s="2">
        <v>39197</v>
      </c>
      <c r="H874" s="4">
        <v>45294</v>
      </c>
      <c r="I874" s="2" t="s">
        <v>16</v>
      </c>
      <c r="J874" s="2" t="s">
        <v>910</v>
      </c>
      <c r="K874" s="2" t="s">
        <v>29</v>
      </c>
    </row>
    <row r="875" spans="1:11" x14ac:dyDescent="0.35">
      <c r="A875" s="2" t="s">
        <v>24</v>
      </c>
      <c r="B875" s="2" t="s">
        <v>19</v>
      </c>
      <c r="C875" s="2" t="s">
        <v>59</v>
      </c>
      <c r="D875" s="2" t="s">
        <v>26</v>
      </c>
      <c r="E875" s="2">
        <v>60</v>
      </c>
      <c r="F875" s="3">
        <v>938</v>
      </c>
      <c r="G875" s="2">
        <v>27950</v>
      </c>
      <c r="H875" s="4">
        <v>45304</v>
      </c>
      <c r="I875" s="2" t="s">
        <v>32</v>
      </c>
      <c r="J875" s="2" t="s">
        <v>911</v>
      </c>
      <c r="K875" s="2" t="s">
        <v>18</v>
      </c>
    </row>
    <row r="876" spans="1:11" x14ac:dyDescent="0.35">
      <c r="A876" s="2" t="s">
        <v>11</v>
      </c>
      <c r="B876" s="2" t="s">
        <v>51</v>
      </c>
      <c r="C876" s="2" t="s">
        <v>13</v>
      </c>
      <c r="D876" s="2" t="s">
        <v>26</v>
      </c>
      <c r="E876" s="2">
        <v>60</v>
      </c>
      <c r="F876" s="3">
        <v>1468</v>
      </c>
      <c r="G876" s="2">
        <v>33405</v>
      </c>
      <c r="H876" s="4">
        <v>45419</v>
      </c>
      <c r="I876" s="2" t="s">
        <v>39</v>
      </c>
      <c r="J876" s="2" t="s">
        <v>912</v>
      </c>
      <c r="K876" s="2" t="s">
        <v>34</v>
      </c>
    </row>
    <row r="877" spans="1:11" x14ac:dyDescent="0.35">
      <c r="A877" s="2" t="s">
        <v>24</v>
      </c>
      <c r="B877" s="2" t="s">
        <v>51</v>
      </c>
      <c r="C877" s="2" t="s">
        <v>13</v>
      </c>
      <c r="D877" s="2" t="s">
        <v>14</v>
      </c>
      <c r="E877" s="2" t="s">
        <v>22</v>
      </c>
      <c r="F877" s="3">
        <v>1397</v>
      </c>
      <c r="G877" s="2">
        <v>14728</v>
      </c>
      <c r="H877" s="4">
        <v>45350</v>
      </c>
      <c r="I877" s="2" t="s">
        <v>27</v>
      </c>
      <c r="J877" s="2" t="s">
        <v>913</v>
      </c>
      <c r="K877" s="2" t="s">
        <v>44</v>
      </c>
    </row>
    <row r="878" spans="1:11" x14ac:dyDescent="0.35">
      <c r="A878" s="2" t="s">
        <v>64</v>
      </c>
      <c r="B878" s="2" t="s">
        <v>12</v>
      </c>
      <c r="C878" s="2" t="s">
        <v>20</v>
      </c>
      <c r="D878" s="2" t="s">
        <v>66</v>
      </c>
      <c r="E878" s="2" t="s">
        <v>38</v>
      </c>
      <c r="F878" s="3">
        <v>230</v>
      </c>
      <c r="G878" s="2">
        <v>44042</v>
      </c>
      <c r="H878" s="4">
        <v>45293</v>
      </c>
      <c r="I878" s="2" t="s">
        <v>41</v>
      </c>
      <c r="J878" s="2" t="s">
        <v>914</v>
      </c>
      <c r="K878" s="2" t="s">
        <v>44</v>
      </c>
    </row>
    <row r="879" spans="1:11" x14ac:dyDescent="0.35">
      <c r="A879" s="2" t="s">
        <v>64</v>
      </c>
      <c r="B879" s="2" t="s">
        <v>12</v>
      </c>
      <c r="C879" s="2" t="s">
        <v>13</v>
      </c>
      <c r="D879" s="2" t="s">
        <v>14</v>
      </c>
      <c r="E879" s="2">
        <v>60</v>
      </c>
      <c r="F879" s="3">
        <v>498</v>
      </c>
      <c r="G879" s="2">
        <v>26954</v>
      </c>
      <c r="H879" s="4">
        <v>45165</v>
      </c>
      <c r="I879" s="2" t="s">
        <v>41</v>
      </c>
      <c r="J879" s="2" t="s">
        <v>915</v>
      </c>
      <c r="K879" s="2" t="s">
        <v>44</v>
      </c>
    </row>
    <row r="880" spans="1:11" x14ac:dyDescent="0.35">
      <c r="A880" s="2" t="s">
        <v>35</v>
      </c>
      <c r="B880" s="2" t="s">
        <v>51</v>
      </c>
      <c r="C880" s="2" t="s">
        <v>20</v>
      </c>
      <c r="D880" s="2" t="s">
        <v>26</v>
      </c>
      <c r="E880" s="2" t="s">
        <v>22</v>
      </c>
      <c r="F880" s="3">
        <v>1501</v>
      </c>
      <c r="G880" s="2">
        <v>49128</v>
      </c>
      <c r="H880" s="4">
        <v>45230</v>
      </c>
      <c r="I880" s="2" t="s">
        <v>16</v>
      </c>
      <c r="J880" s="2" t="s">
        <v>916</v>
      </c>
      <c r="K880" s="2" t="s">
        <v>47</v>
      </c>
    </row>
    <row r="881" spans="1:11" x14ac:dyDescent="0.35">
      <c r="A881" s="2" t="s">
        <v>11</v>
      </c>
      <c r="B881" s="2" t="s">
        <v>19</v>
      </c>
      <c r="C881" s="2" t="s">
        <v>59</v>
      </c>
      <c r="D881" s="2" t="s">
        <v>26</v>
      </c>
      <c r="E881" s="2">
        <v>30</v>
      </c>
      <c r="F881" s="3">
        <v>190</v>
      </c>
      <c r="G881" s="2">
        <v>40850</v>
      </c>
      <c r="H881" s="4">
        <v>45300</v>
      </c>
      <c r="I881" s="2" t="s">
        <v>32</v>
      </c>
      <c r="J881" s="2" t="s">
        <v>917</v>
      </c>
      <c r="K881" s="2" t="s">
        <v>47</v>
      </c>
    </row>
    <row r="882" spans="1:11" x14ac:dyDescent="0.35">
      <c r="A882" s="2" t="s">
        <v>24</v>
      </c>
      <c r="B882" s="2" t="s">
        <v>49</v>
      </c>
      <c r="C882" s="2" t="s">
        <v>30</v>
      </c>
      <c r="D882" s="2" t="s">
        <v>31</v>
      </c>
      <c r="E882" s="2">
        <v>30</v>
      </c>
      <c r="F882" s="3">
        <v>1984</v>
      </c>
      <c r="G882" s="2">
        <v>49839</v>
      </c>
      <c r="H882" s="4">
        <v>45263</v>
      </c>
      <c r="I882" s="2" t="s">
        <v>39</v>
      </c>
      <c r="J882" s="2" t="s">
        <v>918</v>
      </c>
      <c r="K882" s="2" t="s">
        <v>18</v>
      </c>
    </row>
    <row r="883" spans="1:11" x14ac:dyDescent="0.35">
      <c r="A883" s="2" t="s">
        <v>64</v>
      </c>
      <c r="B883" s="2" t="s">
        <v>49</v>
      </c>
      <c r="C883" s="2" t="s">
        <v>25</v>
      </c>
      <c r="D883" s="2" t="s">
        <v>21</v>
      </c>
      <c r="E883" s="2" t="s">
        <v>15</v>
      </c>
      <c r="F883" s="3">
        <v>1919</v>
      </c>
      <c r="G883" s="2">
        <v>29695</v>
      </c>
      <c r="H883" s="4">
        <v>45305</v>
      </c>
      <c r="I883" s="2" t="s">
        <v>16</v>
      </c>
      <c r="J883" s="2" t="s">
        <v>919</v>
      </c>
      <c r="K883" s="2" t="s">
        <v>44</v>
      </c>
    </row>
    <row r="884" spans="1:11" x14ac:dyDescent="0.35">
      <c r="A884" s="2" t="s">
        <v>11</v>
      </c>
      <c r="B884" s="2" t="s">
        <v>51</v>
      </c>
      <c r="C884" s="2" t="s">
        <v>25</v>
      </c>
      <c r="D884" s="2" t="s">
        <v>21</v>
      </c>
      <c r="E884" s="2" t="s">
        <v>38</v>
      </c>
      <c r="F884" s="3">
        <v>655</v>
      </c>
      <c r="G884" s="2">
        <v>8141</v>
      </c>
      <c r="H884" s="4">
        <v>45458</v>
      </c>
      <c r="I884" s="2" t="s">
        <v>32</v>
      </c>
      <c r="J884" s="2" t="s">
        <v>920</v>
      </c>
      <c r="K884" s="2" t="s">
        <v>34</v>
      </c>
    </row>
    <row r="885" spans="1:11" x14ac:dyDescent="0.35">
      <c r="A885" s="2" t="s">
        <v>64</v>
      </c>
      <c r="B885" s="2" t="s">
        <v>12</v>
      </c>
      <c r="C885" s="2" t="s">
        <v>20</v>
      </c>
      <c r="D885" s="2" t="s">
        <v>14</v>
      </c>
      <c r="E885" s="2">
        <v>30</v>
      </c>
      <c r="F885" s="3">
        <v>935</v>
      </c>
      <c r="G885" s="2">
        <v>46285</v>
      </c>
      <c r="H885" s="4">
        <v>45190</v>
      </c>
      <c r="I885" s="2" t="s">
        <v>32</v>
      </c>
      <c r="J885" s="2" t="s">
        <v>921</v>
      </c>
      <c r="K885" s="2" t="s">
        <v>47</v>
      </c>
    </row>
    <row r="886" spans="1:11" x14ac:dyDescent="0.35">
      <c r="A886" s="2" t="s">
        <v>24</v>
      </c>
      <c r="B886" s="2" t="s">
        <v>12</v>
      </c>
      <c r="C886" s="2" t="s">
        <v>20</v>
      </c>
      <c r="D886" s="2" t="s">
        <v>26</v>
      </c>
      <c r="E886" s="2">
        <v>30</v>
      </c>
      <c r="F886" s="3">
        <v>1565</v>
      </c>
      <c r="G886" s="2">
        <v>13345</v>
      </c>
      <c r="H886" s="4">
        <v>45301</v>
      </c>
      <c r="I886" s="2" t="s">
        <v>27</v>
      </c>
      <c r="J886" s="2" t="s">
        <v>922</v>
      </c>
      <c r="K886" s="2" t="s">
        <v>44</v>
      </c>
    </row>
    <row r="887" spans="1:11" x14ac:dyDescent="0.35">
      <c r="A887" s="2" t="s">
        <v>11</v>
      </c>
      <c r="B887" s="2" t="s">
        <v>49</v>
      </c>
      <c r="C887" s="2" t="s">
        <v>13</v>
      </c>
      <c r="D887" s="2" t="s">
        <v>14</v>
      </c>
      <c r="E887" s="2" t="s">
        <v>15</v>
      </c>
      <c r="F887" s="3">
        <v>769</v>
      </c>
      <c r="G887" s="2">
        <v>24713</v>
      </c>
      <c r="H887" s="4">
        <v>45165</v>
      </c>
      <c r="I887" s="2" t="s">
        <v>39</v>
      </c>
      <c r="J887" s="2" t="s">
        <v>923</v>
      </c>
      <c r="K887" s="2" t="s">
        <v>47</v>
      </c>
    </row>
    <row r="888" spans="1:11" x14ac:dyDescent="0.35">
      <c r="A888" s="2" t="s">
        <v>24</v>
      </c>
      <c r="B888" s="2" t="s">
        <v>36</v>
      </c>
      <c r="C888" s="2" t="s">
        <v>25</v>
      </c>
      <c r="D888" s="2" t="s">
        <v>66</v>
      </c>
      <c r="E888" s="2" t="s">
        <v>38</v>
      </c>
      <c r="F888" s="3">
        <v>1624</v>
      </c>
      <c r="G888" s="2">
        <v>13764</v>
      </c>
      <c r="H888" s="4">
        <v>45180</v>
      </c>
      <c r="I888" s="2" t="s">
        <v>27</v>
      </c>
      <c r="J888" s="2" t="s">
        <v>924</v>
      </c>
      <c r="K888" s="2" t="s">
        <v>47</v>
      </c>
    </row>
    <row r="889" spans="1:11" x14ac:dyDescent="0.35">
      <c r="A889" s="2" t="s">
        <v>45</v>
      </c>
      <c r="B889" s="2" t="s">
        <v>12</v>
      </c>
      <c r="C889" s="2" t="s">
        <v>59</v>
      </c>
      <c r="D889" s="2" t="s">
        <v>26</v>
      </c>
      <c r="E889" s="2">
        <v>60</v>
      </c>
      <c r="F889" s="3">
        <v>676</v>
      </c>
      <c r="G889" s="2">
        <v>35872</v>
      </c>
      <c r="H889" s="4">
        <v>45441</v>
      </c>
      <c r="I889" s="2" t="s">
        <v>39</v>
      </c>
      <c r="J889" s="2" t="s">
        <v>925</v>
      </c>
      <c r="K889" s="2" t="s">
        <v>44</v>
      </c>
    </row>
    <row r="890" spans="1:11" x14ac:dyDescent="0.35">
      <c r="A890" s="2" t="s">
        <v>45</v>
      </c>
      <c r="B890" s="2" t="s">
        <v>49</v>
      </c>
      <c r="C890" s="2" t="s">
        <v>59</v>
      </c>
      <c r="D890" s="2" t="s">
        <v>26</v>
      </c>
      <c r="E890" s="2" t="s">
        <v>15</v>
      </c>
      <c r="F890" s="3">
        <v>906</v>
      </c>
      <c r="G890" s="2">
        <v>12431</v>
      </c>
      <c r="H890" s="4">
        <v>45352</v>
      </c>
      <c r="I890" s="2" t="s">
        <v>41</v>
      </c>
      <c r="J890" s="2" t="s">
        <v>926</v>
      </c>
      <c r="K890" s="2" t="s">
        <v>18</v>
      </c>
    </row>
    <row r="891" spans="1:11" x14ac:dyDescent="0.35">
      <c r="A891" s="2" t="s">
        <v>45</v>
      </c>
      <c r="B891" s="2" t="s">
        <v>49</v>
      </c>
      <c r="C891" s="2" t="s">
        <v>20</v>
      </c>
      <c r="D891" s="2" t="s">
        <v>26</v>
      </c>
      <c r="E891" s="2" t="s">
        <v>38</v>
      </c>
      <c r="F891" s="3">
        <v>1870</v>
      </c>
      <c r="G891" s="2">
        <v>4688</v>
      </c>
      <c r="H891" s="4">
        <v>45366</v>
      </c>
      <c r="I891" s="2" t="s">
        <v>16</v>
      </c>
      <c r="J891" s="2" t="s">
        <v>927</v>
      </c>
      <c r="K891" s="2" t="s">
        <v>34</v>
      </c>
    </row>
    <row r="892" spans="1:11" x14ac:dyDescent="0.35">
      <c r="A892" s="2" t="s">
        <v>45</v>
      </c>
      <c r="B892" s="2" t="s">
        <v>12</v>
      </c>
      <c r="C892" s="2" t="s">
        <v>25</v>
      </c>
      <c r="D892" s="2" t="s">
        <v>14</v>
      </c>
      <c r="E892" s="2" t="s">
        <v>15</v>
      </c>
      <c r="F892" s="3">
        <v>1810</v>
      </c>
      <c r="G892" s="2">
        <v>27443</v>
      </c>
      <c r="H892" s="4">
        <v>45151</v>
      </c>
      <c r="I892" s="2" t="s">
        <v>39</v>
      </c>
      <c r="J892" s="2" t="s">
        <v>928</v>
      </c>
      <c r="K892" s="2" t="s">
        <v>34</v>
      </c>
    </row>
    <row r="893" spans="1:11" x14ac:dyDescent="0.35">
      <c r="A893" s="2" t="s">
        <v>11</v>
      </c>
      <c r="B893" s="2" t="s">
        <v>19</v>
      </c>
      <c r="C893" s="2" t="s">
        <v>25</v>
      </c>
      <c r="D893" s="2" t="s">
        <v>31</v>
      </c>
      <c r="E893" s="2">
        <v>60</v>
      </c>
      <c r="F893" s="3">
        <v>427</v>
      </c>
      <c r="G893" s="2">
        <v>8379</v>
      </c>
      <c r="H893" s="4">
        <v>45396</v>
      </c>
      <c r="I893" s="2" t="s">
        <v>41</v>
      </c>
      <c r="J893" s="2" t="s">
        <v>929</v>
      </c>
      <c r="K893" s="2" t="s">
        <v>18</v>
      </c>
    </row>
    <row r="894" spans="1:11" x14ac:dyDescent="0.35">
      <c r="A894" s="2" t="s">
        <v>64</v>
      </c>
      <c r="B894" s="2" t="s">
        <v>19</v>
      </c>
      <c r="C894" s="2" t="s">
        <v>30</v>
      </c>
      <c r="D894" s="2" t="s">
        <v>26</v>
      </c>
      <c r="E894" s="2" t="s">
        <v>22</v>
      </c>
      <c r="F894" s="3">
        <v>1340</v>
      </c>
      <c r="G894" s="2">
        <v>32355</v>
      </c>
      <c r="H894" s="4">
        <v>45343</v>
      </c>
      <c r="I894" s="2" t="s">
        <v>41</v>
      </c>
      <c r="J894" s="2" t="s">
        <v>930</v>
      </c>
      <c r="K894" s="2" t="s">
        <v>34</v>
      </c>
    </row>
    <row r="895" spans="1:11" x14ac:dyDescent="0.35">
      <c r="A895" s="2" t="s">
        <v>35</v>
      </c>
      <c r="B895" s="2" t="s">
        <v>36</v>
      </c>
      <c r="C895" s="2" t="s">
        <v>20</v>
      </c>
      <c r="D895" s="2" t="s">
        <v>26</v>
      </c>
      <c r="E895" s="2">
        <v>60</v>
      </c>
      <c r="F895" s="3">
        <v>1084</v>
      </c>
      <c r="G895" s="2">
        <v>40033</v>
      </c>
      <c r="H895" s="4">
        <v>45279</v>
      </c>
      <c r="I895" s="2" t="s">
        <v>41</v>
      </c>
      <c r="J895" s="2" t="s">
        <v>931</v>
      </c>
      <c r="K895" s="2" t="s">
        <v>18</v>
      </c>
    </row>
    <row r="896" spans="1:11" x14ac:dyDescent="0.35">
      <c r="A896" s="2" t="s">
        <v>35</v>
      </c>
      <c r="B896" s="2" t="s">
        <v>12</v>
      </c>
      <c r="C896" s="2" t="s">
        <v>25</v>
      </c>
      <c r="D896" s="2" t="s">
        <v>21</v>
      </c>
      <c r="E896" s="2">
        <v>60</v>
      </c>
      <c r="F896" s="3">
        <v>1441</v>
      </c>
      <c r="G896" s="2">
        <v>5001</v>
      </c>
      <c r="H896" s="4">
        <v>45338</v>
      </c>
      <c r="I896" s="2" t="s">
        <v>27</v>
      </c>
      <c r="J896" s="2" t="s">
        <v>932</v>
      </c>
      <c r="K896" s="2" t="s">
        <v>44</v>
      </c>
    </row>
    <row r="897" spans="1:11" x14ac:dyDescent="0.35">
      <c r="A897" s="2" t="s">
        <v>24</v>
      </c>
      <c r="B897" s="2" t="s">
        <v>19</v>
      </c>
      <c r="C897" s="2" t="s">
        <v>20</v>
      </c>
      <c r="D897" s="2" t="s">
        <v>21</v>
      </c>
      <c r="E897" s="2" t="s">
        <v>22</v>
      </c>
      <c r="F897" s="3">
        <v>1440</v>
      </c>
      <c r="G897" s="2">
        <v>35398</v>
      </c>
      <c r="H897" s="4">
        <v>45501</v>
      </c>
      <c r="I897" s="2" t="s">
        <v>16</v>
      </c>
      <c r="J897" s="2" t="s">
        <v>933</v>
      </c>
      <c r="K897" s="2" t="s">
        <v>34</v>
      </c>
    </row>
    <row r="898" spans="1:11" x14ac:dyDescent="0.35">
      <c r="A898" s="2" t="s">
        <v>45</v>
      </c>
      <c r="B898" s="2" t="s">
        <v>51</v>
      </c>
      <c r="C898" s="2" t="s">
        <v>59</v>
      </c>
      <c r="D898" s="2" t="s">
        <v>14</v>
      </c>
      <c r="E898" s="2" t="s">
        <v>22</v>
      </c>
      <c r="F898" s="3">
        <v>891</v>
      </c>
      <c r="G898" s="2">
        <v>27927</v>
      </c>
      <c r="H898" s="4">
        <v>45211</v>
      </c>
      <c r="I898" s="2" t="s">
        <v>41</v>
      </c>
      <c r="J898" s="2" t="s">
        <v>934</v>
      </c>
      <c r="K898" s="2" t="s">
        <v>18</v>
      </c>
    </row>
    <row r="899" spans="1:11" x14ac:dyDescent="0.35">
      <c r="A899" s="2" t="s">
        <v>45</v>
      </c>
      <c r="B899" s="2" t="s">
        <v>19</v>
      </c>
      <c r="C899" s="2" t="s">
        <v>20</v>
      </c>
      <c r="D899" s="2" t="s">
        <v>14</v>
      </c>
      <c r="E899" s="2">
        <v>30</v>
      </c>
      <c r="F899" s="3">
        <v>1718</v>
      </c>
      <c r="G899" s="2">
        <v>27940</v>
      </c>
      <c r="H899" s="4">
        <v>45175</v>
      </c>
      <c r="I899" s="2" t="s">
        <v>27</v>
      </c>
      <c r="J899" s="2" t="s">
        <v>935</v>
      </c>
      <c r="K899" s="2" t="s">
        <v>18</v>
      </c>
    </row>
    <row r="900" spans="1:11" x14ac:dyDescent="0.35">
      <c r="A900" s="2" t="s">
        <v>64</v>
      </c>
      <c r="B900" s="2" t="s">
        <v>19</v>
      </c>
      <c r="C900" s="2" t="s">
        <v>20</v>
      </c>
      <c r="D900" s="2" t="s">
        <v>26</v>
      </c>
      <c r="E900" s="2" t="s">
        <v>15</v>
      </c>
      <c r="F900" s="3">
        <v>1367</v>
      </c>
      <c r="G900" s="2">
        <v>45734</v>
      </c>
      <c r="H900" s="4">
        <v>45307</v>
      </c>
      <c r="I900" s="2" t="s">
        <v>16</v>
      </c>
      <c r="J900" s="2" t="s">
        <v>936</v>
      </c>
      <c r="K900" s="2" t="s">
        <v>34</v>
      </c>
    </row>
    <row r="901" spans="1:11" x14ac:dyDescent="0.35">
      <c r="A901" s="2" t="s">
        <v>45</v>
      </c>
      <c r="B901" s="2" t="s">
        <v>49</v>
      </c>
      <c r="C901" s="2" t="s">
        <v>30</v>
      </c>
      <c r="D901" s="2" t="s">
        <v>14</v>
      </c>
      <c r="E901" s="2" t="s">
        <v>22</v>
      </c>
      <c r="F901" s="3">
        <v>1899</v>
      </c>
      <c r="G901" s="2">
        <v>19924</v>
      </c>
      <c r="H901" s="4">
        <v>45186</v>
      </c>
      <c r="I901" s="2" t="s">
        <v>32</v>
      </c>
      <c r="J901" s="2" t="s">
        <v>937</v>
      </c>
      <c r="K901" s="2" t="s">
        <v>18</v>
      </c>
    </row>
    <row r="902" spans="1:11" x14ac:dyDescent="0.35">
      <c r="A902" s="2" t="s">
        <v>24</v>
      </c>
      <c r="B902" s="2" t="s">
        <v>49</v>
      </c>
      <c r="C902" s="2" t="s">
        <v>13</v>
      </c>
      <c r="D902" s="2" t="s">
        <v>21</v>
      </c>
      <c r="E902" s="2" t="s">
        <v>22</v>
      </c>
      <c r="F902" s="3">
        <v>824</v>
      </c>
      <c r="G902" s="2">
        <v>49294</v>
      </c>
      <c r="H902" s="4">
        <v>45283</v>
      </c>
      <c r="I902" s="2" t="s">
        <v>41</v>
      </c>
      <c r="J902" s="2" t="s">
        <v>938</v>
      </c>
      <c r="K902" s="2" t="s">
        <v>18</v>
      </c>
    </row>
    <row r="903" spans="1:11" x14ac:dyDescent="0.35">
      <c r="A903" s="2" t="s">
        <v>45</v>
      </c>
      <c r="B903" s="2" t="s">
        <v>12</v>
      </c>
      <c r="C903" s="2" t="s">
        <v>20</v>
      </c>
      <c r="D903" s="2" t="s">
        <v>66</v>
      </c>
      <c r="E903" s="2" t="s">
        <v>22</v>
      </c>
      <c r="F903" s="3">
        <v>1964</v>
      </c>
      <c r="G903" s="2">
        <v>33741</v>
      </c>
      <c r="H903" s="4">
        <v>45494</v>
      </c>
      <c r="I903" s="2" t="s">
        <v>41</v>
      </c>
      <c r="J903" s="2" t="s">
        <v>939</v>
      </c>
      <c r="K903" s="2" t="s">
        <v>44</v>
      </c>
    </row>
    <row r="904" spans="1:11" x14ac:dyDescent="0.35">
      <c r="A904" s="2" t="s">
        <v>11</v>
      </c>
      <c r="B904" s="2" t="s">
        <v>12</v>
      </c>
      <c r="C904" s="2" t="s">
        <v>13</v>
      </c>
      <c r="D904" s="2" t="s">
        <v>26</v>
      </c>
      <c r="E904" s="2" t="s">
        <v>15</v>
      </c>
      <c r="F904" s="3">
        <v>1091</v>
      </c>
      <c r="G904" s="2">
        <v>46316</v>
      </c>
      <c r="H904" s="4">
        <v>45403</v>
      </c>
      <c r="I904" s="2" t="s">
        <v>32</v>
      </c>
      <c r="J904" s="2" t="s">
        <v>940</v>
      </c>
      <c r="K904" s="2" t="s">
        <v>18</v>
      </c>
    </row>
    <row r="905" spans="1:11" x14ac:dyDescent="0.35">
      <c r="A905" s="2" t="s">
        <v>45</v>
      </c>
      <c r="B905" s="2" t="s">
        <v>51</v>
      </c>
      <c r="C905" s="2" t="s">
        <v>13</v>
      </c>
      <c r="D905" s="2" t="s">
        <v>14</v>
      </c>
      <c r="E905" s="2" t="s">
        <v>38</v>
      </c>
      <c r="F905" s="3">
        <v>247</v>
      </c>
      <c r="G905" s="2">
        <v>35441</v>
      </c>
      <c r="H905" s="4">
        <v>45206</v>
      </c>
      <c r="I905" s="2" t="s">
        <v>16</v>
      </c>
      <c r="J905" s="2" t="s">
        <v>941</v>
      </c>
      <c r="K905" s="2" t="s">
        <v>44</v>
      </c>
    </row>
    <row r="906" spans="1:11" x14ac:dyDescent="0.35">
      <c r="A906" s="2" t="s">
        <v>64</v>
      </c>
      <c r="B906" s="2" t="s">
        <v>36</v>
      </c>
      <c r="C906" s="2" t="s">
        <v>25</v>
      </c>
      <c r="D906" s="2" t="s">
        <v>14</v>
      </c>
      <c r="E906" s="2">
        <v>60</v>
      </c>
      <c r="F906" s="3">
        <v>1598</v>
      </c>
      <c r="G906" s="2">
        <v>4074</v>
      </c>
      <c r="H906" s="4">
        <v>45156</v>
      </c>
      <c r="I906" s="2" t="s">
        <v>39</v>
      </c>
      <c r="J906" s="2" t="s">
        <v>942</v>
      </c>
      <c r="K906" s="2" t="s">
        <v>29</v>
      </c>
    </row>
    <row r="907" spans="1:11" x14ac:dyDescent="0.35">
      <c r="A907" s="2" t="s">
        <v>45</v>
      </c>
      <c r="B907" s="2" t="s">
        <v>19</v>
      </c>
      <c r="C907" s="2" t="s">
        <v>25</v>
      </c>
      <c r="D907" s="2" t="s">
        <v>26</v>
      </c>
      <c r="E907" s="2" t="s">
        <v>15</v>
      </c>
      <c r="F907" s="3">
        <v>679</v>
      </c>
      <c r="G907" s="2">
        <v>22164</v>
      </c>
      <c r="H907" s="4">
        <v>45242</v>
      </c>
      <c r="I907" s="2" t="s">
        <v>27</v>
      </c>
      <c r="J907" s="2" t="s">
        <v>943</v>
      </c>
      <c r="K907" s="2" t="s">
        <v>34</v>
      </c>
    </row>
    <row r="908" spans="1:11" x14ac:dyDescent="0.35">
      <c r="A908" s="2" t="s">
        <v>24</v>
      </c>
      <c r="B908" s="2" t="s">
        <v>36</v>
      </c>
      <c r="C908" s="2" t="s">
        <v>30</v>
      </c>
      <c r="D908" s="2" t="s">
        <v>66</v>
      </c>
      <c r="E908" s="2">
        <v>30</v>
      </c>
      <c r="F908" s="3">
        <v>1521</v>
      </c>
      <c r="G908" s="2">
        <v>35865</v>
      </c>
      <c r="H908" s="4">
        <v>45344</v>
      </c>
      <c r="I908" s="2" t="s">
        <v>39</v>
      </c>
      <c r="J908" s="2" t="s">
        <v>944</v>
      </c>
      <c r="K908" s="2" t="s">
        <v>18</v>
      </c>
    </row>
    <row r="909" spans="1:11" x14ac:dyDescent="0.35">
      <c r="A909" s="2" t="s">
        <v>35</v>
      </c>
      <c r="B909" s="2" t="s">
        <v>12</v>
      </c>
      <c r="C909" s="2" t="s">
        <v>13</v>
      </c>
      <c r="D909" s="2" t="s">
        <v>66</v>
      </c>
      <c r="E909" s="2">
        <v>60</v>
      </c>
      <c r="F909" s="3">
        <v>347</v>
      </c>
      <c r="G909" s="2">
        <v>25965</v>
      </c>
      <c r="H909" s="4">
        <v>45422</v>
      </c>
      <c r="I909" s="2" t="s">
        <v>27</v>
      </c>
      <c r="J909" s="2" t="s">
        <v>945</v>
      </c>
      <c r="K909" s="2" t="s">
        <v>18</v>
      </c>
    </row>
    <row r="910" spans="1:11" x14ac:dyDescent="0.35">
      <c r="A910" s="2" t="s">
        <v>45</v>
      </c>
      <c r="B910" s="2" t="s">
        <v>49</v>
      </c>
      <c r="C910" s="2" t="s">
        <v>30</v>
      </c>
      <c r="D910" s="2" t="s">
        <v>31</v>
      </c>
      <c r="E910" s="2" t="s">
        <v>22</v>
      </c>
      <c r="F910" s="3">
        <v>740</v>
      </c>
      <c r="G910" s="2">
        <v>37678</v>
      </c>
      <c r="H910" s="4">
        <v>45473</v>
      </c>
      <c r="I910" s="2" t="s">
        <v>32</v>
      </c>
      <c r="J910" s="2" t="s">
        <v>946</v>
      </c>
      <c r="K910" s="2" t="s">
        <v>18</v>
      </c>
    </row>
    <row r="911" spans="1:11" x14ac:dyDescent="0.35">
      <c r="A911" s="2" t="s">
        <v>11</v>
      </c>
      <c r="B911" s="2" t="s">
        <v>36</v>
      </c>
      <c r="C911" s="2" t="s">
        <v>13</v>
      </c>
      <c r="D911" s="2" t="s">
        <v>14</v>
      </c>
      <c r="E911" s="2">
        <v>60</v>
      </c>
      <c r="F911" s="3">
        <v>872</v>
      </c>
      <c r="G911" s="2">
        <v>10189</v>
      </c>
      <c r="H911" s="4">
        <v>45362</v>
      </c>
      <c r="I911" s="2" t="s">
        <v>32</v>
      </c>
      <c r="J911" s="2" t="s">
        <v>947</v>
      </c>
      <c r="K911" s="2" t="s">
        <v>44</v>
      </c>
    </row>
    <row r="912" spans="1:11" x14ac:dyDescent="0.35">
      <c r="A912" s="2" t="s">
        <v>24</v>
      </c>
      <c r="B912" s="2" t="s">
        <v>49</v>
      </c>
      <c r="C912" s="2" t="s">
        <v>20</v>
      </c>
      <c r="D912" s="2" t="s">
        <v>31</v>
      </c>
      <c r="E912" s="2" t="s">
        <v>38</v>
      </c>
      <c r="F912" s="3">
        <v>449</v>
      </c>
      <c r="G912" s="2">
        <v>18843</v>
      </c>
      <c r="H912" s="4">
        <v>45406</v>
      </c>
      <c r="I912" s="2" t="s">
        <v>16</v>
      </c>
      <c r="J912" s="2" t="s">
        <v>948</v>
      </c>
      <c r="K912" s="2" t="s">
        <v>34</v>
      </c>
    </row>
    <row r="913" spans="1:11" x14ac:dyDescent="0.35">
      <c r="A913" s="2" t="s">
        <v>11</v>
      </c>
      <c r="B913" s="2" t="s">
        <v>51</v>
      </c>
      <c r="C913" s="2" t="s">
        <v>59</v>
      </c>
      <c r="D913" s="2" t="s">
        <v>21</v>
      </c>
      <c r="E913" s="2" t="s">
        <v>22</v>
      </c>
      <c r="F913" s="3">
        <v>1835</v>
      </c>
      <c r="G913" s="2">
        <v>37032</v>
      </c>
      <c r="H913" s="4">
        <v>45468</v>
      </c>
      <c r="I913" s="2" t="s">
        <v>16</v>
      </c>
      <c r="J913" s="2" t="s">
        <v>949</v>
      </c>
      <c r="K913" s="2" t="s">
        <v>18</v>
      </c>
    </row>
    <row r="914" spans="1:11" x14ac:dyDescent="0.35">
      <c r="A914" s="2" t="s">
        <v>11</v>
      </c>
      <c r="B914" s="2" t="s">
        <v>49</v>
      </c>
      <c r="C914" s="2" t="s">
        <v>20</v>
      </c>
      <c r="D914" s="2" t="s">
        <v>31</v>
      </c>
      <c r="E914" s="2">
        <v>30</v>
      </c>
      <c r="F914" s="3">
        <v>413</v>
      </c>
      <c r="G914" s="2">
        <v>38333</v>
      </c>
      <c r="H914" s="4">
        <v>45456</v>
      </c>
      <c r="I914" s="2" t="s">
        <v>39</v>
      </c>
      <c r="J914" s="2" t="s">
        <v>950</v>
      </c>
      <c r="K914" s="2" t="s">
        <v>18</v>
      </c>
    </row>
    <row r="915" spans="1:11" x14ac:dyDescent="0.35">
      <c r="A915" s="2" t="s">
        <v>64</v>
      </c>
      <c r="B915" s="2" t="s">
        <v>36</v>
      </c>
      <c r="C915" s="2" t="s">
        <v>59</v>
      </c>
      <c r="D915" s="2" t="s">
        <v>21</v>
      </c>
      <c r="E915" s="2">
        <v>30</v>
      </c>
      <c r="F915" s="3">
        <v>913</v>
      </c>
      <c r="G915" s="2">
        <v>42870</v>
      </c>
      <c r="H915" s="4">
        <v>45186</v>
      </c>
      <c r="I915" s="2" t="s">
        <v>41</v>
      </c>
      <c r="J915" s="2" t="s">
        <v>951</v>
      </c>
      <c r="K915" s="2" t="s">
        <v>18</v>
      </c>
    </row>
    <row r="916" spans="1:11" x14ac:dyDescent="0.35">
      <c r="A916" s="2" t="s">
        <v>35</v>
      </c>
      <c r="B916" s="2" t="s">
        <v>51</v>
      </c>
      <c r="C916" s="2" t="s">
        <v>20</v>
      </c>
      <c r="D916" s="2" t="s">
        <v>66</v>
      </c>
      <c r="E916" s="2" t="s">
        <v>22</v>
      </c>
      <c r="F916" s="3">
        <v>1075</v>
      </c>
      <c r="G916" s="2">
        <v>45857</v>
      </c>
      <c r="H916" s="4">
        <v>45355</v>
      </c>
      <c r="I916" s="2" t="s">
        <v>32</v>
      </c>
      <c r="J916" s="2" t="s">
        <v>952</v>
      </c>
      <c r="K916" s="2" t="s">
        <v>47</v>
      </c>
    </row>
    <row r="917" spans="1:11" x14ac:dyDescent="0.35">
      <c r="A917" s="2" t="s">
        <v>64</v>
      </c>
      <c r="B917" s="2" t="s">
        <v>19</v>
      </c>
      <c r="C917" s="2" t="s">
        <v>59</v>
      </c>
      <c r="D917" s="2" t="s">
        <v>31</v>
      </c>
      <c r="E917" s="2">
        <v>30</v>
      </c>
      <c r="F917" s="3">
        <v>1600</v>
      </c>
      <c r="G917" s="2">
        <v>21517</v>
      </c>
      <c r="H917" s="4">
        <v>45465</v>
      </c>
      <c r="I917" s="2" t="s">
        <v>16</v>
      </c>
      <c r="J917" s="2" t="s">
        <v>953</v>
      </c>
      <c r="K917" s="2" t="s">
        <v>29</v>
      </c>
    </row>
    <row r="918" spans="1:11" x14ac:dyDescent="0.35">
      <c r="A918" s="2" t="s">
        <v>11</v>
      </c>
      <c r="B918" s="2" t="s">
        <v>12</v>
      </c>
      <c r="C918" s="2" t="s">
        <v>30</v>
      </c>
      <c r="D918" s="2" t="s">
        <v>66</v>
      </c>
      <c r="E918" s="2" t="s">
        <v>38</v>
      </c>
      <c r="F918" s="3">
        <v>576</v>
      </c>
      <c r="G918" s="2">
        <v>40961</v>
      </c>
      <c r="H918" s="4">
        <v>45279</v>
      </c>
      <c r="I918" s="2" t="s">
        <v>32</v>
      </c>
      <c r="J918" s="2" t="s">
        <v>954</v>
      </c>
      <c r="K918" s="2" t="s">
        <v>47</v>
      </c>
    </row>
    <row r="919" spans="1:11" x14ac:dyDescent="0.35">
      <c r="A919" s="2" t="s">
        <v>45</v>
      </c>
      <c r="B919" s="2" t="s">
        <v>36</v>
      </c>
      <c r="C919" s="2" t="s">
        <v>59</v>
      </c>
      <c r="D919" s="2" t="s">
        <v>14</v>
      </c>
      <c r="E919" s="2">
        <v>30</v>
      </c>
      <c r="F919" s="3">
        <v>1265</v>
      </c>
      <c r="G919" s="2">
        <v>32484</v>
      </c>
      <c r="H919" s="4">
        <v>45273</v>
      </c>
      <c r="I919" s="2" t="s">
        <v>27</v>
      </c>
      <c r="J919" s="2" t="s">
        <v>955</v>
      </c>
      <c r="K919" s="2" t="s">
        <v>34</v>
      </c>
    </row>
    <row r="920" spans="1:11" x14ac:dyDescent="0.35">
      <c r="A920" s="2" t="s">
        <v>45</v>
      </c>
      <c r="B920" s="2" t="s">
        <v>36</v>
      </c>
      <c r="C920" s="2" t="s">
        <v>20</v>
      </c>
      <c r="D920" s="2" t="s">
        <v>14</v>
      </c>
      <c r="E920" s="2" t="s">
        <v>38</v>
      </c>
      <c r="F920" s="3">
        <v>529</v>
      </c>
      <c r="G920" s="2">
        <v>6114</v>
      </c>
      <c r="H920" s="4">
        <v>45473</v>
      </c>
      <c r="I920" s="2" t="s">
        <v>27</v>
      </c>
      <c r="J920" s="2" t="s">
        <v>956</v>
      </c>
      <c r="K920" s="2" t="s">
        <v>34</v>
      </c>
    </row>
    <row r="921" spans="1:11" x14ac:dyDescent="0.35">
      <c r="A921" s="2" t="s">
        <v>45</v>
      </c>
      <c r="B921" s="2" t="s">
        <v>36</v>
      </c>
      <c r="C921" s="2" t="s">
        <v>59</v>
      </c>
      <c r="D921" s="2" t="s">
        <v>21</v>
      </c>
      <c r="E921" s="2" t="s">
        <v>22</v>
      </c>
      <c r="F921" s="3">
        <v>424</v>
      </c>
      <c r="G921" s="2">
        <v>36660</v>
      </c>
      <c r="H921" s="4">
        <v>45245</v>
      </c>
      <c r="I921" s="2" t="s">
        <v>41</v>
      </c>
      <c r="J921" s="2" t="s">
        <v>957</v>
      </c>
      <c r="K921" s="2" t="s">
        <v>34</v>
      </c>
    </row>
    <row r="922" spans="1:11" x14ac:dyDescent="0.35">
      <c r="A922" s="2" t="s">
        <v>45</v>
      </c>
      <c r="B922" s="2" t="s">
        <v>51</v>
      </c>
      <c r="C922" s="2" t="s">
        <v>30</v>
      </c>
      <c r="D922" s="2" t="s">
        <v>26</v>
      </c>
      <c r="E922" s="2">
        <v>60</v>
      </c>
      <c r="F922" s="3">
        <v>1902</v>
      </c>
      <c r="G922" s="2">
        <v>4193</v>
      </c>
      <c r="H922" s="4">
        <v>45340</v>
      </c>
      <c r="I922" s="2" t="s">
        <v>32</v>
      </c>
      <c r="J922" s="2" t="s">
        <v>958</v>
      </c>
      <c r="K922" s="2" t="s">
        <v>44</v>
      </c>
    </row>
    <row r="923" spans="1:11" x14ac:dyDescent="0.35">
      <c r="A923" s="2" t="s">
        <v>45</v>
      </c>
      <c r="B923" s="2" t="s">
        <v>12</v>
      </c>
      <c r="C923" s="2" t="s">
        <v>30</v>
      </c>
      <c r="D923" s="2" t="s">
        <v>14</v>
      </c>
      <c r="E923" s="2">
        <v>60</v>
      </c>
      <c r="F923" s="3">
        <v>1560</v>
      </c>
      <c r="G923" s="2">
        <v>33167</v>
      </c>
      <c r="H923" s="4">
        <v>45296</v>
      </c>
      <c r="I923" s="2" t="s">
        <v>32</v>
      </c>
      <c r="J923" s="2" t="s">
        <v>959</v>
      </c>
      <c r="K923" s="2" t="s">
        <v>34</v>
      </c>
    </row>
    <row r="924" spans="1:11" x14ac:dyDescent="0.35">
      <c r="A924" s="2" t="s">
        <v>24</v>
      </c>
      <c r="B924" s="2" t="s">
        <v>51</v>
      </c>
      <c r="C924" s="2" t="s">
        <v>25</v>
      </c>
      <c r="D924" s="2" t="s">
        <v>31</v>
      </c>
      <c r="E924" s="2">
        <v>60</v>
      </c>
      <c r="F924" s="3">
        <v>375</v>
      </c>
      <c r="G924" s="2">
        <v>13847</v>
      </c>
      <c r="H924" s="4">
        <v>45180</v>
      </c>
      <c r="I924" s="2" t="s">
        <v>16</v>
      </c>
      <c r="J924" s="2" t="s">
        <v>960</v>
      </c>
      <c r="K924" s="2" t="s">
        <v>18</v>
      </c>
    </row>
    <row r="925" spans="1:11" x14ac:dyDescent="0.35">
      <c r="A925" s="2" t="s">
        <v>35</v>
      </c>
      <c r="B925" s="2" t="s">
        <v>19</v>
      </c>
      <c r="C925" s="2" t="s">
        <v>20</v>
      </c>
      <c r="D925" s="2" t="s">
        <v>31</v>
      </c>
      <c r="E925" s="2" t="s">
        <v>38</v>
      </c>
      <c r="F925" s="3">
        <v>1663</v>
      </c>
      <c r="G925" s="2">
        <v>47873</v>
      </c>
      <c r="H925" s="4">
        <v>45394</v>
      </c>
      <c r="I925" s="2" t="s">
        <v>41</v>
      </c>
      <c r="J925" s="2" t="s">
        <v>961</v>
      </c>
      <c r="K925" s="2" t="s">
        <v>18</v>
      </c>
    </row>
    <row r="926" spans="1:11" x14ac:dyDescent="0.35">
      <c r="A926" s="2" t="s">
        <v>64</v>
      </c>
      <c r="B926" s="2" t="s">
        <v>12</v>
      </c>
      <c r="C926" s="2" t="s">
        <v>20</v>
      </c>
      <c r="D926" s="2" t="s">
        <v>14</v>
      </c>
      <c r="E926" s="2" t="s">
        <v>22</v>
      </c>
      <c r="F926" s="3">
        <v>997</v>
      </c>
      <c r="G926" s="2">
        <v>34888</v>
      </c>
      <c r="H926" s="4">
        <v>45406</v>
      </c>
      <c r="I926" s="2" t="s">
        <v>39</v>
      </c>
      <c r="J926" s="2" t="s">
        <v>962</v>
      </c>
      <c r="K926" s="2" t="s">
        <v>44</v>
      </c>
    </row>
    <row r="927" spans="1:11" x14ac:dyDescent="0.35">
      <c r="A927" s="2" t="s">
        <v>45</v>
      </c>
      <c r="B927" s="2" t="s">
        <v>12</v>
      </c>
      <c r="C927" s="2" t="s">
        <v>13</v>
      </c>
      <c r="D927" s="2" t="s">
        <v>31</v>
      </c>
      <c r="E927" s="2">
        <v>60</v>
      </c>
      <c r="F927" s="3">
        <v>1718</v>
      </c>
      <c r="G927" s="2">
        <v>35098</v>
      </c>
      <c r="H927" s="4">
        <v>45239</v>
      </c>
      <c r="I927" s="2" t="s">
        <v>16</v>
      </c>
      <c r="J927" s="2" t="s">
        <v>963</v>
      </c>
      <c r="K927" s="2" t="s">
        <v>34</v>
      </c>
    </row>
    <row r="928" spans="1:11" x14ac:dyDescent="0.35">
      <c r="A928" s="2" t="s">
        <v>24</v>
      </c>
      <c r="B928" s="2" t="s">
        <v>49</v>
      </c>
      <c r="C928" s="2" t="s">
        <v>30</v>
      </c>
      <c r="D928" s="2" t="s">
        <v>66</v>
      </c>
      <c r="E928" s="2" t="s">
        <v>38</v>
      </c>
      <c r="F928" s="3">
        <v>324</v>
      </c>
      <c r="G928" s="2">
        <v>15547</v>
      </c>
      <c r="H928" s="4">
        <v>45336</v>
      </c>
      <c r="I928" s="2" t="s">
        <v>16</v>
      </c>
      <c r="J928" s="2" t="s">
        <v>964</v>
      </c>
      <c r="K928" s="2" t="s">
        <v>47</v>
      </c>
    </row>
    <row r="929" spans="1:11" x14ac:dyDescent="0.35">
      <c r="A929" s="2" t="s">
        <v>45</v>
      </c>
      <c r="B929" s="2" t="s">
        <v>12</v>
      </c>
      <c r="C929" s="2" t="s">
        <v>13</v>
      </c>
      <c r="D929" s="2" t="s">
        <v>21</v>
      </c>
      <c r="E929" s="2">
        <v>60</v>
      </c>
      <c r="F929" s="3">
        <v>1929</v>
      </c>
      <c r="G929" s="2">
        <v>15465</v>
      </c>
      <c r="H929" s="4">
        <v>45491</v>
      </c>
      <c r="I929" s="2" t="s">
        <v>32</v>
      </c>
      <c r="J929" s="2" t="s">
        <v>965</v>
      </c>
      <c r="K929" s="2" t="s">
        <v>18</v>
      </c>
    </row>
    <row r="930" spans="1:11" x14ac:dyDescent="0.35">
      <c r="A930" s="2" t="s">
        <v>64</v>
      </c>
      <c r="B930" s="2" t="s">
        <v>51</v>
      </c>
      <c r="C930" s="2" t="s">
        <v>30</v>
      </c>
      <c r="D930" s="2" t="s">
        <v>14</v>
      </c>
      <c r="E930" s="2" t="s">
        <v>38</v>
      </c>
      <c r="F930" s="3">
        <v>1206</v>
      </c>
      <c r="G930" s="2">
        <v>44930</v>
      </c>
      <c r="H930" s="4">
        <v>45326</v>
      </c>
      <c r="I930" s="2" t="s">
        <v>27</v>
      </c>
      <c r="J930" s="2" t="s">
        <v>966</v>
      </c>
      <c r="K930" s="2" t="s">
        <v>44</v>
      </c>
    </row>
    <row r="931" spans="1:11" x14ac:dyDescent="0.35">
      <c r="A931" s="2" t="s">
        <v>64</v>
      </c>
      <c r="B931" s="2" t="s">
        <v>19</v>
      </c>
      <c r="C931" s="2" t="s">
        <v>25</v>
      </c>
      <c r="D931" s="2" t="s">
        <v>31</v>
      </c>
      <c r="E931" s="2">
        <v>60</v>
      </c>
      <c r="F931" s="3">
        <v>1937</v>
      </c>
      <c r="G931" s="2">
        <v>16796</v>
      </c>
      <c r="H931" s="4">
        <v>45309</v>
      </c>
      <c r="I931" s="2" t="s">
        <v>39</v>
      </c>
      <c r="J931" s="2" t="s">
        <v>967</v>
      </c>
      <c r="K931" s="2" t="s">
        <v>29</v>
      </c>
    </row>
    <row r="932" spans="1:11" x14ac:dyDescent="0.35">
      <c r="A932" s="2" t="s">
        <v>64</v>
      </c>
      <c r="B932" s="2" t="s">
        <v>51</v>
      </c>
      <c r="C932" s="2" t="s">
        <v>20</v>
      </c>
      <c r="D932" s="2" t="s">
        <v>26</v>
      </c>
      <c r="E932" s="2" t="s">
        <v>22</v>
      </c>
      <c r="F932" s="3">
        <v>1705</v>
      </c>
      <c r="G932" s="2">
        <v>9606</v>
      </c>
      <c r="H932" s="4">
        <v>45260</v>
      </c>
      <c r="I932" s="2" t="s">
        <v>32</v>
      </c>
      <c r="J932" s="2" t="s">
        <v>968</v>
      </c>
      <c r="K932" s="2" t="s">
        <v>47</v>
      </c>
    </row>
    <row r="933" spans="1:11" x14ac:dyDescent="0.35">
      <c r="A933" s="2" t="s">
        <v>35</v>
      </c>
      <c r="B933" s="2" t="s">
        <v>19</v>
      </c>
      <c r="C933" s="2" t="s">
        <v>20</v>
      </c>
      <c r="D933" s="2" t="s">
        <v>66</v>
      </c>
      <c r="E933" s="2" t="s">
        <v>22</v>
      </c>
      <c r="F933" s="3">
        <v>938</v>
      </c>
      <c r="G933" s="2">
        <v>21278</v>
      </c>
      <c r="H933" s="4">
        <v>45136</v>
      </c>
      <c r="I933" s="2" t="s">
        <v>16</v>
      </c>
      <c r="J933" s="2" t="s">
        <v>969</v>
      </c>
      <c r="K933" s="2" t="s">
        <v>34</v>
      </c>
    </row>
    <row r="934" spans="1:11" x14ac:dyDescent="0.35">
      <c r="A934" s="2" t="s">
        <v>11</v>
      </c>
      <c r="B934" s="2" t="s">
        <v>36</v>
      </c>
      <c r="C934" s="2" t="s">
        <v>13</v>
      </c>
      <c r="D934" s="2" t="s">
        <v>26</v>
      </c>
      <c r="E934" s="2" t="s">
        <v>22</v>
      </c>
      <c r="F934" s="3">
        <v>1566</v>
      </c>
      <c r="G934" s="2">
        <v>25494</v>
      </c>
      <c r="H934" s="4">
        <v>45167</v>
      </c>
      <c r="I934" s="2" t="s">
        <v>16</v>
      </c>
      <c r="J934" s="2" t="s">
        <v>970</v>
      </c>
      <c r="K934" s="2" t="s">
        <v>44</v>
      </c>
    </row>
    <row r="935" spans="1:11" x14ac:dyDescent="0.35">
      <c r="A935" s="2" t="s">
        <v>64</v>
      </c>
      <c r="B935" s="2" t="s">
        <v>19</v>
      </c>
      <c r="C935" s="2" t="s">
        <v>30</v>
      </c>
      <c r="D935" s="2" t="s">
        <v>26</v>
      </c>
      <c r="E935" s="2">
        <v>30</v>
      </c>
      <c r="F935" s="3">
        <v>1644</v>
      </c>
      <c r="G935" s="2">
        <v>23908</v>
      </c>
      <c r="H935" s="4">
        <v>45286</v>
      </c>
      <c r="I935" s="2" t="s">
        <v>16</v>
      </c>
      <c r="J935" s="2" t="s">
        <v>971</v>
      </c>
      <c r="K935" s="2" t="s">
        <v>47</v>
      </c>
    </row>
    <row r="936" spans="1:11" x14ac:dyDescent="0.35">
      <c r="A936" s="2" t="s">
        <v>11</v>
      </c>
      <c r="B936" s="2" t="s">
        <v>36</v>
      </c>
      <c r="C936" s="2" t="s">
        <v>30</v>
      </c>
      <c r="D936" s="2" t="s">
        <v>31</v>
      </c>
      <c r="E936" s="2">
        <v>30</v>
      </c>
      <c r="F936" s="3">
        <v>765</v>
      </c>
      <c r="G936" s="2">
        <v>37749</v>
      </c>
      <c r="H936" s="4">
        <v>45243</v>
      </c>
      <c r="I936" s="2" t="s">
        <v>16</v>
      </c>
      <c r="J936" s="2" t="s">
        <v>972</v>
      </c>
      <c r="K936" s="2" t="s">
        <v>34</v>
      </c>
    </row>
    <row r="937" spans="1:11" x14ac:dyDescent="0.35">
      <c r="A937" s="2" t="s">
        <v>64</v>
      </c>
      <c r="B937" s="2" t="s">
        <v>51</v>
      </c>
      <c r="C937" s="2" t="s">
        <v>59</v>
      </c>
      <c r="D937" s="2" t="s">
        <v>14</v>
      </c>
      <c r="E937" s="2" t="s">
        <v>15</v>
      </c>
      <c r="F937" s="3">
        <v>946</v>
      </c>
      <c r="G937" s="2">
        <v>40826</v>
      </c>
      <c r="H937" s="4">
        <v>45296</v>
      </c>
      <c r="I937" s="2" t="s">
        <v>16</v>
      </c>
      <c r="J937" s="2" t="s">
        <v>973</v>
      </c>
      <c r="K937" s="2" t="s">
        <v>18</v>
      </c>
    </row>
    <row r="938" spans="1:11" x14ac:dyDescent="0.35">
      <c r="A938" s="2" t="s">
        <v>64</v>
      </c>
      <c r="B938" s="2" t="s">
        <v>36</v>
      </c>
      <c r="C938" s="2" t="s">
        <v>59</v>
      </c>
      <c r="D938" s="2" t="s">
        <v>66</v>
      </c>
      <c r="E938" s="2">
        <v>60</v>
      </c>
      <c r="F938" s="3">
        <v>399</v>
      </c>
      <c r="G938" s="2">
        <v>2187</v>
      </c>
      <c r="H938" s="4">
        <v>45366</v>
      </c>
      <c r="I938" s="2" t="s">
        <v>32</v>
      </c>
      <c r="J938" s="2" t="s">
        <v>974</v>
      </c>
      <c r="K938" s="2" t="s">
        <v>18</v>
      </c>
    </row>
    <row r="939" spans="1:11" x14ac:dyDescent="0.35">
      <c r="A939" s="2" t="s">
        <v>45</v>
      </c>
      <c r="B939" s="2" t="s">
        <v>12</v>
      </c>
      <c r="C939" s="2" t="s">
        <v>20</v>
      </c>
      <c r="D939" s="2" t="s">
        <v>66</v>
      </c>
      <c r="E939" s="2">
        <v>60</v>
      </c>
      <c r="F939" s="3">
        <v>1193</v>
      </c>
      <c r="G939" s="2">
        <v>37828</v>
      </c>
      <c r="H939" s="4">
        <v>45289</v>
      </c>
      <c r="I939" s="2" t="s">
        <v>27</v>
      </c>
      <c r="J939" s="2" t="s">
        <v>975</v>
      </c>
      <c r="K939" s="2" t="s">
        <v>34</v>
      </c>
    </row>
    <row r="940" spans="1:11" x14ac:dyDescent="0.35">
      <c r="A940" s="2" t="s">
        <v>64</v>
      </c>
      <c r="B940" s="2" t="s">
        <v>49</v>
      </c>
      <c r="C940" s="2" t="s">
        <v>25</v>
      </c>
      <c r="D940" s="2" t="s">
        <v>31</v>
      </c>
      <c r="E940" s="2" t="s">
        <v>22</v>
      </c>
      <c r="F940" s="3">
        <v>187</v>
      </c>
      <c r="G940" s="2">
        <v>42709</v>
      </c>
      <c r="H940" s="4">
        <v>45387</v>
      </c>
      <c r="I940" s="2" t="s">
        <v>41</v>
      </c>
      <c r="J940" s="2" t="s">
        <v>976</v>
      </c>
      <c r="K940" s="2" t="s">
        <v>29</v>
      </c>
    </row>
    <row r="941" spans="1:11" x14ac:dyDescent="0.35">
      <c r="A941" s="2" t="s">
        <v>11</v>
      </c>
      <c r="B941" s="2" t="s">
        <v>49</v>
      </c>
      <c r="C941" s="2" t="s">
        <v>59</v>
      </c>
      <c r="D941" s="2" t="s">
        <v>31</v>
      </c>
      <c r="E941" s="2" t="s">
        <v>38</v>
      </c>
      <c r="F941" s="3">
        <v>1360</v>
      </c>
      <c r="G941" s="2">
        <v>35945</v>
      </c>
      <c r="H941" s="4">
        <v>45177</v>
      </c>
      <c r="I941" s="2" t="s">
        <v>27</v>
      </c>
      <c r="J941" s="2" t="s">
        <v>977</v>
      </c>
      <c r="K941" s="2" t="s">
        <v>34</v>
      </c>
    </row>
    <row r="942" spans="1:11" x14ac:dyDescent="0.35">
      <c r="A942" s="2" t="s">
        <v>11</v>
      </c>
      <c r="B942" s="2" t="s">
        <v>12</v>
      </c>
      <c r="C942" s="2" t="s">
        <v>30</v>
      </c>
      <c r="D942" s="2" t="s">
        <v>66</v>
      </c>
      <c r="E942" s="2">
        <v>60</v>
      </c>
      <c r="F942" s="3">
        <v>872</v>
      </c>
      <c r="G942" s="2">
        <v>22950</v>
      </c>
      <c r="H942" s="4">
        <v>45333</v>
      </c>
      <c r="I942" s="2" t="s">
        <v>39</v>
      </c>
      <c r="J942" s="2" t="s">
        <v>978</v>
      </c>
      <c r="K942" s="2" t="s">
        <v>47</v>
      </c>
    </row>
    <row r="943" spans="1:11" x14ac:dyDescent="0.35">
      <c r="A943" s="2" t="s">
        <v>11</v>
      </c>
      <c r="B943" s="2" t="s">
        <v>19</v>
      </c>
      <c r="C943" s="2" t="s">
        <v>13</v>
      </c>
      <c r="D943" s="2" t="s">
        <v>26</v>
      </c>
      <c r="E943" s="2" t="s">
        <v>22</v>
      </c>
      <c r="F943" s="3">
        <v>537</v>
      </c>
      <c r="G943" s="2">
        <v>44378</v>
      </c>
      <c r="H943" s="4">
        <v>45190</v>
      </c>
      <c r="I943" s="2" t="s">
        <v>27</v>
      </c>
      <c r="J943" s="2" t="s">
        <v>979</v>
      </c>
      <c r="K943" s="2" t="s">
        <v>44</v>
      </c>
    </row>
    <row r="944" spans="1:11" x14ac:dyDescent="0.35">
      <c r="A944" s="2" t="s">
        <v>24</v>
      </c>
      <c r="B944" s="2" t="s">
        <v>49</v>
      </c>
      <c r="C944" s="2" t="s">
        <v>20</v>
      </c>
      <c r="D944" s="2" t="s">
        <v>14</v>
      </c>
      <c r="E944" s="2" t="s">
        <v>15</v>
      </c>
      <c r="F944" s="3">
        <v>696</v>
      </c>
      <c r="G944" s="2">
        <v>49562</v>
      </c>
      <c r="H944" s="4">
        <v>45342</v>
      </c>
      <c r="I944" s="2" t="s">
        <v>16</v>
      </c>
      <c r="J944" s="2" t="s">
        <v>980</v>
      </c>
      <c r="K944" s="2" t="s">
        <v>44</v>
      </c>
    </row>
    <row r="945" spans="1:11" x14ac:dyDescent="0.35">
      <c r="A945" s="2" t="s">
        <v>45</v>
      </c>
      <c r="B945" s="2" t="s">
        <v>49</v>
      </c>
      <c r="C945" s="2" t="s">
        <v>20</v>
      </c>
      <c r="D945" s="2" t="s">
        <v>26</v>
      </c>
      <c r="E945" s="2">
        <v>60</v>
      </c>
      <c r="F945" s="3">
        <v>357</v>
      </c>
      <c r="G945" s="2">
        <v>35849</v>
      </c>
      <c r="H945" s="4">
        <v>45418</v>
      </c>
      <c r="I945" s="2" t="s">
        <v>41</v>
      </c>
      <c r="J945" s="2" t="s">
        <v>981</v>
      </c>
      <c r="K945" s="2" t="s">
        <v>44</v>
      </c>
    </row>
    <row r="946" spans="1:11" x14ac:dyDescent="0.35">
      <c r="A946" s="2" t="s">
        <v>11</v>
      </c>
      <c r="B946" s="2" t="s">
        <v>36</v>
      </c>
      <c r="C946" s="2" t="s">
        <v>59</v>
      </c>
      <c r="D946" s="2" t="s">
        <v>66</v>
      </c>
      <c r="E946" s="2" t="s">
        <v>22</v>
      </c>
      <c r="F946" s="3">
        <v>1179</v>
      </c>
      <c r="G946" s="2">
        <v>43406</v>
      </c>
      <c r="H946" s="4">
        <v>45285</v>
      </c>
      <c r="I946" s="2" t="s">
        <v>27</v>
      </c>
      <c r="J946" s="2" t="s">
        <v>982</v>
      </c>
      <c r="K946" s="2" t="s">
        <v>29</v>
      </c>
    </row>
    <row r="947" spans="1:11" x14ac:dyDescent="0.35">
      <c r="A947" s="2" t="s">
        <v>11</v>
      </c>
      <c r="B947" s="2" t="s">
        <v>12</v>
      </c>
      <c r="C947" s="2" t="s">
        <v>25</v>
      </c>
      <c r="D947" s="2" t="s">
        <v>14</v>
      </c>
      <c r="E947" s="2" t="s">
        <v>38</v>
      </c>
      <c r="F947" s="3">
        <v>1352</v>
      </c>
      <c r="G947" s="2">
        <v>41492</v>
      </c>
      <c r="H947" s="4">
        <v>45373</v>
      </c>
      <c r="I947" s="2" t="s">
        <v>16</v>
      </c>
      <c r="J947" s="2" t="s">
        <v>983</v>
      </c>
      <c r="K947" s="2" t="s">
        <v>29</v>
      </c>
    </row>
    <row r="948" spans="1:11" x14ac:dyDescent="0.35">
      <c r="A948" s="2" t="s">
        <v>11</v>
      </c>
      <c r="B948" s="2" t="s">
        <v>51</v>
      </c>
      <c r="C948" s="2" t="s">
        <v>13</v>
      </c>
      <c r="D948" s="2" t="s">
        <v>66</v>
      </c>
      <c r="E948" s="2" t="s">
        <v>22</v>
      </c>
      <c r="F948" s="3">
        <v>1691</v>
      </c>
      <c r="G948" s="2">
        <v>17378</v>
      </c>
      <c r="H948" s="4">
        <v>45439</v>
      </c>
      <c r="I948" s="2" t="s">
        <v>16</v>
      </c>
      <c r="J948" s="2" t="s">
        <v>984</v>
      </c>
      <c r="K948" s="2" t="s">
        <v>18</v>
      </c>
    </row>
    <row r="949" spans="1:11" x14ac:dyDescent="0.35">
      <c r="A949" s="2" t="s">
        <v>24</v>
      </c>
      <c r="B949" s="2" t="s">
        <v>12</v>
      </c>
      <c r="C949" s="2" t="s">
        <v>25</v>
      </c>
      <c r="D949" s="2" t="s">
        <v>26</v>
      </c>
      <c r="E949" s="2" t="s">
        <v>38</v>
      </c>
      <c r="F949" s="3">
        <v>680</v>
      </c>
      <c r="G949" s="2">
        <v>37383</v>
      </c>
      <c r="H949" s="4">
        <v>45191</v>
      </c>
      <c r="I949" s="2" t="s">
        <v>41</v>
      </c>
      <c r="J949" s="2" t="s">
        <v>985</v>
      </c>
      <c r="K949" s="2" t="s">
        <v>47</v>
      </c>
    </row>
    <row r="950" spans="1:11" x14ac:dyDescent="0.35">
      <c r="A950" s="2" t="s">
        <v>24</v>
      </c>
      <c r="B950" s="2" t="s">
        <v>49</v>
      </c>
      <c r="C950" s="2" t="s">
        <v>59</v>
      </c>
      <c r="D950" s="2" t="s">
        <v>26</v>
      </c>
      <c r="E950" s="2" t="s">
        <v>15</v>
      </c>
      <c r="F950" s="3">
        <v>971</v>
      </c>
      <c r="G950" s="2">
        <v>22075</v>
      </c>
      <c r="H950" s="4">
        <v>45248</v>
      </c>
      <c r="I950" s="2" t="s">
        <v>39</v>
      </c>
      <c r="J950" s="2" t="s">
        <v>986</v>
      </c>
      <c r="K950" s="2" t="s">
        <v>34</v>
      </c>
    </row>
    <row r="951" spans="1:11" x14ac:dyDescent="0.35">
      <c r="A951" s="2" t="s">
        <v>24</v>
      </c>
      <c r="B951" s="2" t="s">
        <v>49</v>
      </c>
      <c r="C951" s="2" t="s">
        <v>13</v>
      </c>
      <c r="D951" s="2" t="s">
        <v>26</v>
      </c>
      <c r="E951" s="2" t="s">
        <v>15</v>
      </c>
      <c r="F951" s="3">
        <v>1321</v>
      </c>
      <c r="G951" s="2">
        <v>26875</v>
      </c>
      <c r="H951" s="4">
        <v>45410</v>
      </c>
      <c r="I951" s="2" t="s">
        <v>16</v>
      </c>
      <c r="J951" s="2" t="s">
        <v>987</v>
      </c>
      <c r="K951" s="2" t="s">
        <v>18</v>
      </c>
    </row>
    <row r="952" spans="1:11" x14ac:dyDescent="0.35">
      <c r="A952" s="2" t="s">
        <v>64</v>
      </c>
      <c r="B952" s="2" t="s">
        <v>51</v>
      </c>
      <c r="C952" s="2" t="s">
        <v>25</v>
      </c>
      <c r="D952" s="2" t="s">
        <v>21</v>
      </c>
      <c r="E952" s="2" t="s">
        <v>22</v>
      </c>
      <c r="F952" s="3">
        <v>1134</v>
      </c>
      <c r="G952" s="2">
        <v>12807</v>
      </c>
      <c r="H952" s="4">
        <v>45196</v>
      </c>
      <c r="I952" s="2" t="s">
        <v>41</v>
      </c>
      <c r="J952" s="2" t="s">
        <v>988</v>
      </c>
      <c r="K952" s="2" t="s">
        <v>34</v>
      </c>
    </row>
    <row r="953" spans="1:11" x14ac:dyDescent="0.35">
      <c r="A953" s="2" t="s">
        <v>11</v>
      </c>
      <c r="B953" s="2" t="s">
        <v>12</v>
      </c>
      <c r="C953" s="2" t="s">
        <v>30</v>
      </c>
      <c r="D953" s="2" t="s">
        <v>21</v>
      </c>
      <c r="E953" s="2" t="s">
        <v>22</v>
      </c>
      <c r="F953" s="3">
        <v>163</v>
      </c>
      <c r="G953" s="2">
        <v>36531</v>
      </c>
      <c r="H953" s="4">
        <v>45395</v>
      </c>
      <c r="I953" s="2" t="s">
        <v>41</v>
      </c>
      <c r="J953" s="2" t="s">
        <v>989</v>
      </c>
      <c r="K953" s="2" t="s">
        <v>44</v>
      </c>
    </row>
    <row r="954" spans="1:11" x14ac:dyDescent="0.35">
      <c r="A954" s="2" t="s">
        <v>35</v>
      </c>
      <c r="B954" s="2" t="s">
        <v>36</v>
      </c>
      <c r="C954" s="2" t="s">
        <v>30</v>
      </c>
      <c r="D954" s="2" t="s">
        <v>66</v>
      </c>
      <c r="E954" s="2" t="s">
        <v>38</v>
      </c>
      <c r="F954" s="3">
        <v>641</v>
      </c>
      <c r="G954" s="2">
        <v>19362</v>
      </c>
      <c r="H954" s="4">
        <v>45162</v>
      </c>
      <c r="I954" s="2" t="s">
        <v>32</v>
      </c>
      <c r="J954" s="2" t="s">
        <v>990</v>
      </c>
      <c r="K954" s="2" t="s">
        <v>34</v>
      </c>
    </row>
    <row r="955" spans="1:11" x14ac:dyDescent="0.35">
      <c r="A955" s="2" t="s">
        <v>35</v>
      </c>
      <c r="B955" s="2" t="s">
        <v>19</v>
      </c>
      <c r="C955" s="2" t="s">
        <v>30</v>
      </c>
      <c r="D955" s="2" t="s">
        <v>14</v>
      </c>
      <c r="E955" s="2" t="s">
        <v>22</v>
      </c>
      <c r="F955" s="3">
        <v>1114</v>
      </c>
      <c r="G955" s="2">
        <v>46343</v>
      </c>
      <c r="H955" s="4">
        <v>45351</v>
      </c>
      <c r="I955" s="2" t="s">
        <v>41</v>
      </c>
      <c r="J955" s="2" t="s">
        <v>991</v>
      </c>
      <c r="K955" s="2" t="s">
        <v>29</v>
      </c>
    </row>
    <row r="956" spans="1:11" x14ac:dyDescent="0.35">
      <c r="A956" s="2" t="s">
        <v>45</v>
      </c>
      <c r="B956" s="2" t="s">
        <v>19</v>
      </c>
      <c r="C956" s="2" t="s">
        <v>13</v>
      </c>
      <c r="D956" s="2" t="s">
        <v>21</v>
      </c>
      <c r="E956" s="2" t="s">
        <v>22</v>
      </c>
      <c r="F956" s="3">
        <v>1128</v>
      </c>
      <c r="G956" s="2">
        <v>25909</v>
      </c>
      <c r="H956" s="4">
        <v>45161</v>
      </c>
      <c r="I956" s="2" t="s">
        <v>41</v>
      </c>
      <c r="J956" s="2" t="s">
        <v>992</v>
      </c>
      <c r="K956" s="2" t="s">
        <v>18</v>
      </c>
    </row>
    <row r="957" spans="1:11" x14ac:dyDescent="0.35">
      <c r="A957" s="2" t="s">
        <v>11</v>
      </c>
      <c r="B957" s="2" t="s">
        <v>19</v>
      </c>
      <c r="C957" s="2" t="s">
        <v>59</v>
      </c>
      <c r="D957" s="2" t="s">
        <v>14</v>
      </c>
      <c r="E957" s="2" t="s">
        <v>22</v>
      </c>
      <c r="F957" s="3">
        <v>455</v>
      </c>
      <c r="G957" s="2">
        <v>19258</v>
      </c>
      <c r="H957" s="4">
        <v>45284</v>
      </c>
      <c r="I957" s="2" t="s">
        <v>41</v>
      </c>
      <c r="J957" s="2" t="s">
        <v>993</v>
      </c>
      <c r="K957" s="2" t="s">
        <v>18</v>
      </c>
    </row>
    <row r="958" spans="1:11" x14ac:dyDescent="0.35">
      <c r="A958" s="2" t="s">
        <v>35</v>
      </c>
      <c r="B958" s="2" t="s">
        <v>51</v>
      </c>
      <c r="C958" s="2" t="s">
        <v>25</v>
      </c>
      <c r="D958" s="2" t="s">
        <v>26</v>
      </c>
      <c r="E958" s="2" t="s">
        <v>38</v>
      </c>
      <c r="F958" s="3">
        <v>1660</v>
      </c>
      <c r="G958" s="2">
        <v>1292</v>
      </c>
      <c r="H958" s="4">
        <v>45285</v>
      </c>
      <c r="I958" s="2" t="s">
        <v>41</v>
      </c>
      <c r="J958" s="2" t="s">
        <v>994</v>
      </c>
      <c r="K958" s="2" t="s">
        <v>18</v>
      </c>
    </row>
    <row r="959" spans="1:11" x14ac:dyDescent="0.35">
      <c r="A959" s="2" t="s">
        <v>35</v>
      </c>
      <c r="B959" s="2" t="s">
        <v>19</v>
      </c>
      <c r="C959" s="2" t="s">
        <v>13</v>
      </c>
      <c r="D959" s="2" t="s">
        <v>14</v>
      </c>
      <c r="E959" s="2" t="s">
        <v>15</v>
      </c>
      <c r="F959" s="3">
        <v>582</v>
      </c>
      <c r="G959" s="2">
        <v>6514</v>
      </c>
      <c r="H959" s="4">
        <v>45449</v>
      </c>
      <c r="I959" s="2" t="s">
        <v>16</v>
      </c>
      <c r="J959" s="2" t="s">
        <v>995</v>
      </c>
      <c r="K959" s="2" t="s">
        <v>47</v>
      </c>
    </row>
    <row r="960" spans="1:11" x14ac:dyDescent="0.35">
      <c r="A960" s="2" t="s">
        <v>45</v>
      </c>
      <c r="B960" s="2" t="s">
        <v>12</v>
      </c>
      <c r="C960" s="2" t="s">
        <v>30</v>
      </c>
      <c r="D960" s="2" t="s">
        <v>14</v>
      </c>
      <c r="E960" s="2">
        <v>60</v>
      </c>
      <c r="F960" s="3">
        <v>716</v>
      </c>
      <c r="G960" s="2">
        <v>7865</v>
      </c>
      <c r="H960" s="4">
        <v>45212</v>
      </c>
      <c r="I960" s="2" t="s">
        <v>41</v>
      </c>
      <c r="J960" s="2" t="s">
        <v>996</v>
      </c>
      <c r="K960" s="2" t="s">
        <v>29</v>
      </c>
    </row>
    <row r="961" spans="1:11" x14ac:dyDescent="0.35">
      <c r="A961" s="2" t="s">
        <v>24</v>
      </c>
      <c r="B961" s="2" t="s">
        <v>19</v>
      </c>
      <c r="C961" s="2" t="s">
        <v>59</v>
      </c>
      <c r="D961" s="2" t="s">
        <v>21</v>
      </c>
      <c r="E961" s="2" t="s">
        <v>15</v>
      </c>
      <c r="F961" s="3">
        <v>200</v>
      </c>
      <c r="G961" s="2">
        <v>15045</v>
      </c>
      <c r="H961" s="4">
        <v>45463</v>
      </c>
      <c r="I961" s="2" t="s">
        <v>39</v>
      </c>
      <c r="J961" s="2" t="s">
        <v>997</v>
      </c>
      <c r="K961" s="2" t="s">
        <v>47</v>
      </c>
    </row>
    <row r="962" spans="1:11" x14ac:dyDescent="0.35">
      <c r="A962" s="2" t="s">
        <v>24</v>
      </c>
      <c r="B962" s="2" t="s">
        <v>49</v>
      </c>
      <c r="C962" s="2" t="s">
        <v>25</v>
      </c>
      <c r="D962" s="2" t="s">
        <v>21</v>
      </c>
      <c r="E962" s="2">
        <v>30</v>
      </c>
      <c r="F962" s="3">
        <v>151</v>
      </c>
      <c r="G962" s="2">
        <v>13928</v>
      </c>
      <c r="H962" s="4">
        <v>45306</v>
      </c>
      <c r="I962" s="2" t="s">
        <v>39</v>
      </c>
      <c r="J962" s="2" t="s">
        <v>998</v>
      </c>
      <c r="K962" s="2" t="s">
        <v>34</v>
      </c>
    </row>
    <row r="963" spans="1:11" x14ac:dyDescent="0.35">
      <c r="A963" s="2" t="s">
        <v>64</v>
      </c>
      <c r="B963" s="2" t="s">
        <v>51</v>
      </c>
      <c r="C963" s="2" t="s">
        <v>30</v>
      </c>
      <c r="D963" s="2" t="s">
        <v>21</v>
      </c>
      <c r="E963" s="2">
        <v>60</v>
      </c>
      <c r="F963" s="3">
        <v>1084</v>
      </c>
      <c r="G963" s="2">
        <v>10084</v>
      </c>
      <c r="H963" s="4">
        <v>45225</v>
      </c>
      <c r="I963" s="2" t="s">
        <v>41</v>
      </c>
      <c r="J963" s="2" t="s">
        <v>999</v>
      </c>
      <c r="K963" s="2" t="s">
        <v>44</v>
      </c>
    </row>
    <row r="964" spans="1:11" x14ac:dyDescent="0.35">
      <c r="A964" s="2" t="s">
        <v>35</v>
      </c>
      <c r="B964" s="2" t="s">
        <v>36</v>
      </c>
      <c r="C964" s="2" t="s">
        <v>30</v>
      </c>
      <c r="D964" s="2" t="s">
        <v>66</v>
      </c>
      <c r="E964" s="2">
        <v>60</v>
      </c>
      <c r="F964" s="3">
        <v>369</v>
      </c>
      <c r="G964" s="2">
        <v>27023</v>
      </c>
      <c r="H964" s="4">
        <v>45478</v>
      </c>
      <c r="I964" s="2" t="s">
        <v>16</v>
      </c>
      <c r="J964" s="2" t="s">
        <v>1000</v>
      </c>
      <c r="K964" s="2" t="s">
        <v>18</v>
      </c>
    </row>
    <row r="965" spans="1:11" x14ac:dyDescent="0.35">
      <c r="A965" s="2" t="s">
        <v>35</v>
      </c>
      <c r="B965" s="2" t="s">
        <v>49</v>
      </c>
      <c r="C965" s="2" t="s">
        <v>13</v>
      </c>
      <c r="D965" s="2" t="s">
        <v>21</v>
      </c>
      <c r="E965" s="2">
        <v>30</v>
      </c>
      <c r="F965" s="3">
        <v>1689</v>
      </c>
      <c r="G965" s="2">
        <v>42571</v>
      </c>
      <c r="H965" s="4">
        <v>45171</v>
      </c>
      <c r="I965" s="2" t="s">
        <v>41</v>
      </c>
      <c r="J965" s="2" t="s">
        <v>1001</v>
      </c>
      <c r="K965" s="2" t="s">
        <v>44</v>
      </c>
    </row>
    <row r="966" spans="1:11" x14ac:dyDescent="0.35">
      <c r="A966" s="2" t="s">
        <v>64</v>
      </c>
      <c r="B966" s="2" t="s">
        <v>51</v>
      </c>
      <c r="C966" s="2" t="s">
        <v>25</v>
      </c>
      <c r="D966" s="2" t="s">
        <v>66</v>
      </c>
      <c r="E966" s="2">
        <v>30</v>
      </c>
      <c r="F966" s="3">
        <v>1435</v>
      </c>
      <c r="G966" s="2">
        <v>33459</v>
      </c>
      <c r="H966" s="4">
        <v>45243</v>
      </c>
      <c r="I966" s="2" t="s">
        <v>41</v>
      </c>
      <c r="J966" s="2" t="s">
        <v>1002</v>
      </c>
      <c r="K966" s="2" t="s">
        <v>29</v>
      </c>
    </row>
    <row r="967" spans="1:11" x14ac:dyDescent="0.35">
      <c r="A967" s="2" t="s">
        <v>24</v>
      </c>
      <c r="B967" s="2" t="s">
        <v>51</v>
      </c>
      <c r="C967" s="2" t="s">
        <v>30</v>
      </c>
      <c r="D967" s="2" t="s">
        <v>26</v>
      </c>
      <c r="E967" s="2" t="s">
        <v>15</v>
      </c>
      <c r="F967" s="3">
        <v>433</v>
      </c>
      <c r="G967" s="2">
        <v>5852</v>
      </c>
      <c r="H967" s="4">
        <v>45249</v>
      </c>
      <c r="I967" s="2" t="s">
        <v>32</v>
      </c>
      <c r="J967" s="2" t="s">
        <v>1003</v>
      </c>
      <c r="K967" s="2" t="s">
        <v>47</v>
      </c>
    </row>
    <row r="968" spans="1:11" x14ac:dyDescent="0.35">
      <c r="A968" s="2" t="s">
        <v>45</v>
      </c>
      <c r="B968" s="2" t="s">
        <v>51</v>
      </c>
      <c r="C968" s="2" t="s">
        <v>20</v>
      </c>
      <c r="D968" s="2" t="s">
        <v>21</v>
      </c>
      <c r="E968" s="2" t="s">
        <v>15</v>
      </c>
      <c r="F968" s="3">
        <v>425</v>
      </c>
      <c r="G968" s="2">
        <v>30089</v>
      </c>
      <c r="H968" s="4">
        <v>45347</v>
      </c>
      <c r="I968" s="2" t="s">
        <v>16</v>
      </c>
      <c r="J968" s="2" t="s">
        <v>1004</v>
      </c>
      <c r="K968" s="2" t="s">
        <v>34</v>
      </c>
    </row>
    <row r="969" spans="1:11" x14ac:dyDescent="0.35">
      <c r="A969" s="2" t="s">
        <v>35</v>
      </c>
      <c r="B969" s="2" t="s">
        <v>36</v>
      </c>
      <c r="C969" s="2" t="s">
        <v>13</v>
      </c>
      <c r="D969" s="2" t="s">
        <v>26</v>
      </c>
      <c r="E969" s="2">
        <v>60</v>
      </c>
      <c r="F969" s="3">
        <v>1331</v>
      </c>
      <c r="G969" s="2">
        <v>23249</v>
      </c>
      <c r="H969" s="4">
        <v>45491</v>
      </c>
      <c r="I969" s="2" t="s">
        <v>39</v>
      </c>
      <c r="J969" s="2" t="s">
        <v>1005</v>
      </c>
      <c r="K969" s="2" t="s">
        <v>18</v>
      </c>
    </row>
    <row r="970" spans="1:11" x14ac:dyDescent="0.35">
      <c r="A970" s="2" t="s">
        <v>64</v>
      </c>
      <c r="B970" s="2" t="s">
        <v>49</v>
      </c>
      <c r="C970" s="2" t="s">
        <v>13</v>
      </c>
      <c r="D970" s="2" t="s">
        <v>21</v>
      </c>
      <c r="E970" s="2" t="s">
        <v>15</v>
      </c>
      <c r="F970" s="3">
        <v>700</v>
      </c>
      <c r="G970" s="2">
        <v>14747</v>
      </c>
      <c r="H970" s="4">
        <v>45190</v>
      </c>
      <c r="I970" s="2" t="s">
        <v>32</v>
      </c>
      <c r="J970" s="2" t="s">
        <v>1006</v>
      </c>
      <c r="K970" s="2" t="s">
        <v>44</v>
      </c>
    </row>
    <row r="971" spans="1:11" x14ac:dyDescent="0.35">
      <c r="A971" s="2" t="s">
        <v>45</v>
      </c>
      <c r="B971" s="2" t="s">
        <v>51</v>
      </c>
      <c r="C971" s="2" t="s">
        <v>25</v>
      </c>
      <c r="D971" s="2" t="s">
        <v>66</v>
      </c>
      <c r="E971" s="2">
        <v>60</v>
      </c>
      <c r="F971" s="3">
        <v>1290</v>
      </c>
      <c r="G971" s="2">
        <v>26612</v>
      </c>
      <c r="H971" s="4">
        <v>45142</v>
      </c>
      <c r="I971" s="2" t="s">
        <v>27</v>
      </c>
      <c r="J971" s="2" t="s">
        <v>1007</v>
      </c>
      <c r="K971" s="2" t="s">
        <v>29</v>
      </c>
    </row>
    <row r="972" spans="1:11" x14ac:dyDescent="0.35">
      <c r="A972" s="2" t="s">
        <v>35</v>
      </c>
      <c r="B972" s="2" t="s">
        <v>19</v>
      </c>
      <c r="C972" s="2" t="s">
        <v>13</v>
      </c>
      <c r="D972" s="2" t="s">
        <v>31</v>
      </c>
      <c r="E972" s="2">
        <v>30</v>
      </c>
      <c r="F972" s="3">
        <v>1697</v>
      </c>
      <c r="G972" s="2">
        <v>22505</v>
      </c>
      <c r="H972" s="4">
        <v>45275</v>
      </c>
      <c r="I972" s="2" t="s">
        <v>32</v>
      </c>
      <c r="J972" s="2" t="s">
        <v>1008</v>
      </c>
      <c r="K972" s="2" t="s">
        <v>18</v>
      </c>
    </row>
    <row r="973" spans="1:11" x14ac:dyDescent="0.35">
      <c r="A973" s="2" t="s">
        <v>11</v>
      </c>
      <c r="B973" s="2" t="s">
        <v>49</v>
      </c>
      <c r="C973" s="2" t="s">
        <v>25</v>
      </c>
      <c r="D973" s="2" t="s">
        <v>26</v>
      </c>
      <c r="E973" s="2">
        <v>60</v>
      </c>
      <c r="F973" s="3">
        <v>1435</v>
      </c>
      <c r="G973" s="2">
        <v>12698</v>
      </c>
      <c r="H973" s="4">
        <v>45319</v>
      </c>
      <c r="I973" s="2" t="s">
        <v>32</v>
      </c>
      <c r="J973" s="2" t="s">
        <v>1009</v>
      </c>
      <c r="K973" s="2" t="s">
        <v>47</v>
      </c>
    </row>
    <row r="974" spans="1:11" x14ac:dyDescent="0.35">
      <c r="A974" s="2" t="s">
        <v>35</v>
      </c>
      <c r="B974" s="2" t="s">
        <v>49</v>
      </c>
      <c r="C974" s="2" t="s">
        <v>13</v>
      </c>
      <c r="D974" s="2" t="s">
        <v>66</v>
      </c>
      <c r="E974" s="2" t="s">
        <v>15</v>
      </c>
      <c r="F974" s="3">
        <v>676</v>
      </c>
      <c r="G974" s="2">
        <v>37974</v>
      </c>
      <c r="H974" s="4">
        <v>45364</v>
      </c>
      <c r="I974" s="2" t="s">
        <v>32</v>
      </c>
      <c r="J974" s="2" t="s">
        <v>1010</v>
      </c>
      <c r="K974" s="2" t="s">
        <v>47</v>
      </c>
    </row>
    <row r="975" spans="1:11" x14ac:dyDescent="0.35">
      <c r="A975" s="2" t="s">
        <v>24</v>
      </c>
      <c r="B975" s="2" t="s">
        <v>36</v>
      </c>
      <c r="C975" s="2" t="s">
        <v>13</v>
      </c>
      <c r="D975" s="2" t="s">
        <v>21</v>
      </c>
      <c r="E975" s="2" t="s">
        <v>38</v>
      </c>
      <c r="F975" s="3">
        <v>1529</v>
      </c>
      <c r="G975" s="2">
        <v>37893</v>
      </c>
      <c r="H975" s="4">
        <v>45438</v>
      </c>
      <c r="I975" s="2" t="s">
        <v>39</v>
      </c>
      <c r="J975" s="2" t="s">
        <v>1011</v>
      </c>
      <c r="K975" s="2" t="s">
        <v>18</v>
      </c>
    </row>
    <row r="976" spans="1:11" x14ac:dyDescent="0.35">
      <c r="A976" s="2" t="s">
        <v>35</v>
      </c>
      <c r="B976" s="2" t="s">
        <v>36</v>
      </c>
      <c r="C976" s="2" t="s">
        <v>25</v>
      </c>
      <c r="D976" s="2" t="s">
        <v>31</v>
      </c>
      <c r="E976" s="2" t="s">
        <v>38</v>
      </c>
      <c r="F976" s="3">
        <v>1904</v>
      </c>
      <c r="G976" s="2">
        <v>47774</v>
      </c>
      <c r="H976" s="4">
        <v>45456</v>
      </c>
      <c r="I976" s="2" t="s">
        <v>27</v>
      </c>
      <c r="J976" s="2" t="s">
        <v>1012</v>
      </c>
      <c r="K976" s="2" t="s">
        <v>34</v>
      </c>
    </row>
    <row r="977" spans="1:11" x14ac:dyDescent="0.35">
      <c r="A977" s="2" t="s">
        <v>64</v>
      </c>
      <c r="B977" s="2" t="s">
        <v>49</v>
      </c>
      <c r="C977" s="2" t="s">
        <v>30</v>
      </c>
      <c r="D977" s="2" t="s">
        <v>14</v>
      </c>
      <c r="E977" s="2">
        <v>60</v>
      </c>
      <c r="F977" s="3">
        <v>274</v>
      </c>
      <c r="G977" s="2">
        <v>36990</v>
      </c>
      <c r="H977" s="4">
        <v>45340</v>
      </c>
      <c r="I977" s="2" t="s">
        <v>39</v>
      </c>
      <c r="J977" s="2" t="s">
        <v>1013</v>
      </c>
      <c r="K977" s="2" t="s">
        <v>47</v>
      </c>
    </row>
    <row r="978" spans="1:11" x14ac:dyDescent="0.35">
      <c r="A978" s="2" t="s">
        <v>11</v>
      </c>
      <c r="B978" s="2" t="s">
        <v>51</v>
      </c>
      <c r="C978" s="2" t="s">
        <v>20</v>
      </c>
      <c r="D978" s="2" t="s">
        <v>26</v>
      </c>
      <c r="E978" s="2" t="s">
        <v>38</v>
      </c>
      <c r="F978" s="3">
        <v>974</v>
      </c>
      <c r="G978" s="2">
        <v>13263</v>
      </c>
      <c r="H978" s="4">
        <v>45485</v>
      </c>
      <c r="I978" s="2" t="s">
        <v>32</v>
      </c>
      <c r="J978" s="2" t="s">
        <v>1014</v>
      </c>
      <c r="K978" s="2" t="s">
        <v>18</v>
      </c>
    </row>
    <row r="979" spans="1:11" x14ac:dyDescent="0.35">
      <c r="A979" s="2" t="s">
        <v>35</v>
      </c>
      <c r="B979" s="2" t="s">
        <v>49</v>
      </c>
      <c r="C979" s="2" t="s">
        <v>59</v>
      </c>
      <c r="D979" s="2" t="s">
        <v>14</v>
      </c>
      <c r="E979" s="2">
        <v>30</v>
      </c>
      <c r="F979" s="3">
        <v>1169</v>
      </c>
      <c r="G979" s="2">
        <v>30037</v>
      </c>
      <c r="H979" s="4">
        <v>45399</v>
      </c>
      <c r="I979" s="2" t="s">
        <v>32</v>
      </c>
      <c r="J979" s="2" t="s">
        <v>1015</v>
      </c>
      <c r="K979" s="2" t="s">
        <v>44</v>
      </c>
    </row>
    <row r="980" spans="1:11" x14ac:dyDescent="0.35">
      <c r="A980" s="2" t="s">
        <v>35</v>
      </c>
      <c r="B980" s="2" t="s">
        <v>49</v>
      </c>
      <c r="C980" s="2" t="s">
        <v>25</v>
      </c>
      <c r="D980" s="2" t="s">
        <v>21</v>
      </c>
      <c r="E980" s="2" t="s">
        <v>38</v>
      </c>
      <c r="F980" s="3">
        <v>1922</v>
      </c>
      <c r="G980" s="2">
        <v>30322</v>
      </c>
      <c r="H980" s="4">
        <v>45222</v>
      </c>
      <c r="I980" s="2" t="s">
        <v>32</v>
      </c>
      <c r="J980" s="2" t="s">
        <v>1016</v>
      </c>
      <c r="K980" s="2" t="s">
        <v>47</v>
      </c>
    </row>
    <row r="981" spans="1:11" x14ac:dyDescent="0.35">
      <c r="A981" s="2" t="s">
        <v>11</v>
      </c>
      <c r="B981" s="2" t="s">
        <v>36</v>
      </c>
      <c r="C981" s="2" t="s">
        <v>59</v>
      </c>
      <c r="D981" s="2" t="s">
        <v>14</v>
      </c>
      <c r="E981" s="2">
        <v>60</v>
      </c>
      <c r="F981" s="3">
        <v>1656</v>
      </c>
      <c r="G981" s="2">
        <v>2052</v>
      </c>
      <c r="H981" s="4">
        <v>45492</v>
      </c>
      <c r="I981" s="2" t="s">
        <v>39</v>
      </c>
      <c r="J981" s="2" t="s">
        <v>1017</v>
      </c>
      <c r="K981" s="2" t="s">
        <v>29</v>
      </c>
    </row>
    <row r="982" spans="1:11" x14ac:dyDescent="0.35">
      <c r="A982" s="2" t="s">
        <v>64</v>
      </c>
      <c r="B982" s="2" t="s">
        <v>36</v>
      </c>
      <c r="C982" s="2" t="s">
        <v>13</v>
      </c>
      <c r="D982" s="2" t="s">
        <v>21</v>
      </c>
      <c r="E982" s="2">
        <v>30</v>
      </c>
      <c r="F982" s="3">
        <v>999</v>
      </c>
      <c r="G982" s="2">
        <v>1790</v>
      </c>
      <c r="H982" s="4">
        <v>45454</v>
      </c>
      <c r="I982" s="2" t="s">
        <v>39</v>
      </c>
      <c r="J982" s="2" t="s">
        <v>1018</v>
      </c>
      <c r="K982" s="2" t="s">
        <v>34</v>
      </c>
    </row>
    <row r="983" spans="1:11" x14ac:dyDescent="0.35">
      <c r="A983" s="2" t="s">
        <v>64</v>
      </c>
      <c r="B983" s="2" t="s">
        <v>49</v>
      </c>
      <c r="C983" s="2" t="s">
        <v>20</v>
      </c>
      <c r="D983" s="2" t="s">
        <v>21</v>
      </c>
      <c r="E983" s="2" t="s">
        <v>38</v>
      </c>
      <c r="F983" s="3">
        <v>1027</v>
      </c>
      <c r="G983" s="2">
        <v>5568</v>
      </c>
      <c r="H983" s="4">
        <v>45368</v>
      </c>
      <c r="I983" s="2" t="s">
        <v>39</v>
      </c>
      <c r="J983" s="2" t="s">
        <v>1019</v>
      </c>
      <c r="K983" s="2" t="s">
        <v>44</v>
      </c>
    </row>
    <row r="984" spans="1:11" x14ac:dyDescent="0.35">
      <c r="A984" s="2" t="s">
        <v>35</v>
      </c>
      <c r="B984" s="2" t="s">
        <v>51</v>
      </c>
      <c r="C984" s="2" t="s">
        <v>13</v>
      </c>
      <c r="D984" s="2" t="s">
        <v>66</v>
      </c>
      <c r="E984" s="2" t="s">
        <v>22</v>
      </c>
      <c r="F984" s="3">
        <v>202</v>
      </c>
      <c r="G984" s="2">
        <v>35739</v>
      </c>
      <c r="H984" s="4">
        <v>45370</v>
      </c>
      <c r="I984" s="2" t="s">
        <v>32</v>
      </c>
      <c r="J984" s="2" t="s">
        <v>1020</v>
      </c>
      <c r="K984" s="2" t="s">
        <v>47</v>
      </c>
    </row>
    <row r="985" spans="1:11" x14ac:dyDescent="0.35">
      <c r="A985" s="2" t="s">
        <v>35</v>
      </c>
      <c r="B985" s="2" t="s">
        <v>49</v>
      </c>
      <c r="C985" s="2" t="s">
        <v>25</v>
      </c>
      <c r="D985" s="2" t="s">
        <v>14</v>
      </c>
      <c r="E985" s="2" t="s">
        <v>22</v>
      </c>
      <c r="F985" s="3">
        <v>868</v>
      </c>
      <c r="G985" s="2">
        <v>39318</v>
      </c>
      <c r="H985" s="4">
        <v>45356</v>
      </c>
      <c r="I985" s="2" t="s">
        <v>41</v>
      </c>
      <c r="J985" s="2" t="s">
        <v>1021</v>
      </c>
      <c r="K985" s="2" t="s">
        <v>47</v>
      </c>
    </row>
    <row r="986" spans="1:11" x14ac:dyDescent="0.35">
      <c r="A986" s="2" t="s">
        <v>35</v>
      </c>
      <c r="B986" s="2" t="s">
        <v>51</v>
      </c>
      <c r="C986" s="2" t="s">
        <v>20</v>
      </c>
      <c r="D986" s="2" t="s">
        <v>14</v>
      </c>
      <c r="E986" s="2">
        <v>30</v>
      </c>
      <c r="F986" s="3">
        <v>783</v>
      </c>
      <c r="G986" s="2">
        <v>7230</v>
      </c>
      <c r="H986" s="4">
        <v>45145</v>
      </c>
      <c r="I986" s="2" t="s">
        <v>41</v>
      </c>
      <c r="J986" s="2" t="s">
        <v>1022</v>
      </c>
      <c r="K986" s="2" t="s">
        <v>34</v>
      </c>
    </row>
    <row r="987" spans="1:11" x14ac:dyDescent="0.35">
      <c r="A987" s="2" t="s">
        <v>45</v>
      </c>
      <c r="B987" s="2" t="s">
        <v>49</v>
      </c>
      <c r="C987" s="2" t="s">
        <v>13</v>
      </c>
      <c r="D987" s="2" t="s">
        <v>14</v>
      </c>
      <c r="E987" s="2">
        <v>60</v>
      </c>
      <c r="F987" s="3">
        <v>624</v>
      </c>
      <c r="G987" s="2">
        <v>39173</v>
      </c>
      <c r="H987" s="4">
        <v>45378</v>
      </c>
      <c r="I987" s="2" t="s">
        <v>39</v>
      </c>
      <c r="J987" s="2" t="s">
        <v>1023</v>
      </c>
      <c r="K987" s="2" t="s">
        <v>34</v>
      </c>
    </row>
    <row r="988" spans="1:11" x14ac:dyDescent="0.35">
      <c r="A988" s="2" t="s">
        <v>45</v>
      </c>
      <c r="B988" s="2" t="s">
        <v>51</v>
      </c>
      <c r="C988" s="2" t="s">
        <v>13</v>
      </c>
      <c r="D988" s="2" t="s">
        <v>26</v>
      </c>
      <c r="E988" s="2">
        <v>30</v>
      </c>
      <c r="F988" s="3">
        <v>144</v>
      </c>
      <c r="G988" s="2">
        <v>31678</v>
      </c>
      <c r="H988" s="4">
        <v>45324</v>
      </c>
      <c r="I988" s="2" t="s">
        <v>16</v>
      </c>
      <c r="J988" s="2" t="s">
        <v>1024</v>
      </c>
      <c r="K988" s="2" t="s">
        <v>44</v>
      </c>
    </row>
    <row r="989" spans="1:11" x14ac:dyDescent="0.35">
      <c r="A989" s="2" t="s">
        <v>11</v>
      </c>
      <c r="B989" s="2" t="s">
        <v>19</v>
      </c>
      <c r="C989" s="2" t="s">
        <v>30</v>
      </c>
      <c r="D989" s="2" t="s">
        <v>26</v>
      </c>
      <c r="E989" s="2" t="s">
        <v>38</v>
      </c>
      <c r="F989" s="3">
        <v>1705</v>
      </c>
      <c r="G989" s="2">
        <v>3950</v>
      </c>
      <c r="H989" s="4">
        <v>45324</v>
      </c>
      <c r="I989" s="2" t="s">
        <v>41</v>
      </c>
      <c r="J989" s="2" t="s">
        <v>1025</v>
      </c>
      <c r="K989" s="2" t="s">
        <v>34</v>
      </c>
    </row>
    <row r="990" spans="1:11" x14ac:dyDescent="0.35">
      <c r="A990" s="2" t="s">
        <v>45</v>
      </c>
      <c r="B990" s="2" t="s">
        <v>49</v>
      </c>
      <c r="C990" s="2" t="s">
        <v>30</v>
      </c>
      <c r="D990" s="2" t="s">
        <v>26</v>
      </c>
      <c r="E990" s="2" t="s">
        <v>22</v>
      </c>
      <c r="F990" s="3">
        <v>1435</v>
      </c>
      <c r="G990" s="2">
        <v>11503</v>
      </c>
      <c r="H990" s="4">
        <v>45320</v>
      </c>
      <c r="I990" s="2" t="s">
        <v>41</v>
      </c>
      <c r="J990" s="2" t="s">
        <v>1026</v>
      </c>
      <c r="K990" s="2" t="s">
        <v>34</v>
      </c>
    </row>
    <row r="991" spans="1:11" x14ac:dyDescent="0.35">
      <c r="A991" s="2" t="s">
        <v>64</v>
      </c>
      <c r="B991" s="2" t="s">
        <v>49</v>
      </c>
      <c r="C991" s="2" t="s">
        <v>13</v>
      </c>
      <c r="D991" s="2" t="s">
        <v>26</v>
      </c>
      <c r="E991" s="2" t="s">
        <v>15</v>
      </c>
      <c r="F991" s="3">
        <v>1882</v>
      </c>
      <c r="G991" s="2">
        <v>23935</v>
      </c>
      <c r="H991" s="4">
        <v>45215</v>
      </c>
      <c r="I991" s="2" t="s">
        <v>41</v>
      </c>
      <c r="J991" s="2" t="s">
        <v>1027</v>
      </c>
      <c r="K991" s="2" t="s">
        <v>18</v>
      </c>
    </row>
    <row r="992" spans="1:11" x14ac:dyDescent="0.35">
      <c r="A992" s="2" t="s">
        <v>35</v>
      </c>
      <c r="B992" s="2" t="s">
        <v>12</v>
      </c>
      <c r="C992" s="2" t="s">
        <v>30</v>
      </c>
      <c r="D992" s="2" t="s">
        <v>14</v>
      </c>
      <c r="E992" s="2" t="s">
        <v>22</v>
      </c>
      <c r="F992" s="3">
        <v>1018</v>
      </c>
      <c r="G992" s="2">
        <v>42507</v>
      </c>
      <c r="H992" s="4">
        <v>45486</v>
      </c>
      <c r="I992" s="2" t="s">
        <v>39</v>
      </c>
      <c r="J992" s="2" t="s">
        <v>1028</v>
      </c>
      <c r="K992" s="2" t="s">
        <v>29</v>
      </c>
    </row>
    <row r="993" spans="1:11" x14ac:dyDescent="0.35">
      <c r="A993" s="2" t="s">
        <v>24</v>
      </c>
      <c r="B993" s="2" t="s">
        <v>36</v>
      </c>
      <c r="C993" s="2" t="s">
        <v>25</v>
      </c>
      <c r="D993" s="2" t="s">
        <v>21</v>
      </c>
      <c r="E993" s="2" t="s">
        <v>22</v>
      </c>
      <c r="F993" s="3">
        <v>1895</v>
      </c>
      <c r="G993" s="2">
        <v>40085</v>
      </c>
      <c r="H993" s="4">
        <v>45218</v>
      </c>
      <c r="I993" s="2" t="s">
        <v>41</v>
      </c>
      <c r="J993" s="2" t="s">
        <v>1029</v>
      </c>
      <c r="K993" s="2" t="s">
        <v>29</v>
      </c>
    </row>
    <row r="994" spans="1:11" x14ac:dyDescent="0.35">
      <c r="A994" s="2" t="s">
        <v>35</v>
      </c>
      <c r="B994" s="2" t="s">
        <v>19</v>
      </c>
      <c r="C994" s="2" t="s">
        <v>20</v>
      </c>
      <c r="D994" s="2" t="s">
        <v>66</v>
      </c>
      <c r="E994" s="2" t="s">
        <v>15</v>
      </c>
      <c r="F994" s="3">
        <v>634</v>
      </c>
      <c r="G994" s="2">
        <v>27518</v>
      </c>
      <c r="H994" s="4">
        <v>45169</v>
      </c>
      <c r="I994" s="2" t="s">
        <v>16</v>
      </c>
      <c r="J994" s="2" t="s">
        <v>1030</v>
      </c>
      <c r="K994" s="2" t="s">
        <v>34</v>
      </c>
    </row>
    <row r="995" spans="1:11" x14ac:dyDescent="0.35">
      <c r="A995" s="2" t="s">
        <v>11</v>
      </c>
      <c r="B995" s="2" t="s">
        <v>51</v>
      </c>
      <c r="C995" s="2" t="s">
        <v>25</v>
      </c>
      <c r="D995" s="2" t="s">
        <v>14</v>
      </c>
      <c r="E995" s="2" t="s">
        <v>15</v>
      </c>
      <c r="F995" s="3">
        <v>598</v>
      </c>
      <c r="G995" s="2">
        <v>44610</v>
      </c>
      <c r="H995" s="4">
        <v>45139</v>
      </c>
      <c r="I995" s="2" t="s">
        <v>41</v>
      </c>
      <c r="J995" s="2" t="s">
        <v>1031</v>
      </c>
      <c r="K995" s="2" t="s">
        <v>47</v>
      </c>
    </row>
    <row r="996" spans="1:11" x14ac:dyDescent="0.35">
      <c r="A996" s="2" t="s">
        <v>45</v>
      </c>
      <c r="B996" s="2" t="s">
        <v>49</v>
      </c>
      <c r="C996" s="2" t="s">
        <v>30</v>
      </c>
      <c r="D996" s="2" t="s">
        <v>26</v>
      </c>
      <c r="E996" s="2">
        <v>60</v>
      </c>
      <c r="F996" s="3">
        <v>1619</v>
      </c>
      <c r="G996" s="2">
        <v>35793</v>
      </c>
      <c r="H996" s="4">
        <v>45488</v>
      </c>
      <c r="I996" s="2" t="s">
        <v>41</v>
      </c>
      <c r="J996" s="2" t="s">
        <v>1032</v>
      </c>
      <c r="K996" s="2" t="s">
        <v>44</v>
      </c>
    </row>
    <row r="997" spans="1:11" x14ac:dyDescent="0.35">
      <c r="A997" s="2" t="s">
        <v>11</v>
      </c>
      <c r="B997" s="2" t="s">
        <v>19</v>
      </c>
      <c r="C997" s="2" t="s">
        <v>59</v>
      </c>
      <c r="D997" s="2" t="s">
        <v>14</v>
      </c>
      <c r="E997" s="2" t="s">
        <v>22</v>
      </c>
      <c r="F997" s="3">
        <v>359</v>
      </c>
      <c r="G997" s="2">
        <v>36979</v>
      </c>
      <c r="H997" s="4">
        <v>45266</v>
      </c>
      <c r="I997" s="2" t="s">
        <v>41</v>
      </c>
      <c r="J997" s="2" t="s">
        <v>1033</v>
      </c>
      <c r="K997" s="2" t="s">
        <v>18</v>
      </c>
    </row>
    <row r="998" spans="1:11" x14ac:dyDescent="0.35">
      <c r="A998" s="2" t="s">
        <v>24</v>
      </c>
      <c r="B998" s="2" t="s">
        <v>49</v>
      </c>
      <c r="C998" s="2" t="s">
        <v>20</v>
      </c>
      <c r="D998" s="2" t="s">
        <v>26</v>
      </c>
      <c r="E998" s="2" t="s">
        <v>22</v>
      </c>
      <c r="F998" s="3">
        <v>1502</v>
      </c>
      <c r="G998" s="2">
        <v>12221</v>
      </c>
      <c r="H998" s="4">
        <v>45254</v>
      </c>
      <c r="I998" s="2" t="s">
        <v>39</v>
      </c>
      <c r="J998" s="2" t="s">
        <v>1034</v>
      </c>
      <c r="K998" s="2" t="s">
        <v>18</v>
      </c>
    </row>
    <row r="999" spans="1:11" x14ac:dyDescent="0.35">
      <c r="A999" s="2" t="s">
        <v>35</v>
      </c>
      <c r="B999" s="2" t="s">
        <v>12</v>
      </c>
      <c r="C999" s="2" t="s">
        <v>13</v>
      </c>
      <c r="D999" s="2" t="s">
        <v>66</v>
      </c>
      <c r="E999" s="2">
        <v>30</v>
      </c>
      <c r="F999" s="3">
        <v>1552</v>
      </c>
      <c r="G999" s="2">
        <v>11238</v>
      </c>
      <c r="H999" s="4">
        <v>45408</v>
      </c>
      <c r="I999" s="2" t="s">
        <v>32</v>
      </c>
      <c r="J999" s="2" t="s">
        <v>1035</v>
      </c>
      <c r="K999" s="2" t="s">
        <v>44</v>
      </c>
    </row>
    <row r="1000" spans="1:11" x14ac:dyDescent="0.35">
      <c r="A1000" s="2" t="s">
        <v>35</v>
      </c>
      <c r="B1000" s="2" t="s">
        <v>12</v>
      </c>
      <c r="C1000" s="2" t="s">
        <v>25</v>
      </c>
      <c r="D1000" s="2" t="s">
        <v>26</v>
      </c>
      <c r="E1000" s="2" t="s">
        <v>38</v>
      </c>
      <c r="F1000" s="3">
        <v>1152</v>
      </c>
      <c r="G1000" s="2">
        <v>39119</v>
      </c>
      <c r="H1000" s="4">
        <v>45408</v>
      </c>
      <c r="I1000" s="2" t="s">
        <v>41</v>
      </c>
      <c r="J1000" s="2" t="s">
        <v>1036</v>
      </c>
      <c r="K1000" s="2" t="s">
        <v>18</v>
      </c>
    </row>
    <row r="1001" spans="1:11" x14ac:dyDescent="0.35">
      <c r="A1001" s="2" t="s">
        <v>45</v>
      </c>
      <c r="B1001" s="2" t="s">
        <v>19</v>
      </c>
      <c r="C1001" s="2" t="s">
        <v>59</v>
      </c>
      <c r="D1001" s="2" t="s">
        <v>14</v>
      </c>
      <c r="E1001" s="2">
        <v>60</v>
      </c>
      <c r="F1001" s="3">
        <v>996</v>
      </c>
      <c r="G1001" s="2">
        <v>46219</v>
      </c>
      <c r="H1001" s="4">
        <v>45144</v>
      </c>
      <c r="I1001" s="2" t="s">
        <v>27</v>
      </c>
      <c r="J1001" s="2" t="s">
        <v>1037</v>
      </c>
      <c r="K1001" s="2"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84823-4899-49F7-A753-012B12E886E5}">
  <dimension ref="A1:U27"/>
  <sheetViews>
    <sheetView zoomScale="41" zoomScaleNormal="41" workbookViewId="0">
      <selection activeCell="D21" sqref="D21"/>
    </sheetView>
  </sheetViews>
  <sheetFormatPr defaultRowHeight="14.5" x14ac:dyDescent="0.35"/>
  <cols>
    <col min="1" max="1" width="20.26953125" bestFit="1" customWidth="1"/>
    <col min="2" max="2" width="20.7265625" bestFit="1" customWidth="1"/>
    <col min="4" max="4" width="22.453125" bestFit="1" customWidth="1"/>
    <col min="5" max="5" width="14.36328125" bestFit="1" customWidth="1"/>
    <col min="7" max="7" width="20.90625" bestFit="1" customWidth="1"/>
    <col min="8" max="8" width="15.54296875" bestFit="1" customWidth="1"/>
    <col min="9" max="9" width="23.81640625" bestFit="1" customWidth="1"/>
    <col min="10" max="10" width="20.7265625" bestFit="1" customWidth="1"/>
    <col min="14" max="14" width="20.26953125" bestFit="1" customWidth="1"/>
    <col min="15" max="15" width="22.7265625" bestFit="1" customWidth="1"/>
    <col min="20" max="20" width="20.26953125" bestFit="1" customWidth="1"/>
    <col min="21" max="21" width="20.7265625" bestFit="1" customWidth="1"/>
  </cols>
  <sheetData>
    <row r="1" spans="1:10" x14ac:dyDescent="0.35">
      <c r="A1" t="s">
        <v>1038</v>
      </c>
      <c r="D1" t="s">
        <v>1039</v>
      </c>
      <c r="G1" t="s">
        <v>1040</v>
      </c>
      <c r="I1" t="s">
        <v>1041</v>
      </c>
    </row>
    <row r="2" spans="1:10" x14ac:dyDescent="0.35">
      <c r="A2" s="9">
        <v>26078804</v>
      </c>
      <c r="D2" s="9">
        <v>1056409</v>
      </c>
      <c r="G2" s="9">
        <v>1000</v>
      </c>
      <c r="I2" s="9">
        <v>1000</v>
      </c>
    </row>
    <row r="5" spans="1:10" x14ac:dyDescent="0.35">
      <c r="I5" s="5" t="s">
        <v>1042</v>
      </c>
      <c r="J5" t="s">
        <v>1038</v>
      </c>
    </row>
    <row r="6" spans="1:10" x14ac:dyDescent="0.35">
      <c r="I6" s="6" t="s">
        <v>1047</v>
      </c>
      <c r="J6" s="7">
        <v>0.44708653050193559</v>
      </c>
    </row>
    <row r="7" spans="1:10" x14ac:dyDescent="0.35">
      <c r="A7" s="5" t="s">
        <v>1042</v>
      </c>
      <c r="B7" t="s">
        <v>1038</v>
      </c>
      <c r="I7" s="8" t="s">
        <v>1048</v>
      </c>
      <c r="J7" s="7">
        <v>0.17918083973482832</v>
      </c>
    </row>
    <row r="8" spans="1:10" x14ac:dyDescent="0.35">
      <c r="A8" s="6" t="s">
        <v>27</v>
      </c>
      <c r="B8" s="7">
        <v>0.17742895724819283</v>
      </c>
      <c r="I8" s="8" t="s">
        <v>1049</v>
      </c>
      <c r="J8" s="7">
        <v>0.26790569076710724</v>
      </c>
    </row>
    <row r="9" spans="1:10" x14ac:dyDescent="0.35">
      <c r="A9" s="6" t="s">
        <v>32</v>
      </c>
      <c r="B9" s="7">
        <v>0.18442291295260319</v>
      </c>
      <c r="I9" s="6" t="s">
        <v>1044</v>
      </c>
      <c r="J9" s="7">
        <v>0.55291346949806441</v>
      </c>
    </row>
    <row r="10" spans="1:10" x14ac:dyDescent="0.35">
      <c r="A10" s="6" t="s">
        <v>39</v>
      </c>
      <c r="B10" s="7">
        <v>0.19279028286726646</v>
      </c>
      <c r="I10" s="8" t="s">
        <v>1050</v>
      </c>
      <c r="J10" s="7">
        <v>0.2361278531024659</v>
      </c>
    </row>
    <row r="11" spans="1:10" x14ac:dyDescent="0.35">
      <c r="A11" s="6" t="s">
        <v>41</v>
      </c>
      <c r="B11" s="7">
        <v>0.20581637869589417</v>
      </c>
      <c r="I11" s="8" t="s">
        <v>1045</v>
      </c>
      <c r="J11" s="7">
        <v>0.24486241777038548</v>
      </c>
    </row>
    <row r="12" spans="1:10" x14ac:dyDescent="0.35">
      <c r="A12" s="6" t="s">
        <v>16</v>
      </c>
      <c r="B12" s="7">
        <v>0.23954146823604333</v>
      </c>
      <c r="I12" s="8" t="s">
        <v>1048</v>
      </c>
      <c r="J12" s="7">
        <v>7.1923198625213028E-2</v>
      </c>
    </row>
    <row r="13" spans="1:10" x14ac:dyDescent="0.35">
      <c r="A13" s="6" t="s">
        <v>1043</v>
      </c>
      <c r="B13" s="7">
        <v>1</v>
      </c>
      <c r="I13" s="6" t="s">
        <v>1043</v>
      </c>
      <c r="J13" s="7">
        <v>1</v>
      </c>
    </row>
    <row r="20" spans="14:21" x14ac:dyDescent="0.35">
      <c r="N20" s="5" t="s">
        <v>1042</v>
      </c>
      <c r="O20" t="s">
        <v>1046</v>
      </c>
    </row>
    <row r="21" spans="14:21" x14ac:dyDescent="0.35">
      <c r="N21" s="6" t="s">
        <v>45</v>
      </c>
      <c r="O21" s="9">
        <v>186</v>
      </c>
      <c r="T21" s="5" t="s">
        <v>1042</v>
      </c>
      <c r="U21" t="s">
        <v>1038</v>
      </c>
    </row>
    <row r="22" spans="14:21" x14ac:dyDescent="0.35">
      <c r="N22" s="6" t="s">
        <v>11</v>
      </c>
      <c r="O22" s="9">
        <v>228</v>
      </c>
      <c r="T22" s="6" t="s">
        <v>18</v>
      </c>
      <c r="U22" s="7">
        <v>0.20365604189517281</v>
      </c>
    </row>
    <row r="23" spans="14:21" x14ac:dyDescent="0.35">
      <c r="N23" s="6" t="s">
        <v>35</v>
      </c>
      <c r="O23" s="9">
        <v>205</v>
      </c>
      <c r="T23" s="6" t="s">
        <v>29</v>
      </c>
      <c r="U23" s="7">
        <v>0.19040712143087543</v>
      </c>
    </row>
    <row r="24" spans="14:21" x14ac:dyDescent="0.35">
      <c r="N24" s="6" t="s">
        <v>64</v>
      </c>
      <c r="O24" s="9">
        <v>194</v>
      </c>
      <c r="T24" s="6" t="s">
        <v>44</v>
      </c>
      <c r="U24" s="7">
        <v>0.19953817667405299</v>
      </c>
    </row>
    <row r="25" spans="14:21" x14ac:dyDescent="0.35">
      <c r="N25" s="6" t="s">
        <v>24</v>
      </c>
      <c r="O25" s="9">
        <v>187</v>
      </c>
      <c r="T25" s="6" t="s">
        <v>34</v>
      </c>
      <c r="U25" s="7">
        <v>0.23082128306190727</v>
      </c>
    </row>
    <row r="26" spans="14:21" x14ac:dyDescent="0.35">
      <c r="N26" s="6" t="s">
        <v>1043</v>
      </c>
      <c r="O26" s="9">
        <v>1000</v>
      </c>
      <c r="T26" s="6" t="s">
        <v>47</v>
      </c>
      <c r="U26" s="7">
        <v>0.17557737693799147</v>
      </c>
    </row>
    <row r="27" spans="14:21" x14ac:dyDescent="0.35">
      <c r="T27" s="6" t="s">
        <v>1043</v>
      </c>
      <c r="U27" s="7">
        <v>1</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2C4F4-7E0B-4414-992F-D23C6573EE5F}">
  <dimension ref="A1"/>
  <sheetViews>
    <sheetView showGridLines="0" tabSelected="1" topLeftCell="B23" zoomScale="56" zoomScaleNormal="56" workbookViewId="0">
      <selection activeCell="AI42" sqref="AI42"/>
    </sheetView>
  </sheetViews>
  <sheetFormatPr defaultRowHeight="14.5" x14ac:dyDescent="0.35"/>
  <cols>
    <col min="17" max="17" width="7.1796875"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Pharmacy_Data</vt:lpstr>
      <vt:lpstr>Pivot_Table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2025-10-16T14:48:55Z</dcterms:created>
  <dcterms:modified xsi:type="dcterms:W3CDTF">2025-10-20T14:49:16Z</dcterms:modified>
</cp:coreProperties>
</file>