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ottna1\Homedir\JanAU\My Documents\"/>
    </mc:Choice>
  </mc:AlternateContent>
  <xr:revisionPtr revIDLastSave="0" documentId="8_{05773FF4-6EF4-4DF0-9B32-F4F6CBEB3069}" xr6:coauthVersionLast="47" xr6:coauthVersionMax="47" xr10:uidLastSave="{00000000-0000-0000-0000-000000000000}"/>
  <bookViews>
    <workbookView xWindow="-110" yWindow="-110" windowWidth="18590" windowHeight="11620" xr2:uid="{00000000-000D-0000-FFFF-FFFF00000000}"/>
  </bookViews>
  <sheets>
    <sheet name="Contacts" sheetId="1" r:id="rId1"/>
    <sheet name="Companies" sheetId="2" r:id="rId2"/>
    <sheet name="Pipeline" sheetId="3" r:id="rId3"/>
    <sheet name="Settings" sheetId="4" r:id="rId4"/>
  </sheets>
  <definedNames>
    <definedName name="_xlnm._FilterDatabase" localSheetId="1" hidden="1">Companies!$A$3:$M$8</definedName>
    <definedName name="_xlnm._FilterDatabase" localSheetId="0" hidden="1">Contacts!$A$3:$P$8</definedName>
    <definedName name="_xlnm._FilterDatabase" localSheetId="2" hidden="1">Pipeline!$A$3:$L$8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2" l="1"/>
  <c r="J7" i="2"/>
  <c r="J6" i="2"/>
  <c r="J5" i="2"/>
  <c r="J4" i="2"/>
</calcChain>
</file>

<file path=xl/sharedStrings.xml><?xml version="1.0" encoding="utf-8"?>
<sst xmlns="http://schemas.openxmlformats.org/spreadsheetml/2006/main" count="202" uniqueCount="133">
  <si>
    <t>Company</t>
  </si>
  <si>
    <t>Email address</t>
  </si>
  <si>
    <t>Title</t>
  </si>
  <si>
    <t>Address</t>
  </si>
  <si>
    <t>City</t>
  </si>
  <si>
    <t>Zip</t>
  </si>
  <si>
    <t>Linkedin</t>
  </si>
  <si>
    <t>Description</t>
  </si>
  <si>
    <t>John Smith</t>
  </si>
  <si>
    <t>Global Enterprises</t>
  </si>
  <si>
    <t>john.smith@globale.com</t>
  </si>
  <si>
    <t>Sales Representative</t>
  </si>
  <si>
    <t>Prospect</t>
  </si>
  <si>
    <t>555-555-1234</t>
  </si>
  <si>
    <t>www.globale.com</t>
  </si>
  <si>
    <t>123 Main St</t>
  </si>
  <si>
    <t>Anytown</t>
  </si>
  <si>
    <t>Acme Corporation</t>
  </si>
  <si>
    <t>jane.doe@acmecorp.com</t>
  </si>
  <si>
    <t>Marketing Manager</t>
  </si>
  <si>
    <t>555-555-5678</t>
  </si>
  <si>
    <t>www.acmecorp.com</t>
  </si>
  <si>
    <t>456 Elm St</t>
  </si>
  <si>
    <t>Apex Industries</t>
  </si>
  <si>
    <t>bob.johnson@apexindustries.com</t>
  </si>
  <si>
    <t>HR Director</t>
  </si>
  <si>
    <t>Account</t>
  </si>
  <si>
    <t>555-555-9012</t>
  </si>
  <si>
    <t>www.apexindustries.com</t>
  </si>
  <si>
    <t>789 Oak Ave</t>
  </si>
  <si>
    <t>NovaTech</t>
  </si>
  <si>
    <t>sarah.lee@novatech.com</t>
  </si>
  <si>
    <t>Product Manager</t>
  </si>
  <si>
    <t>555-555-3456</t>
  </si>
  <si>
    <t>www.novatech.com</t>
  </si>
  <si>
    <t>321 Maple Blvd</t>
  </si>
  <si>
    <t>Velocity Corp</t>
  </si>
  <si>
    <t>mark.wilson@velocitycorp.com</t>
  </si>
  <si>
    <t>IT Specialist</t>
  </si>
  <si>
    <t>555-555-7890</t>
  </si>
  <si>
    <t>www.velocitycorp.com</t>
  </si>
  <si>
    <t>654 Pine St</t>
  </si>
  <si>
    <t>Companies</t>
  </si>
  <si>
    <t>Company name</t>
  </si>
  <si>
    <t>Account type</t>
  </si>
  <si>
    <t>Phone</t>
  </si>
  <si>
    <t>Website</t>
  </si>
  <si>
    <t>Country</t>
  </si>
  <si>
    <t>Assignee</t>
  </si>
  <si>
    <t>USA</t>
  </si>
  <si>
    <t>All</t>
  </si>
  <si>
    <t>Pipeline</t>
  </si>
  <si>
    <t>Stage</t>
  </si>
  <si>
    <t>Value</t>
  </si>
  <si>
    <t>Close date</t>
  </si>
  <si>
    <t>Status</t>
  </si>
  <si>
    <t>Loss reason</t>
  </si>
  <si>
    <t>Priority</t>
  </si>
  <si>
    <t>Source</t>
  </si>
  <si>
    <t>Appointment</t>
  </si>
  <si>
    <t>Open</t>
  </si>
  <si>
    <t>Competitor</t>
  </si>
  <si>
    <t>High</t>
  </si>
  <si>
    <t>Paid Media</t>
  </si>
  <si>
    <t>Negotiation</t>
  </si>
  <si>
    <t>Outbound</t>
  </si>
  <si>
    <t>Agreement</t>
  </si>
  <si>
    <t>Pricing</t>
  </si>
  <si>
    <t>Social Media</t>
  </si>
  <si>
    <t>Medium</t>
  </si>
  <si>
    <t>Settings</t>
  </si>
  <si>
    <t>People / Company</t>
  </si>
  <si>
    <t>Contact types</t>
  </si>
  <si>
    <t>Pipeline  stages</t>
  </si>
  <si>
    <t>Lead source</t>
  </si>
  <si>
    <t>Deal lost reason</t>
  </si>
  <si>
    <t>Proposal</t>
  </si>
  <si>
    <t>Won</t>
  </si>
  <si>
    <t>Lost</t>
  </si>
  <si>
    <t>Pilot</t>
  </si>
  <si>
    <t>Abandoned</t>
  </si>
  <si>
    <t>Other</t>
  </si>
  <si>
    <t>Relationships</t>
  </si>
  <si>
    <t>Relationship Name</t>
  </si>
  <si>
    <t>Category</t>
  </si>
  <si>
    <t>Individual</t>
  </si>
  <si>
    <t>Organization</t>
  </si>
  <si>
    <t>Grassroots group</t>
  </si>
  <si>
    <t>Government Agency</t>
  </si>
  <si>
    <t>AMA</t>
  </si>
  <si>
    <t xml:space="preserve">Community </t>
  </si>
  <si>
    <t>Barundi Community</t>
  </si>
  <si>
    <t>Banff Tenant Association</t>
  </si>
  <si>
    <t>City CSWB team</t>
  </si>
  <si>
    <t xml:space="preserve">Lead Contact </t>
  </si>
  <si>
    <t>self</t>
  </si>
  <si>
    <t>Jalil M</t>
  </si>
  <si>
    <t>Ghada J.</t>
  </si>
  <si>
    <t>Sylvie</t>
  </si>
  <si>
    <t>Sara T</t>
  </si>
  <si>
    <t>613-737-7654</t>
  </si>
  <si>
    <t>613-765-7654</t>
  </si>
  <si>
    <t xml:space="preserve">Lorem ipsum dolor sit amet, consectetur adipiscing elit, sed do eiusmod tempor incididunt ut labore et dolore magna aliqua. Ut enim ad minim veniam, quis nostrud exercitation ullamco laboris nisi ut aliquip ex ea commodo consequat. </t>
  </si>
  <si>
    <t>Lead OPS Contact</t>
  </si>
  <si>
    <t>Lead OPS Unit</t>
  </si>
  <si>
    <t>CSWB</t>
  </si>
  <si>
    <t>NRT</t>
  </si>
  <si>
    <t>CPO</t>
  </si>
  <si>
    <t>PLT</t>
  </si>
  <si>
    <t>Youth</t>
  </si>
  <si>
    <t>Sgt. XYZ</t>
  </si>
  <si>
    <t>Dir. XYZ</t>
  </si>
  <si>
    <t>Cst. XYZ</t>
  </si>
  <si>
    <t>Supt. ABC</t>
  </si>
  <si>
    <t>Supt….</t>
  </si>
  <si>
    <t>Yought Programms</t>
  </si>
  <si>
    <t>Neighbourhood Watch</t>
  </si>
  <si>
    <t>Street Safety</t>
  </si>
  <si>
    <t>Youth programs</t>
  </si>
  <si>
    <t>Education and awareness</t>
  </si>
  <si>
    <t xml:space="preserve">MOU, joint project, partnership table, program/activities, infrequent interaction at events, </t>
  </si>
  <si>
    <t>List any potential opportnity for partnership. This could be system level work or grassroots commnity safety initiative.</t>
  </si>
  <si>
    <t>Potential Partnership Opporunities</t>
  </si>
  <si>
    <t>Key OPS Strategies related to this relationship</t>
  </si>
  <si>
    <t>Could be any more of more of the following example: Regular engagement through meeting/s; or exploring funding for partnership initiatives/s, or Youth/DRR/NRT/others dropping to ongoing activities; staying in touch through email/phone; no need for a regular contact at this time; high prioirty for stayng in touch due to some safety threats,</t>
  </si>
  <si>
    <t>Any Expectations? Any action pending on the OPS part?</t>
  </si>
  <si>
    <t>Notes/key info for Senior Command or other units/members interacting with the relationship in near future</t>
  </si>
  <si>
    <t>Link to notes/minutes/other docs</t>
  </si>
  <si>
    <t>links to key documents such as minutes from the last meetings/interactions; notes about the previous interactions; any MOU; any joint project; mandat of the collective/indivi relationship?</t>
  </si>
  <si>
    <t>Relationship Summary and link to Relationship Profile</t>
  </si>
  <si>
    <t>Priorities/Issues</t>
  </si>
  <si>
    <t>Latest Interaction with OPS</t>
  </si>
  <si>
    <t>Red flags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</si>
</sst>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16">
    <font>
      <sz val="10"/>
      <color rgb="FF000000"/>
      <name val="Arial"/>
    </font>
    <font>
      <b/>
      <sz val="18"/>
      <color rgb="FFFFFFFF"/>
      <name val="Inter"/>
    </font>
    <font>
      <sz val="10"/>
      <color rgb="FFF3F3F3"/>
      <name val="Inter"/>
    </font>
    <font>
      <sz val="12"/>
      <color rgb="FFF3F3F3"/>
      <name val="Inter"/>
    </font>
    <font>
      <sz val="10"/>
      <name val="Inter"/>
    </font>
    <font>
      <sz val="10"/>
      <color rgb="FFFFFFFF"/>
      <name val="Inter"/>
    </font>
    <font>
      <b/>
      <sz val="10"/>
      <color rgb="FFFFFFFF"/>
      <name val="Inter"/>
    </font>
    <font>
      <sz val="10"/>
      <color rgb="FF303F46"/>
      <name val="Inter"/>
    </font>
    <font>
      <sz val="10"/>
      <color rgb="FF000000"/>
      <name val="Inter"/>
    </font>
    <font>
      <u/>
      <sz val="10"/>
      <color rgb="FF000000"/>
      <name val="Inter"/>
    </font>
    <font>
      <u/>
      <sz val="10"/>
      <color rgb="FF0000FF"/>
      <name val="Inter"/>
    </font>
    <font>
      <b/>
      <sz val="10"/>
      <color rgb="FF303F46"/>
      <name val="Inter"/>
    </font>
    <font>
      <b/>
      <sz val="10"/>
      <name val="Inter"/>
    </font>
    <font>
      <b/>
      <sz val="8"/>
      <color rgb="FF000000"/>
      <name val="Inter"/>
    </font>
    <font>
      <b/>
      <sz val="10"/>
      <color rgb="FF000000"/>
      <name val="Inter"/>
    </font>
    <font>
      <sz val="10"/>
      <color rgb="FF000000"/>
      <name val="Arial"/>
      <family val="2"/>
    </font>
  </fonts>
  <fills count="6">
    <fill>
      <patternFill patternType="none"/>
    </fill>
    <fill>
      <patternFill patternType="gray125"/>
    </fill>
    <fill>
      <patternFill patternType="solid">
        <fgColor rgb="FF08A742"/>
        <bgColor rgb="FF08A742"/>
      </patternFill>
    </fill>
    <fill>
      <patternFill patternType="solid">
        <fgColor rgb="FF000000"/>
        <bgColor rgb="FF000000"/>
      </patternFill>
    </fill>
    <fill>
      <patternFill patternType="solid">
        <fgColor rgb="FFF3F3F3"/>
        <bgColor rgb="FFF3F3F3"/>
      </patternFill>
    </fill>
    <fill>
      <patternFill patternType="solid">
        <fgColor rgb="FFFFFFFF"/>
        <bgColor rgb="FFFFFFFF"/>
      </patternFill>
    </fill>
  </fills>
  <borders count="2">
    <border>
      <left/>
      <right/>
      <top/>
      <bottom/>
      <diagonal/>
    </border>
    <border>
      <left/>
      <right/>
      <top style="thin">
        <color rgb="FFD9D9D9"/>
      </top>
      <bottom/>
      <diagonal/>
    </border>
  </borders>
  <cellStyleXfs count="1">
    <xf numFmtId="0" fontId="0" fillId="0" borderId="0"/>
  </cellStyleXfs>
  <cellXfs count="38">
    <xf numFmtId="0" fontId="0" fillId="0" borderId="0" xfId="0"/>
    <xf numFmtId="0" fontId="1" fillId="2" borderId="0" xfId="0" applyFont="1" applyFill="1" applyAlignment="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left" vertical="center"/>
    </xf>
    <xf numFmtId="0" fontId="3" fillId="2" borderId="1" xfId="0" applyFont="1" applyFill="1" applyBorder="1" applyAlignment="1">
      <alignment vertical="center"/>
    </xf>
    <xf numFmtId="0" fontId="3" fillId="2" borderId="0" xfId="0" applyFont="1" applyFill="1" applyAlignment="1">
      <alignment vertical="center"/>
    </xf>
    <xf numFmtId="0" fontId="5" fillId="3" borderId="0" xfId="0" applyFont="1" applyFill="1" applyAlignment="1">
      <alignment vertical="center"/>
    </xf>
    <xf numFmtId="0" fontId="6" fillId="3" borderId="0" xfId="0" applyFont="1" applyFill="1" applyAlignment="1">
      <alignment vertical="center"/>
    </xf>
    <xf numFmtId="0" fontId="6" fillId="3" borderId="0" xfId="0" applyFont="1" applyFill="1" applyAlignment="1">
      <alignment horizontal="left" vertical="center"/>
    </xf>
    <xf numFmtId="0" fontId="5" fillId="3" borderId="0" xfId="0" applyFont="1" applyFill="1" applyAlignment="1">
      <alignment horizontal="left" vertical="center"/>
    </xf>
    <xf numFmtId="0" fontId="7" fillId="0" borderId="0" xfId="0"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horizontal="right" vertical="center"/>
    </xf>
    <xf numFmtId="0" fontId="10" fillId="0" borderId="0" xfId="0" applyFont="1" applyAlignment="1">
      <alignment horizontal="left" vertical="center"/>
    </xf>
    <xf numFmtId="0" fontId="4" fillId="0" borderId="0" xfId="0" applyFont="1" applyAlignment="1">
      <alignment horizontal="left" vertical="center"/>
    </xf>
    <xf numFmtId="0" fontId="4" fillId="0" borderId="0" xfId="0" applyFont="1" applyAlignment="1">
      <alignment vertical="center"/>
    </xf>
    <xf numFmtId="0" fontId="2" fillId="2" borderId="1" xfId="0" applyFont="1" applyFill="1" applyBorder="1" applyAlignment="1">
      <alignment vertical="center"/>
    </xf>
    <xf numFmtId="0" fontId="11" fillId="0" borderId="0" xfId="0" applyFont="1" applyAlignment="1">
      <alignment horizontal="center" vertical="center"/>
    </xf>
    <xf numFmtId="0" fontId="4" fillId="0" borderId="0" xfId="0" applyFont="1"/>
    <xf numFmtId="0" fontId="12" fillId="3" borderId="0" xfId="0" applyFont="1" applyFill="1"/>
    <xf numFmtId="0" fontId="12" fillId="3" borderId="0" xfId="0" applyFont="1" applyFill="1" applyAlignment="1">
      <alignment horizontal="left" vertical="center"/>
    </xf>
    <xf numFmtId="0" fontId="13" fillId="0" borderId="0" xfId="0" applyFont="1" applyAlignment="1">
      <alignment horizontal="center" vertical="center"/>
    </xf>
    <xf numFmtId="0" fontId="4" fillId="3" borderId="0" xfId="0" applyFont="1" applyFill="1"/>
    <xf numFmtId="0" fontId="14" fillId="4" borderId="0" xfId="0" applyFont="1" applyFill="1" applyAlignment="1">
      <alignment horizontal="left" vertical="center"/>
    </xf>
    <xf numFmtId="0" fontId="6" fillId="3" borderId="0" xfId="0" applyFont="1" applyFill="1" applyAlignment="1">
      <alignment horizontal="right" vertical="center"/>
    </xf>
    <xf numFmtId="0" fontId="8" fillId="0" borderId="0" xfId="0" applyFont="1" applyAlignment="1">
      <alignment horizontal="left" vertical="center"/>
    </xf>
    <xf numFmtId="164" fontId="8" fillId="0" borderId="0" xfId="0" applyNumberFormat="1" applyFont="1" applyAlignment="1">
      <alignment vertical="center"/>
    </xf>
    <xf numFmtId="14" fontId="8" fillId="0" borderId="0" xfId="0" applyNumberFormat="1" applyFont="1" applyAlignment="1">
      <alignment vertical="center"/>
    </xf>
    <xf numFmtId="0" fontId="8" fillId="4" borderId="0" xfId="0" applyFont="1" applyFill="1"/>
    <xf numFmtId="0" fontId="8" fillId="5" borderId="0" xfId="0" applyFont="1" applyFill="1" applyAlignment="1">
      <alignment horizontal="left" vertical="center"/>
    </xf>
    <xf numFmtId="49" fontId="4" fillId="0" borderId="0" xfId="0" applyNumberFormat="1" applyFont="1" applyAlignment="1">
      <alignment horizontal="left" vertical="center" wrapText="1"/>
    </xf>
    <xf numFmtId="0" fontId="15" fillId="0" borderId="0" xfId="0" applyFont="1" applyAlignment="1">
      <alignment horizontal="left" vertical="top" wrapText="1"/>
    </xf>
    <xf numFmtId="0" fontId="4" fillId="0" borderId="0" xfId="0" applyFont="1" applyAlignment="1">
      <alignment horizontal="left" vertical="top" wrapText="1"/>
    </xf>
    <xf numFmtId="0" fontId="6" fillId="3" borderId="0" xfId="0" applyFont="1" applyFill="1" applyAlignment="1">
      <alignment horizontal="left" vertical="center" wrapText="1"/>
    </xf>
    <xf numFmtId="0" fontId="1" fillId="2" borderId="0" xfId="0" applyFont="1" applyFill="1" applyAlignment="1">
      <alignment vertical="center"/>
    </xf>
    <xf numFmtId="0" fontId="0" fillId="0" borderId="0" xfId="0"/>
    <xf numFmtId="0" fontId="1" fillId="2"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pexindustries.com/" TargetMode="External"/><Relationship Id="rId2" Type="http://schemas.openxmlformats.org/officeDocument/2006/relationships/hyperlink" Target="http://www.acmecorp.com/" TargetMode="External"/><Relationship Id="rId1" Type="http://schemas.openxmlformats.org/officeDocument/2006/relationships/hyperlink" Target="http://www.globale.com/" TargetMode="External"/><Relationship Id="rId5" Type="http://schemas.openxmlformats.org/officeDocument/2006/relationships/hyperlink" Target="http://www.velocitycorp.com/" TargetMode="External"/><Relationship Id="rId4" Type="http://schemas.openxmlformats.org/officeDocument/2006/relationships/hyperlink" Target="http://www.novatech.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apexindustries.com/" TargetMode="External"/><Relationship Id="rId2" Type="http://schemas.openxmlformats.org/officeDocument/2006/relationships/hyperlink" Target="http://www.acmecorp.com/" TargetMode="External"/><Relationship Id="rId1" Type="http://schemas.openxmlformats.org/officeDocument/2006/relationships/hyperlink" Target="http://www.globale.com/" TargetMode="External"/><Relationship Id="rId5" Type="http://schemas.openxmlformats.org/officeDocument/2006/relationships/hyperlink" Target="http://www.velocitycorp.com/" TargetMode="External"/><Relationship Id="rId4" Type="http://schemas.openxmlformats.org/officeDocument/2006/relationships/hyperlink" Target="http://www.novatech.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
  <sheetViews>
    <sheetView showGridLines="0" tabSelected="1" workbookViewId="0">
      <pane xSplit="2" ySplit="3" topLeftCell="Q4" activePane="bottomRight" state="frozen"/>
      <selection pane="topRight" activeCell="C1" sqref="C1"/>
      <selection pane="bottomLeft" activeCell="A4" sqref="A4"/>
      <selection pane="bottomRight" activeCell="S3" sqref="S3"/>
    </sheetView>
  </sheetViews>
  <sheetFormatPr defaultColWidth="12.54296875" defaultRowHeight="15.75" customHeight="1"/>
  <cols>
    <col min="1" max="1" width="3.81640625" customWidth="1"/>
    <col min="2" max="4" width="25.1796875" customWidth="1"/>
    <col min="5" max="5" width="19.26953125" customWidth="1"/>
    <col min="6" max="6" width="25.81640625" customWidth="1"/>
    <col min="7" max="7" width="16.81640625" customWidth="1"/>
    <col min="8" max="8" width="31" customWidth="1"/>
    <col min="9" max="9" width="23.453125" customWidth="1"/>
    <col min="10" max="10" width="22" customWidth="1"/>
    <col min="12" max="13" width="28.453125" customWidth="1"/>
    <col min="14" max="14" width="27.1796875" customWidth="1"/>
    <col min="15" max="15" width="43.54296875" customWidth="1"/>
    <col min="16" max="16" width="39.7265625" customWidth="1"/>
    <col min="17" max="17" width="44.26953125" customWidth="1"/>
    <col min="18" max="18" width="41" customWidth="1"/>
  </cols>
  <sheetData>
    <row r="1" spans="1:23" ht="33.75" customHeight="1">
      <c r="A1" s="35" t="s">
        <v>82</v>
      </c>
      <c r="B1" s="36"/>
      <c r="C1" s="2"/>
      <c r="D1" s="4"/>
      <c r="E1" s="4"/>
      <c r="F1" s="3"/>
      <c r="G1" s="3"/>
      <c r="H1" s="4"/>
      <c r="I1" s="4"/>
      <c r="J1" s="4"/>
      <c r="K1" s="4"/>
      <c r="L1" s="4"/>
      <c r="M1" s="4"/>
      <c r="N1" s="4"/>
      <c r="O1" s="4"/>
      <c r="P1" s="5"/>
      <c r="Q1" s="4"/>
      <c r="R1" s="4"/>
      <c r="S1" s="4"/>
      <c r="T1" s="4"/>
      <c r="U1" s="4"/>
      <c r="V1" s="4"/>
      <c r="W1" s="4"/>
    </row>
    <row r="2" spans="1:23" ht="22.5" customHeight="1">
      <c r="A2" s="16"/>
      <c r="B2" s="16"/>
      <c r="C2" s="15"/>
      <c r="D2" s="15"/>
      <c r="E2" s="15"/>
      <c r="F2" s="15"/>
      <c r="G2" s="15"/>
      <c r="H2" s="15"/>
      <c r="I2" s="15"/>
      <c r="J2" s="15"/>
      <c r="K2" s="15"/>
      <c r="L2" s="15"/>
      <c r="M2" s="15"/>
      <c r="N2" s="15"/>
      <c r="O2" s="15"/>
      <c r="P2" s="15"/>
      <c r="Q2" s="15"/>
      <c r="R2" s="15"/>
      <c r="S2" s="15"/>
      <c r="T2" s="15"/>
      <c r="U2" s="15"/>
      <c r="V2" s="15"/>
      <c r="W2" s="15"/>
    </row>
    <row r="3" spans="1:23" ht="54" customHeight="1">
      <c r="A3" s="6"/>
      <c r="B3" s="7" t="s">
        <v>83</v>
      </c>
      <c r="C3" s="8" t="s">
        <v>84</v>
      </c>
      <c r="D3" s="8" t="s">
        <v>94</v>
      </c>
      <c r="E3" s="8" t="s">
        <v>2</v>
      </c>
      <c r="F3" s="8" t="s">
        <v>1</v>
      </c>
      <c r="G3" s="8" t="s">
        <v>45</v>
      </c>
      <c r="H3" s="34" t="s">
        <v>129</v>
      </c>
      <c r="I3" s="8" t="s">
        <v>104</v>
      </c>
      <c r="J3" s="8" t="s">
        <v>103</v>
      </c>
      <c r="K3" s="8" t="s">
        <v>3</v>
      </c>
      <c r="L3" s="8" t="s">
        <v>130</v>
      </c>
      <c r="M3" s="8" t="s">
        <v>131</v>
      </c>
      <c r="N3" s="8" t="s">
        <v>127</v>
      </c>
      <c r="O3" s="8" t="s">
        <v>122</v>
      </c>
      <c r="P3" s="34" t="s">
        <v>125</v>
      </c>
      <c r="Q3" s="8" t="s">
        <v>123</v>
      </c>
      <c r="R3" s="34" t="s">
        <v>126</v>
      </c>
      <c r="S3" s="8" t="s">
        <v>132</v>
      </c>
      <c r="T3" s="8"/>
      <c r="U3" s="8"/>
      <c r="V3" s="8"/>
      <c r="W3" s="8"/>
    </row>
    <row r="4" spans="1:23" ht="107.25" customHeight="1">
      <c r="A4" s="10"/>
      <c r="B4" s="11" t="s">
        <v>8</v>
      </c>
      <c r="C4" s="11" t="s">
        <v>85</v>
      </c>
      <c r="D4" s="15" t="s">
        <v>95</v>
      </c>
      <c r="E4" s="11" t="s">
        <v>11</v>
      </c>
      <c r="F4" s="11" t="s">
        <v>10</v>
      </c>
      <c r="G4" s="11" t="s">
        <v>100</v>
      </c>
      <c r="H4" s="31" t="s">
        <v>102</v>
      </c>
      <c r="I4" s="11" t="s">
        <v>105</v>
      </c>
      <c r="J4" s="11" t="s">
        <v>110</v>
      </c>
      <c r="K4" s="11" t="s">
        <v>15</v>
      </c>
      <c r="L4" s="13" t="s">
        <v>115</v>
      </c>
      <c r="M4" s="32" t="s">
        <v>120</v>
      </c>
      <c r="N4" s="32" t="s">
        <v>128</v>
      </c>
      <c r="O4" s="33" t="s">
        <v>121</v>
      </c>
      <c r="P4" s="15"/>
      <c r="Q4" s="32" t="s">
        <v>124</v>
      </c>
      <c r="R4" s="32"/>
      <c r="S4" s="32"/>
      <c r="T4" s="32"/>
      <c r="U4" s="32"/>
      <c r="V4" s="32"/>
      <c r="W4" s="32"/>
    </row>
    <row r="5" spans="1:23" ht="101.25" customHeight="1">
      <c r="A5" s="10"/>
      <c r="B5" s="11" t="s">
        <v>89</v>
      </c>
      <c r="C5" s="11" t="s">
        <v>86</v>
      </c>
      <c r="D5" s="15" t="s">
        <v>96</v>
      </c>
      <c r="E5" s="11" t="s">
        <v>19</v>
      </c>
      <c r="F5" s="11" t="s">
        <v>18</v>
      </c>
      <c r="G5" s="11" t="s">
        <v>101</v>
      </c>
      <c r="H5" s="31" t="s">
        <v>102</v>
      </c>
      <c r="I5" s="11" t="s">
        <v>106</v>
      </c>
      <c r="J5" s="11" t="s">
        <v>111</v>
      </c>
      <c r="K5" s="11" t="s">
        <v>22</v>
      </c>
      <c r="L5" s="13" t="s">
        <v>116</v>
      </c>
      <c r="M5" s="32" t="s">
        <v>120</v>
      </c>
      <c r="N5" s="32"/>
      <c r="O5" s="33" t="s">
        <v>121</v>
      </c>
      <c r="P5" s="15"/>
      <c r="R5" s="32"/>
      <c r="S5" s="32"/>
      <c r="T5" s="32"/>
      <c r="U5" s="32"/>
      <c r="V5" s="32"/>
      <c r="W5" s="32"/>
    </row>
    <row r="6" spans="1:23" ht="118.5" customHeight="1">
      <c r="A6" s="10"/>
      <c r="B6" s="11" t="s">
        <v>91</v>
      </c>
      <c r="C6" s="11" t="s">
        <v>90</v>
      </c>
      <c r="D6" s="15" t="s">
        <v>97</v>
      </c>
      <c r="E6" s="11" t="s">
        <v>25</v>
      </c>
      <c r="F6" s="11" t="s">
        <v>24</v>
      </c>
      <c r="G6" s="11" t="s">
        <v>101</v>
      </c>
      <c r="H6" s="31" t="s">
        <v>102</v>
      </c>
      <c r="I6" s="11" t="s">
        <v>107</v>
      </c>
      <c r="J6" s="12" t="s">
        <v>112</v>
      </c>
      <c r="K6" s="11" t="s">
        <v>29</v>
      </c>
      <c r="L6" s="13" t="s">
        <v>117</v>
      </c>
      <c r="M6" s="32" t="s">
        <v>120</v>
      </c>
      <c r="N6" s="32"/>
      <c r="O6" s="33" t="s">
        <v>121</v>
      </c>
      <c r="P6" s="15"/>
      <c r="Q6" s="32"/>
      <c r="R6" s="32"/>
      <c r="S6" s="32"/>
      <c r="T6" s="32"/>
      <c r="U6" s="32"/>
      <c r="V6" s="32"/>
      <c r="W6" s="32"/>
    </row>
    <row r="7" spans="1:23" ht="92.25" customHeight="1">
      <c r="A7" s="10"/>
      <c r="B7" s="11" t="s">
        <v>92</v>
      </c>
      <c r="C7" s="11" t="s">
        <v>87</v>
      </c>
      <c r="D7" s="15" t="s">
        <v>98</v>
      </c>
      <c r="E7" s="11" t="s">
        <v>32</v>
      </c>
      <c r="F7" s="11" t="s">
        <v>31</v>
      </c>
      <c r="G7" s="11" t="s">
        <v>101</v>
      </c>
      <c r="H7" s="31" t="s">
        <v>102</v>
      </c>
      <c r="I7" s="11" t="s">
        <v>108</v>
      </c>
      <c r="J7" s="11" t="s">
        <v>113</v>
      </c>
      <c r="K7" s="11" t="s">
        <v>35</v>
      </c>
      <c r="L7" s="13" t="s">
        <v>118</v>
      </c>
      <c r="M7" s="32" t="s">
        <v>120</v>
      </c>
      <c r="N7" s="32"/>
      <c r="O7" s="33" t="s">
        <v>121</v>
      </c>
      <c r="P7" s="15"/>
      <c r="Q7" s="32"/>
      <c r="R7" s="32"/>
      <c r="S7" s="32"/>
      <c r="T7" s="32"/>
      <c r="U7" s="32"/>
      <c r="V7" s="32"/>
      <c r="W7" s="32"/>
    </row>
    <row r="8" spans="1:23" ht="87.75" customHeight="1">
      <c r="A8" s="10"/>
      <c r="B8" s="11" t="s">
        <v>93</v>
      </c>
      <c r="C8" s="11" t="s">
        <v>88</v>
      </c>
      <c r="D8" s="15" t="s">
        <v>99</v>
      </c>
      <c r="E8" s="11" t="s">
        <v>38</v>
      </c>
      <c r="F8" s="11" t="s">
        <v>37</v>
      </c>
      <c r="G8" s="11" t="s">
        <v>101</v>
      </c>
      <c r="H8" s="31" t="s">
        <v>102</v>
      </c>
      <c r="I8" s="11" t="s">
        <v>109</v>
      </c>
      <c r="J8" s="11" t="s">
        <v>114</v>
      </c>
      <c r="K8" s="11" t="s">
        <v>41</v>
      </c>
      <c r="L8" s="13" t="s">
        <v>119</v>
      </c>
      <c r="M8" s="13"/>
      <c r="N8" s="32"/>
      <c r="O8" s="33" t="s">
        <v>121</v>
      </c>
      <c r="P8" s="15"/>
      <c r="Q8" s="32"/>
      <c r="R8" s="32"/>
      <c r="S8" s="32"/>
      <c r="T8" s="32"/>
      <c r="U8" s="32"/>
      <c r="V8" s="32"/>
      <c r="W8" s="32"/>
    </row>
    <row r="9" spans="1:23" ht="25.5" customHeight="1">
      <c r="A9" s="10"/>
      <c r="B9" s="16"/>
      <c r="C9" s="16"/>
      <c r="D9" s="16"/>
      <c r="F9" s="16"/>
      <c r="G9" s="15"/>
      <c r="H9" s="15"/>
      <c r="I9" s="15"/>
      <c r="J9" s="16"/>
      <c r="K9" s="15"/>
      <c r="L9" s="15"/>
      <c r="M9" s="15"/>
      <c r="N9" s="15"/>
      <c r="O9" s="15"/>
      <c r="P9" s="16"/>
    </row>
  </sheetData>
  <autoFilter ref="A3:P8" xr:uid="{00000000-0009-0000-0000-000000000000}"/>
  <mergeCells count="1">
    <mergeCell ref="A1:B1"/>
  </mergeCells>
  <hyperlinks>
    <hyperlink ref="J4" r:id="rId1" display="www.globale.com" xr:uid="{00000000-0004-0000-0000-000000000000}"/>
    <hyperlink ref="J5" r:id="rId2" display="www.acmecorp.com" xr:uid="{00000000-0004-0000-0000-000002000000}"/>
    <hyperlink ref="J6" r:id="rId3" display="www.apexindustries.com" xr:uid="{00000000-0004-0000-0000-000004000000}"/>
    <hyperlink ref="J7" r:id="rId4" display="www.novatech.com" xr:uid="{00000000-0004-0000-0000-000006000000}"/>
    <hyperlink ref="J8" r:id="rId5" display="www.velocitycorp.com" xr:uid="{00000000-0004-0000-0000-000008000000}"/>
  </hyperlinks>
  <pageMargins left="0" right="0" top="0" bottom="0" header="0" footer="0"/>
  <extLst>
    <ext xmlns:x14="http://schemas.microsoft.com/office/spreadsheetml/2009/9/main" uri="{CCE6A557-97BC-4b89-ADB6-D9C93CAAB3DF}">
      <x14:dataValidations xmlns:xm="http://schemas.microsoft.com/office/excel/2006/main" count="1">
        <x14:dataValidation type="list" allowBlank="1" xr:uid="{00000000-0002-0000-0000-000000000000}">
          <x14:formula1>
            <xm:f>Settings!$B$5:$B$11</xm:f>
          </x14:formula1>
          <xm:sqref>D4:D8 H4:H9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9"/>
  <sheetViews>
    <sheetView showGridLines="0" workbookViewId="0">
      <pane xSplit="2" ySplit="3" topLeftCell="C4" activePane="bottomRight" state="frozen"/>
      <selection pane="topRight" activeCell="C1" sqref="C1"/>
      <selection pane="bottomLeft" activeCell="A4" sqref="A4"/>
      <selection pane="bottomRight" activeCell="C4" sqref="C4"/>
    </sheetView>
  </sheetViews>
  <sheetFormatPr defaultColWidth="12.54296875" defaultRowHeight="15.75" customHeight="1"/>
  <cols>
    <col min="1" max="1" width="3.81640625" customWidth="1"/>
    <col min="2" max="2" width="25.1796875" customWidth="1"/>
    <col min="3" max="3" width="19.26953125" customWidth="1"/>
    <col min="5" max="5" width="30.453125" customWidth="1"/>
    <col min="11" max="11" width="13.453125" customWidth="1"/>
    <col min="12" max="12" width="37.54296875" customWidth="1"/>
    <col min="13" max="13" width="3.81640625" customWidth="1"/>
  </cols>
  <sheetData>
    <row r="1" spans="1:13" ht="32.25" customHeight="1">
      <c r="A1" s="35" t="s">
        <v>42</v>
      </c>
      <c r="B1" s="36"/>
      <c r="C1" s="2"/>
      <c r="D1" s="17"/>
      <c r="E1" s="4"/>
      <c r="F1" s="4"/>
      <c r="G1" s="4"/>
      <c r="H1" s="4"/>
      <c r="I1" s="4"/>
      <c r="J1" s="4"/>
      <c r="K1" s="4"/>
      <c r="L1" s="4"/>
      <c r="M1" s="5"/>
    </row>
    <row r="2" spans="1:13" ht="22.5" customHeight="1">
      <c r="A2" s="16"/>
      <c r="B2" s="16"/>
      <c r="C2" s="16"/>
      <c r="D2" s="16"/>
      <c r="E2" s="16"/>
      <c r="F2" s="16"/>
      <c r="G2" s="16"/>
      <c r="H2" s="16"/>
      <c r="I2" s="16"/>
      <c r="J2" s="16"/>
      <c r="K2" s="16"/>
      <c r="L2" s="15"/>
      <c r="M2" s="15"/>
    </row>
    <row r="3" spans="1:13" ht="25.5" customHeight="1">
      <c r="A3" s="6"/>
      <c r="B3" s="7" t="s">
        <v>43</v>
      </c>
      <c r="C3" s="7" t="s">
        <v>44</v>
      </c>
      <c r="D3" s="7" t="s">
        <v>45</v>
      </c>
      <c r="E3" s="7" t="s">
        <v>46</v>
      </c>
      <c r="F3" s="7" t="s">
        <v>3</v>
      </c>
      <c r="G3" s="7" t="s">
        <v>4</v>
      </c>
      <c r="H3" s="7" t="s">
        <v>5</v>
      </c>
      <c r="I3" s="7" t="s">
        <v>47</v>
      </c>
      <c r="J3" s="7" t="s">
        <v>6</v>
      </c>
      <c r="K3" s="7" t="s">
        <v>48</v>
      </c>
      <c r="L3" s="8" t="s">
        <v>7</v>
      </c>
      <c r="M3" s="9"/>
    </row>
    <row r="4" spans="1:13" ht="25.5" customHeight="1">
      <c r="A4" s="18"/>
      <c r="B4" s="11" t="s">
        <v>9</v>
      </c>
      <c r="C4" s="15" t="s">
        <v>12</v>
      </c>
      <c r="D4" s="11" t="s">
        <v>13</v>
      </c>
      <c r="E4" s="12" t="s">
        <v>14</v>
      </c>
      <c r="F4" s="11" t="s">
        <v>15</v>
      </c>
      <c r="G4" s="11" t="s">
        <v>16</v>
      </c>
      <c r="H4" s="13">
        <v>12345</v>
      </c>
      <c r="I4" s="16" t="s">
        <v>49</v>
      </c>
      <c r="J4" s="14" t="str">
        <f t="shared" ref="J4:J8" si="0">IF(B4="","-",HYPERLINK("https://www.linkedin.com/vsearch/c?type=companies&amp;keywords="&amp;B4&amp;"&amp;orig=GLHD&amp;rsid=&amp;pageKey=biz-overview-internal&amp;trkInfo=&amp;search=Search"))</f>
        <v>https://www.linkedin.com/vsearch/c?type=companies&amp;keywords=Global Enterprises&amp;orig=GLHD&amp;rsid=&amp;pageKey=biz-overview-internal&amp;trkInfo=&amp;search=Search</v>
      </c>
      <c r="K4" s="16"/>
      <c r="L4" s="15"/>
      <c r="M4" s="15"/>
    </row>
    <row r="5" spans="1:13" ht="25.5" customHeight="1">
      <c r="A5" s="18"/>
      <c r="B5" s="11" t="s">
        <v>17</v>
      </c>
      <c r="C5" s="15" t="s">
        <v>26</v>
      </c>
      <c r="D5" s="11" t="s">
        <v>20</v>
      </c>
      <c r="E5" s="12" t="s">
        <v>21</v>
      </c>
      <c r="F5" s="11" t="s">
        <v>22</v>
      </c>
      <c r="G5" s="11" t="s">
        <v>16</v>
      </c>
      <c r="H5" s="13">
        <v>12345</v>
      </c>
      <c r="I5" s="16" t="s">
        <v>49</v>
      </c>
      <c r="J5" s="14" t="str">
        <f t="shared" si="0"/>
        <v>https://www.linkedin.com/vsearch/c?type=companies&amp;keywords=Acme Corporation&amp;orig=GLHD&amp;rsid=&amp;pageKey=biz-overview-internal&amp;trkInfo=&amp;search=Search</v>
      </c>
      <c r="K5" s="16"/>
      <c r="L5" s="15"/>
      <c r="M5" s="15"/>
    </row>
    <row r="6" spans="1:13" ht="25.5" customHeight="1">
      <c r="A6" s="18"/>
      <c r="B6" s="11" t="s">
        <v>23</v>
      </c>
      <c r="C6" s="15" t="s">
        <v>12</v>
      </c>
      <c r="D6" s="11" t="s">
        <v>27</v>
      </c>
      <c r="E6" s="12" t="s">
        <v>28</v>
      </c>
      <c r="F6" s="11" t="s">
        <v>29</v>
      </c>
      <c r="G6" s="11" t="s">
        <v>16</v>
      </c>
      <c r="H6" s="13">
        <v>12345</v>
      </c>
      <c r="I6" s="16" t="s">
        <v>49</v>
      </c>
      <c r="J6" s="14" t="str">
        <f t="shared" si="0"/>
        <v>https://www.linkedin.com/vsearch/c?type=companies&amp;keywords=Apex Industries&amp;orig=GLHD&amp;rsid=&amp;pageKey=biz-overview-internal&amp;trkInfo=&amp;search=Search</v>
      </c>
      <c r="K6" s="16"/>
      <c r="L6" s="15"/>
      <c r="M6" s="15"/>
    </row>
    <row r="7" spans="1:13" ht="25.5" customHeight="1">
      <c r="A7" s="18"/>
      <c r="B7" s="11" t="s">
        <v>30</v>
      </c>
      <c r="C7" s="15" t="s">
        <v>50</v>
      </c>
      <c r="D7" s="11" t="s">
        <v>33</v>
      </c>
      <c r="E7" s="12" t="s">
        <v>34</v>
      </c>
      <c r="F7" s="11" t="s">
        <v>35</v>
      </c>
      <c r="G7" s="11" t="s">
        <v>16</v>
      </c>
      <c r="H7" s="13">
        <v>12345</v>
      </c>
      <c r="I7" s="16" t="s">
        <v>49</v>
      </c>
      <c r="J7" s="14" t="str">
        <f t="shared" si="0"/>
        <v>https://www.linkedin.com/vsearch/c?type=companies&amp;keywords=NovaTech&amp;orig=GLHD&amp;rsid=&amp;pageKey=biz-overview-internal&amp;trkInfo=&amp;search=Search</v>
      </c>
      <c r="K7" s="16"/>
      <c r="L7" s="15"/>
      <c r="M7" s="15"/>
    </row>
    <row r="8" spans="1:13" ht="25.5" customHeight="1">
      <c r="A8" s="18"/>
      <c r="B8" s="11" t="s">
        <v>36</v>
      </c>
      <c r="C8" s="15" t="s">
        <v>12</v>
      </c>
      <c r="D8" s="11" t="s">
        <v>39</v>
      </c>
      <c r="E8" s="12" t="s">
        <v>40</v>
      </c>
      <c r="F8" s="11" t="s">
        <v>41</v>
      </c>
      <c r="G8" s="11" t="s">
        <v>16</v>
      </c>
      <c r="H8" s="13">
        <v>12345</v>
      </c>
      <c r="I8" s="16" t="s">
        <v>49</v>
      </c>
      <c r="J8" s="14" t="str">
        <f t="shared" si="0"/>
        <v>https://www.linkedin.com/vsearch/c?type=companies&amp;keywords=Velocity Corp&amp;orig=GLHD&amp;rsid=&amp;pageKey=biz-overview-internal&amp;trkInfo=&amp;search=Search</v>
      </c>
      <c r="K8" s="16"/>
      <c r="L8" s="15"/>
      <c r="M8" s="15"/>
    </row>
    <row r="9" spans="1:13" ht="25.5" customHeight="1">
      <c r="A9" s="18"/>
      <c r="B9" s="11"/>
      <c r="C9" s="15"/>
      <c r="D9" s="11"/>
      <c r="E9" s="16"/>
      <c r="F9" s="15"/>
      <c r="G9" s="15"/>
      <c r="H9" s="15"/>
      <c r="I9" s="16"/>
      <c r="J9" s="15"/>
      <c r="K9" s="16"/>
      <c r="L9" s="15"/>
      <c r="M9" s="15"/>
    </row>
  </sheetData>
  <autoFilter ref="A3:M8" xr:uid="{00000000-0009-0000-0000-000001000000}"/>
  <mergeCells count="1">
    <mergeCell ref="A1:B1"/>
  </mergeCells>
  <hyperlinks>
    <hyperlink ref="E4" r:id="rId1" xr:uid="{00000000-0004-0000-0100-000000000000}"/>
    <hyperlink ref="E5" r:id="rId2" xr:uid="{00000000-0004-0000-0100-000001000000}"/>
    <hyperlink ref="E6" r:id="rId3" xr:uid="{00000000-0004-0000-0100-000002000000}"/>
    <hyperlink ref="E7" r:id="rId4" xr:uid="{00000000-0004-0000-0100-000003000000}"/>
    <hyperlink ref="E8" r:id="rId5" xr:uid="{00000000-0004-0000-0100-000004000000}"/>
  </hyperlinks>
  <pageMargins left="0" right="0" top="0" bottom="0" header="0" footer="0"/>
  <extLst>
    <ext xmlns:x14="http://schemas.microsoft.com/office/spreadsheetml/2009/9/main" uri="{CCE6A557-97BC-4b89-ADB6-D9C93CAAB3DF}">
      <x14:dataValidations xmlns:xm="http://schemas.microsoft.com/office/excel/2006/main" count="1">
        <x14:dataValidation type="list" allowBlank="1" xr:uid="{00000000-0002-0000-0100-000000000000}">
          <x14:formula1>
            <xm:f>Settings!$B$5:$B$11</xm:f>
          </x14:formula1>
          <xm:sqref>C4:C9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9"/>
  <sheetViews>
    <sheetView showGridLines="0" workbookViewId="0"/>
  </sheetViews>
  <sheetFormatPr defaultColWidth="12.54296875" defaultRowHeight="15.75" customHeight="1"/>
  <cols>
    <col min="1" max="1" width="3.81640625" customWidth="1"/>
    <col min="2" max="2" width="19.26953125" customWidth="1"/>
    <col min="3" max="3" width="14.26953125" customWidth="1"/>
    <col min="7" max="7" width="13.7265625" customWidth="1"/>
    <col min="9" max="9" width="13.453125" customWidth="1"/>
    <col min="10" max="10" width="37.54296875" customWidth="1"/>
    <col min="11" max="12" width="3.81640625" customWidth="1"/>
  </cols>
  <sheetData>
    <row r="1" spans="1:12" ht="32.25" customHeight="1">
      <c r="A1" s="1" t="s">
        <v>51</v>
      </c>
      <c r="B1" s="2"/>
      <c r="C1" s="17"/>
      <c r="D1" s="4"/>
      <c r="E1" s="4"/>
      <c r="F1" s="4"/>
      <c r="G1" s="4"/>
      <c r="H1" s="4"/>
      <c r="I1" s="4"/>
      <c r="J1" s="4"/>
      <c r="K1" s="4"/>
      <c r="L1" s="5"/>
    </row>
    <row r="2" spans="1:12" ht="22.5" customHeight="1">
      <c r="A2" s="19"/>
      <c r="B2" s="19"/>
      <c r="C2" s="19"/>
      <c r="D2" s="19"/>
      <c r="E2" s="19"/>
      <c r="F2" s="19"/>
      <c r="G2" s="19"/>
      <c r="H2" s="19"/>
      <c r="I2" s="19"/>
      <c r="J2" s="15"/>
      <c r="K2" s="15"/>
      <c r="L2" s="15"/>
    </row>
    <row r="3" spans="1:12" ht="25.5" customHeight="1">
      <c r="A3" s="20"/>
      <c r="B3" s="7" t="s">
        <v>0</v>
      </c>
      <c r="C3" s="7" t="s">
        <v>52</v>
      </c>
      <c r="D3" s="25" t="s">
        <v>53</v>
      </c>
      <c r="E3" s="25" t="s">
        <v>54</v>
      </c>
      <c r="F3" s="7" t="s">
        <v>55</v>
      </c>
      <c r="G3" s="7" t="s">
        <v>56</v>
      </c>
      <c r="H3" s="7" t="s">
        <v>57</v>
      </c>
      <c r="I3" s="7" t="s">
        <v>58</v>
      </c>
      <c r="J3" s="7" t="s">
        <v>7</v>
      </c>
      <c r="K3" s="21"/>
      <c r="L3" s="21"/>
    </row>
    <row r="4" spans="1:12" ht="27" customHeight="1">
      <c r="A4" s="22"/>
      <c r="B4" s="11" t="s">
        <v>9</v>
      </c>
      <c r="C4" s="26" t="s">
        <v>59</v>
      </c>
      <c r="D4" s="27">
        <v>6000</v>
      </c>
      <c r="E4" s="28">
        <v>44980</v>
      </c>
      <c r="F4" s="26" t="s">
        <v>60</v>
      </c>
      <c r="G4" s="26" t="s">
        <v>61</v>
      </c>
      <c r="H4" s="11" t="s">
        <v>62</v>
      </c>
      <c r="I4" s="26" t="s">
        <v>63</v>
      </c>
      <c r="J4" s="26"/>
      <c r="K4" s="26"/>
      <c r="L4" s="26"/>
    </row>
    <row r="5" spans="1:12" ht="27" customHeight="1">
      <c r="A5" s="22"/>
      <c r="B5" s="11" t="s">
        <v>17</v>
      </c>
      <c r="C5" s="26" t="s">
        <v>64</v>
      </c>
      <c r="D5" s="27">
        <v>12000</v>
      </c>
      <c r="E5" s="28">
        <v>45016</v>
      </c>
      <c r="F5" s="26" t="s">
        <v>60</v>
      </c>
      <c r="G5" s="26" t="s">
        <v>61</v>
      </c>
      <c r="H5" s="11" t="s">
        <v>62</v>
      </c>
      <c r="I5" s="26" t="s">
        <v>65</v>
      </c>
      <c r="J5" s="26"/>
      <c r="K5" s="26"/>
      <c r="L5" s="26"/>
    </row>
    <row r="6" spans="1:12" ht="27" customHeight="1">
      <c r="A6" s="22"/>
      <c r="B6" s="11" t="s">
        <v>23</v>
      </c>
      <c r="C6" s="26" t="s">
        <v>66</v>
      </c>
      <c r="D6" s="27">
        <v>10000</v>
      </c>
      <c r="E6" s="28">
        <v>45051</v>
      </c>
      <c r="F6" s="26" t="s">
        <v>60</v>
      </c>
      <c r="G6" s="26" t="s">
        <v>67</v>
      </c>
      <c r="H6" s="11" t="s">
        <v>62</v>
      </c>
      <c r="I6" s="26" t="s">
        <v>63</v>
      </c>
      <c r="J6" s="26"/>
      <c r="K6" s="26"/>
      <c r="L6" s="26"/>
    </row>
    <row r="7" spans="1:12" ht="27" customHeight="1">
      <c r="A7" s="22"/>
      <c r="B7" s="11" t="s">
        <v>30</v>
      </c>
      <c r="C7" s="11" t="s">
        <v>64</v>
      </c>
      <c r="D7" s="27">
        <v>32000</v>
      </c>
      <c r="E7" s="28">
        <v>45086</v>
      </c>
      <c r="F7" s="26" t="s">
        <v>60</v>
      </c>
      <c r="G7" s="26" t="s">
        <v>50</v>
      </c>
      <c r="H7" s="11" t="s">
        <v>62</v>
      </c>
      <c r="I7" s="26" t="s">
        <v>68</v>
      </c>
      <c r="J7" s="26"/>
      <c r="K7" s="26"/>
      <c r="L7" s="26"/>
    </row>
    <row r="8" spans="1:12" ht="27" customHeight="1">
      <c r="A8" s="22"/>
      <c r="B8" s="11" t="s">
        <v>36</v>
      </c>
      <c r="C8" s="26" t="s">
        <v>64</v>
      </c>
      <c r="D8" s="27">
        <v>10000</v>
      </c>
      <c r="E8" s="28">
        <v>45114</v>
      </c>
      <c r="F8" s="26" t="s">
        <v>60</v>
      </c>
      <c r="G8" s="26" t="s">
        <v>50</v>
      </c>
      <c r="H8" s="11" t="s">
        <v>69</v>
      </c>
      <c r="I8" s="26" t="s">
        <v>63</v>
      </c>
      <c r="J8" s="26"/>
      <c r="K8" s="26"/>
      <c r="L8" s="26"/>
    </row>
    <row r="9" spans="1:12" ht="27" customHeight="1">
      <c r="A9" s="22"/>
      <c r="B9" s="11"/>
      <c r="C9" s="11"/>
      <c r="D9" s="27"/>
      <c r="E9" s="28"/>
      <c r="F9" s="26"/>
      <c r="G9" s="26"/>
      <c r="H9" s="11"/>
      <c r="I9" s="26"/>
      <c r="J9" s="11"/>
      <c r="K9" s="11"/>
      <c r="L9" s="11"/>
    </row>
  </sheetData>
  <autoFilter ref="A3:L8" xr:uid="{00000000-0009-0000-0000-000002000000}"/>
  <pageMargins left="0" right="0" top="0" bottom="0" header="0" footer="0"/>
  <extLst>
    <ext xmlns:x14="http://schemas.microsoft.com/office/spreadsheetml/2009/9/main" uri="{CCE6A557-97BC-4b89-ADB6-D9C93CAAB3DF}">
      <x14:dataValidations xmlns:xm="http://schemas.microsoft.com/office/excel/2006/main" count="4">
        <x14:dataValidation type="list" allowBlank="1" showErrorMessage="1" xr:uid="{00000000-0002-0000-0200-000000000000}">
          <x14:formula1>
            <xm:f>Settings!$D$5:$D$11</xm:f>
          </x14:formula1>
          <xm:sqref>F4:F9</xm:sqref>
        </x14:dataValidation>
        <x14:dataValidation type="list" allowBlank="1" showErrorMessage="1" xr:uid="{00000000-0002-0000-0200-000001000000}">
          <x14:formula1>
            <xm:f>Settings!$E$5:$E$11</xm:f>
          </x14:formula1>
          <xm:sqref>I4:I9</xm:sqref>
        </x14:dataValidation>
        <x14:dataValidation type="list" allowBlank="1" showErrorMessage="1" xr:uid="{00000000-0002-0000-0200-000002000000}">
          <x14:formula1>
            <xm:f>Settings!$C$5:$C$11</xm:f>
          </x14:formula1>
          <xm:sqref>C4:C9</xm:sqref>
        </x14:dataValidation>
        <x14:dataValidation type="list" allowBlank="1" showErrorMessage="1" xr:uid="{00000000-0002-0000-0200-000003000000}">
          <x14:formula1>
            <xm:f>Settings!$F$5:$F$11</xm:f>
          </x14:formula1>
          <xm:sqref>G4:G9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1"/>
  <sheetViews>
    <sheetView showGridLines="0" workbookViewId="0"/>
  </sheetViews>
  <sheetFormatPr defaultColWidth="12.54296875" defaultRowHeight="15.75" customHeight="1"/>
  <cols>
    <col min="1" max="1" width="3.81640625" customWidth="1"/>
    <col min="2" max="2" width="21.26953125" customWidth="1"/>
    <col min="3" max="3" width="25.1796875" customWidth="1"/>
    <col min="4" max="6" width="20.453125" customWidth="1"/>
    <col min="7" max="7" width="3.81640625" customWidth="1"/>
  </cols>
  <sheetData>
    <row r="1" spans="1:7" ht="33" customHeight="1">
      <c r="A1" s="37" t="s">
        <v>70</v>
      </c>
      <c r="B1" s="36"/>
      <c r="C1" s="36"/>
      <c r="D1" s="36"/>
      <c r="E1" s="36"/>
      <c r="F1" s="36"/>
      <c r="G1" s="36"/>
    </row>
    <row r="2" spans="1:7" ht="22.5" customHeight="1">
      <c r="A2" s="19"/>
      <c r="B2" s="19"/>
      <c r="C2" s="19"/>
      <c r="D2" s="19"/>
      <c r="E2" s="19"/>
      <c r="F2" s="19"/>
      <c r="G2" s="19"/>
    </row>
    <row r="3" spans="1:7" ht="22.5" customHeight="1">
      <c r="A3" s="23"/>
      <c r="B3" s="8" t="s">
        <v>71</v>
      </c>
      <c r="C3" s="8" t="s">
        <v>51</v>
      </c>
      <c r="D3" s="8"/>
      <c r="E3" s="8"/>
      <c r="F3" s="8"/>
      <c r="G3" s="23"/>
    </row>
    <row r="4" spans="1:7" ht="22.5" customHeight="1">
      <c r="A4" s="29"/>
      <c r="B4" s="24" t="s">
        <v>72</v>
      </c>
      <c r="C4" s="24" t="s">
        <v>73</v>
      </c>
      <c r="D4" s="24" t="s">
        <v>55</v>
      </c>
      <c r="E4" s="24" t="s">
        <v>74</v>
      </c>
      <c r="F4" s="24" t="s">
        <v>75</v>
      </c>
      <c r="G4" s="29"/>
    </row>
    <row r="5" spans="1:7" ht="22.5" customHeight="1">
      <c r="A5" s="11"/>
      <c r="B5" s="30" t="s">
        <v>50</v>
      </c>
      <c r="C5" s="30" t="s">
        <v>50</v>
      </c>
      <c r="D5" s="30" t="s">
        <v>50</v>
      </c>
      <c r="E5" s="30" t="s">
        <v>50</v>
      </c>
      <c r="F5" s="30" t="s">
        <v>50</v>
      </c>
      <c r="G5" s="11"/>
    </row>
    <row r="6" spans="1:7" ht="22.5" customHeight="1">
      <c r="A6" s="11"/>
      <c r="B6" s="30" t="s">
        <v>12</v>
      </c>
      <c r="C6" s="30" t="s">
        <v>59</v>
      </c>
      <c r="D6" s="30" t="s">
        <v>60</v>
      </c>
      <c r="E6" s="30" t="s">
        <v>63</v>
      </c>
      <c r="F6" s="30" t="s">
        <v>61</v>
      </c>
      <c r="G6" s="11"/>
    </row>
    <row r="7" spans="1:7" ht="22.5" customHeight="1">
      <c r="A7" s="11"/>
      <c r="B7" s="30" t="s">
        <v>26</v>
      </c>
      <c r="C7" s="30" t="s">
        <v>76</v>
      </c>
      <c r="D7" s="30" t="s">
        <v>77</v>
      </c>
      <c r="E7" s="30" t="s">
        <v>68</v>
      </c>
      <c r="F7" s="30" t="s">
        <v>67</v>
      </c>
      <c r="G7" s="11"/>
    </row>
    <row r="8" spans="1:7" ht="22.5" customHeight="1">
      <c r="A8" s="11"/>
      <c r="B8" s="30"/>
      <c r="C8" s="30" t="s">
        <v>64</v>
      </c>
      <c r="D8" s="30" t="s">
        <v>78</v>
      </c>
      <c r="E8" s="30" t="s">
        <v>65</v>
      </c>
      <c r="F8" s="30"/>
      <c r="G8" s="11"/>
    </row>
    <row r="9" spans="1:7" ht="22.5" customHeight="1">
      <c r="A9" s="11"/>
      <c r="B9" s="30"/>
      <c r="C9" s="30" t="s">
        <v>79</v>
      </c>
      <c r="D9" s="30" t="s">
        <v>80</v>
      </c>
      <c r="E9" s="30" t="s">
        <v>81</v>
      </c>
      <c r="F9" s="30"/>
      <c r="G9" s="11"/>
    </row>
    <row r="10" spans="1:7" ht="22.5" customHeight="1">
      <c r="A10" s="11"/>
      <c r="B10" s="30"/>
      <c r="C10" s="30" t="s">
        <v>66</v>
      </c>
      <c r="D10" s="30"/>
      <c r="E10" s="30"/>
      <c r="F10" s="30"/>
      <c r="G10" s="11"/>
    </row>
    <row r="11" spans="1:7" ht="22.5" customHeight="1">
      <c r="A11" s="11"/>
      <c r="B11" s="11"/>
      <c r="C11" s="11"/>
      <c r="D11" s="11"/>
      <c r="E11" s="11"/>
      <c r="F11" s="11"/>
      <c r="G11" s="11"/>
    </row>
  </sheetData>
  <mergeCells count="1">
    <mergeCell ref="A1:G1"/>
  </mergeCell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Contacts</vt:lpstr>
      <vt:lpstr>Companies</vt:lpstr>
      <vt:lpstr>Pipeline</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 Abid</dc:creator>
  <cp:keywords/>
  <dc:description/>
  <cp:lastModifiedBy>Jan, Abid</cp:lastModifiedBy>
  <cp:revision/>
  <dcterms:created xsi:type="dcterms:W3CDTF">2024-02-06T16:50:40Z</dcterms:created>
  <dcterms:modified xsi:type="dcterms:W3CDTF">2024-02-19T22:59:01Z</dcterms:modified>
  <cp:category/>
  <cp:contentStatus/>
</cp:coreProperties>
</file>