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i200762 Project  Section A\"/>
    </mc:Choice>
  </mc:AlternateContent>
  <xr:revisionPtr revIDLastSave="0" documentId="13_ncr:1_{EE4CC2F2-9D76-44EB-BB22-55BBA1B3B0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st of Courses" sheetId="2" r:id="rId1"/>
    <sheet name="CS211 Student List" sheetId="4" r:id="rId2"/>
    <sheet name="Instructor Details" sheetId="5" r:id="rId3"/>
    <sheet name="Classrooom Details" sheetId="7" r:id="rId4"/>
    <sheet name="Mock DateSheet" sheetId="8" r:id="rId5"/>
  </sheets>
  <definedNames>
    <definedName name="_xlnm._FilterDatabase" localSheetId="1" hidden="1">'CS211 Student List'!$A$3:$D$411</definedName>
    <definedName name="_xlnm.Print_Area" localSheetId="0">'List of Courses'!$A$1:$D$57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" i="4"/>
  <c r="F8" i="2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3" i="7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H4" i="2"/>
  <c r="H51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2" i="2"/>
  <c r="H53" i="2"/>
  <c r="H54" i="2"/>
  <c r="H55" i="2"/>
  <c r="H56" i="2"/>
  <c r="H57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3" i="2"/>
  <c r="F4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3" i="2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" i="4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50" i="2"/>
  <c r="E51" i="2"/>
  <c r="E52" i="2"/>
  <c r="E53" i="2"/>
  <c r="E54" i="2"/>
  <c r="E55" i="2"/>
  <c r="E56" i="2"/>
  <c r="E57" i="2"/>
  <c r="E3" i="2"/>
</calcChain>
</file>

<file path=xl/sharedStrings.xml><?xml version="1.0" encoding="utf-8"?>
<sst xmlns="http://schemas.openxmlformats.org/spreadsheetml/2006/main" count="1559" uniqueCount="976">
  <si>
    <t>Data Structures (CS)</t>
  </si>
  <si>
    <t>A</t>
  </si>
  <si>
    <t>Adnan Tariq</t>
  </si>
  <si>
    <t>B</t>
  </si>
  <si>
    <t>Hassan Mustafa</t>
  </si>
  <si>
    <t>C</t>
  </si>
  <si>
    <t>Saba Rasheed</t>
  </si>
  <si>
    <t>D</t>
  </si>
  <si>
    <t>E</t>
  </si>
  <si>
    <t>Noor ul Ain</t>
  </si>
  <si>
    <t>F</t>
  </si>
  <si>
    <t>G</t>
  </si>
  <si>
    <t>Data Structures (AI)</t>
  </si>
  <si>
    <t>J</t>
  </si>
  <si>
    <t>K</t>
  </si>
  <si>
    <t>Data Structures (DS)</t>
  </si>
  <si>
    <t>N</t>
  </si>
  <si>
    <t>Shehreyar Rashid</t>
  </si>
  <si>
    <t>Data Structures (CySec)</t>
  </si>
  <si>
    <t>M</t>
  </si>
  <si>
    <t>Hasan Mujtaba</t>
  </si>
  <si>
    <t>Fundamentals of Data Science (DS)</t>
  </si>
  <si>
    <t>Umair Arshad</t>
  </si>
  <si>
    <t>Networks and Cyber Security 1 (CySec)</t>
  </si>
  <si>
    <t>Zeeshan Qaiser</t>
  </si>
  <si>
    <t>Computer Organization &amp; Assembly Language (CS)</t>
  </si>
  <si>
    <t>Rohail Gulbaz</t>
  </si>
  <si>
    <t>Ameen Chilwan</t>
  </si>
  <si>
    <t>Farwa Batool</t>
  </si>
  <si>
    <t>Shams Farooq</t>
  </si>
  <si>
    <t>Discrete Structures (CS)</t>
  </si>
  <si>
    <t>Khadija Farooq</t>
  </si>
  <si>
    <t>Shafaq Riaz</t>
  </si>
  <si>
    <t>Amna Irum</t>
  </si>
  <si>
    <t>Arshad Islam</t>
  </si>
  <si>
    <t>Discrete Structures (CySec)</t>
  </si>
  <si>
    <t>Digital Logic Design (AI)</t>
  </si>
  <si>
    <t>Shoaib Mehboob</t>
  </si>
  <si>
    <t>Digital Logic Design (DS)</t>
  </si>
  <si>
    <t>CS218</t>
  </si>
  <si>
    <t>DS201</t>
  </si>
  <si>
    <t>CY201</t>
  </si>
  <si>
    <t>EE229</t>
  </si>
  <si>
    <t>CS211</t>
  </si>
  <si>
    <t>EE227</t>
  </si>
  <si>
    <t>List of Courses and Labs being offered to Batch 2019 in Fall 2020</t>
  </si>
  <si>
    <t>Zia ur Rehman</t>
  </si>
  <si>
    <t>Ayesha Kamran</t>
  </si>
  <si>
    <t>Umair Ahmad</t>
  </si>
  <si>
    <t>Shahnila Rahim</t>
  </si>
  <si>
    <t>Abdul Haleem</t>
  </si>
  <si>
    <t>Hassan Raza</t>
  </si>
  <si>
    <t>Huma Altaf</t>
  </si>
  <si>
    <t>Fatima Farooq</t>
  </si>
  <si>
    <t>Parisa Salma</t>
  </si>
  <si>
    <t>MT104</t>
  </si>
  <si>
    <t>Linear Algebra (CS)</t>
  </si>
  <si>
    <t>Irfan Shah</t>
  </si>
  <si>
    <t>Rafia Latif</t>
  </si>
  <si>
    <t>Zunaira Sajid</t>
  </si>
  <si>
    <t>Linear Algebra (DS)</t>
  </si>
  <si>
    <t>Sara Aziz</t>
  </si>
  <si>
    <t>Linear Algebra (AI)</t>
  </si>
  <si>
    <t>Sumaira Azhar</t>
  </si>
  <si>
    <t>Linear Algebra (CySec)</t>
  </si>
  <si>
    <t>SS118</t>
  </si>
  <si>
    <t>Psychology (AI)</t>
  </si>
  <si>
    <t>Farah Naz</t>
  </si>
  <si>
    <t>Psychology (DS)</t>
  </si>
  <si>
    <t>MG220</t>
  </si>
  <si>
    <t>Marketing Management</t>
  </si>
  <si>
    <t>Aqeel Shahzad</t>
  </si>
  <si>
    <t>Sahar Arshad</t>
  </si>
  <si>
    <t>MG223</t>
  </si>
  <si>
    <t>Fundamentals of Management</t>
  </si>
  <si>
    <t>Inji Akhtar</t>
  </si>
  <si>
    <t>Danial Hassan</t>
  </si>
  <si>
    <t>Management Courses</t>
  </si>
  <si>
    <t>Science &amp; Humanities Courses</t>
  </si>
  <si>
    <t>Section A</t>
  </si>
  <si>
    <t>Sr#</t>
  </si>
  <si>
    <t>RollNo</t>
  </si>
  <si>
    <t>Name</t>
  </si>
  <si>
    <t>Section</t>
  </si>
  <si>
    <t>18I-0429</t>
  </si>
  <si>
    <t>Mohammad Usman Chaudhary</t>
  </si>
  <si>
    <t>BCS-3A</t>
  </si>
  <si>
    <t>18I-0641</t>
  </si>
  <si>
    <t>Moeiz Ali</t>
  </si>
  <si>
    <t>18I-0712</t>
  </si>
  <si>
    <t>Maryam Hussain</t>
  </si>
  <si>
    <t>18I-0745</t>
  </si>
  <si>
    <t>Awais Ahmed</t>
  </si>
  <si>
    <t>18I-1582</t>
  </si>
  <si>
    <t>Haseeb Arshad</t>
  </si>
  <si>
    <t>19I-0406</t>
  </si>
  <si>
    <t>Shoaib Asghar</t>
  </si>
  <si>
    <t>19I-0417</t>
  </si>
  <si>
    <t>Muhammad Ali</t>
  </si>
  <si>
    <t>19I-0423</t>
  </si>
  <si>
    <t>Abdul Wasay Rizwani</t>
  </si>
  <si>
    <t>19I-0426</t>
  </si>
  <si>
    <t>Maryam Naveed</t>
  </si>
  <si>
    <t>19I-0434</t>
  </si>
  <si>
    <t>Sourav Malani</t>
  </si>
  <si>
    <t>19I-0435</t>
  </si>
  <si>
    <t>Syed Aun Abbas</t>
  </si>
  <si>
    <t>19I-0441</t>
  </si>
  <si>
    <t>Husnain Rasul Qadri</t>
  </si>
  <si>
    <t>19I-0453</t>
  </si>
  <si>
    <t>Waqas Arshad</t>
  </si>
  <si>
    <t>19I-0455</t>
  </si>
  <si>
    <t>Muhammad Usman</t>
  </si>
  <si>
    <t>19I-0456</t>
  </si>
  <si>
    <t>Abdul Moeed Kashif</t>
  </si>
  <si>
    <t>19I-0457</t>
  </si>
  <si>
    <t>Abdullah Malik</t>
  </si>
  <si>
    <t>19I-0466</t>
  </si>
  <si>
    <t>Muhammad Aftab Ali Khan</t>
  </si>
  <si>
    <t>19I-0468</t>
  </si>
  <si>
    <t>Khajasta Zainab</t>
  </si>
  <si>
    <t>19I-0476</t>
  </si>
  <si>
    <t>Abdullah</t>
  </si>
  <si>
    <t>19I-0496</t>
  </si>
  <si>
    <t>Muhammad Saad Bin Sagheer</t>
  </si>
  <si>
    <t>19I-0498</t>
  </si>
  <si>
    <t>Masroor Ahmed</t>
  </si>
  <si>
    <t>19I-0500</t>
  </si>
  <si>
    <t>Abdul Manan Akram</t>
  </si>
  <si>
    <t>19I-0524</t>
  </si>
  <si>
    <t>Muhammad Awais Azhar</t>
  </si>
  <si>
    <t>19I-0525</t>
  </si>
  <si>
    <t>Oheed Bin Imran</t>
  </si>
  <si>
    <t>19I-0528</t>
  </si>
  <si>
    <t>Nayyar Shoaib Malik</t>
  </si>
  <si>
    <t>19I-0531</t>
  </si>
  <si>
    <t>Abuzar</t>
  </si>
  <si>
    <t>19I-0544</t>
  </si>
  <si>
    <t>Syed Mustafa</t>
  </si>
  <si>
    <t>19I-0548</t>
  </si>
  <si>
    <t>Azka Iftikhar</t>
  </si>
  <si>
    <t>19I-0554</t>
  </si>
  <si>
    <t>Uzair Tariq Balghari</t>
  </si>
  <si>
    <t>19I-0576</t>
  </si>
  <si>
    <t>Muhammad Iqbal Manzoor</t>
  </si>
  <si>
    <t>19I-0594</t>
  </si>
  <si>
    <t>Umar Mansoor</t>
  </si>
  <si>
    <t>19I-0599</t>
  </si>
  <si>
    <t>Saroosh Hammad</t>
  </si>
  <si>
    <t>19I-0613</t>
  </si>
  <si>
    <t>Tamia Waheed</t>
  </si>
  <si>
    <t>19I-0633</t>
  </si>
  <si>
    <t>Momin Mahmud Jalib</t>
  </si>
  <si>
    <t>19I-0634</t>
  </si>
  <si>
    <t>Faria Eman</t>
  </si>
  <si>
    <t>19I-0641</t>
  </si>
  <si>
    <t>Muhammad Talha Zeb Khan</t>
  </si>
  <si>
    <t>19I-0655</t>
  </si>
  <si>
    <t>Eman Saleem</t>
  </si>
  <si>
    <t>19I-0683</t>
  </si>
  <si>
    <t>Basit Ali</t>
  </si>
  <si>
    <t>19I-0685</t>
  </si>
  <si>
    <t>Qurat Ul Ain Binte Muhammad Zakir</t>
  </si>
  <si>
    <t>19I-0693</t>
  </si>
  <si>
    <t>Umar Draz</t>
  </si>
  <si>
    <t>19I-0695</t>
  </si>
  <si>
    <t>Abdullah Bin Faiz</t>
  </si>
  <si>
    <t>19I-0699</t>
  </si>
  <si>
    <t>Mubrra Asma</t>
  </si>
  <si>
    <t>19I-0717</t>
  </si>
  <si>
    <t>Hassam Saeed</t>
  </si>
  <si>
    <t>19I-0736</t>
  </si>
  <si>
    <t>Faiq Asif</t>
  </si>
  <si>
    <t>19I-0740</t>
  </si>
  <si>
    <t>Muhammad Haris</t>
  </si>
  <si>
    <t>19I-1911</t>
  </si>
  <si>
    <t>Abdullah Faisal</t>
  </si>
  <si>
    <t>19I-1964</t>
  </si>
  <si>
    <t>Mohammad Mustafa Khalid</t>
  </si>
  <si>
    <t>19I-2012</t>
  </si>
  <si>
    <t>Abdullah Shahzad</t>
  </si>
  <si>
    <t>19I-2013</t>
  </si>
  <si>
    <t>Muhammad Faizan Khan</t>
  </si>
  <si>
    <t>19I-2048</t>
  </si>
  <si>
    <t>Ahsan Qamar</t>
  </si>
  <si>
    <t>Section B</t>
  </si>
  <si>
    <t>18I-0553</t>
  </si>
  <si>
    <t>Zain Ali</t>
  </si>
  <si>
    <t>BCS-3B</t>
  </si>
  <si>
    <t>18I-0629</t>
  </si>
  <si>
    <t>Muhammad Abdullah</t>
  </si>
  <si>
    <t>18I-1653</t>
  </si>
  <si>
    <t>Hamza Khalid Khan</t>
  </si>
  <si>
    <t>19I-0416</t>
  </si>
  <si>
    <t>Muhammad Haashir Ismail</t>
  </si>
  <si>
    <t>19I-0443</t>
  </si>
  <si>
    <t>Aveen Noor</t>
  </si>
  <si>
    <t>19I-0458</t>
  </si>
  <si>
    <t>Hamza Mehmood</t>
  </si>
  <si>
    <t>19I-0461</t>
  </si>
  <si>
    <t>Mohammad Saim Aslam</t>
  </si>
  <si>
    <t>19I-0493</t>
  </si>
  <si>
    <t>Usama Khatab</t>
  </si>
  <si>
    <t>19I-0501</t>
  </si>
  <si>
    <t>Summama Shakeel</t>
  </si>
  <si>
    <t>19I-0506</t>
  </si>
  <si>
    <t>Ahmad Aslam Khan</t>
  </si>
  <si>
    <t>19I-0526</t>
  </si>
  <si>
    <t>Muhammad Bilal Saleem</t>
  </si>
  <si>
    <t>19I-0529</t>
  </si>
  <si>
    <t>Hayiqa Fatima</t>
  </si>
  <si>
    <t>19I-0533</t>
  </si>
  <si>
    <t>Ali Qumail</t>
  </si>
  <si>
    <t>19I-0541</t>
  </si>
  <si>
    <t>Kashif Kamran</t>
  </si>
  <si>
    <t>19I-0550</t>
  </si>
  <si>
    <t>Kanza Latif</t>
  </si>
  <si>
    <t>19I-0553</t>
  </si>
  <si>
    <t>Adeen Ayub</t>
  </si>
  <si>
    <t>19I-0556</t>
  </si>
  <si>
    <t>Haider Ali Khan</t>
  </si>
  <si>
    <t>19I-0564</t>
  </si>
  <si>
    <t>Azhar Ali</t>
  </si>
  <si>
    <t>19I-0571</t>
  </si>
  <si>
    <t>Haroon Ayaz</t>
  </si>
  <si>
    <t>19I-0574</t>
  </si>
  <si>
    <t>Musa Anwaar</t>
  </si>
  <si>
    <t>19I-0588</t>
  </si>
  <si>
    <t>Muhammad Afnan Akram</t>
  </si>
  <si>
    <t>19I-0595</t>
  </si>
  <si>
    <t>Asim Umar</t>
  </si>
  <si>
    <t>19I-0619</t>
  </si>
  <si>
    <t>Muhammad Huzaifa Siddiqui</t>
  </si>
  <si>
    <t>19I-0627</t>
  </si>
  <si>
    <t>Muhammad Afrasyab Afzal</t>
  </si>
  <si>
    <t>19I-0632</t>
  </si>
  <si>
    <t>Munem Bari Hashmi</t>
  </si>
  <si>
    <t>19I-0651</t>
  </si>
  <si>
    <t>Navira Munir</t>
  </si>
  <si>
    <t>19I-0654</t>
  </si>
  <si>
    <t>Zainab Azeem</t>
  </si>
  <si>
    <t>19I-0662</t>
  </si>
  <si>
    <t>Asim Ali</t>
  </si>
  <si>
    <t>19I-0678</t>
  </si>
  <si>
    <t>Ammar Ahmad</t>
  </si>
  <si>
    <t>19I-0691</t>
  </si>
  <si>
    <t>Hrithik Dev Jeevan</t>
  </si>
  <si>
    <t>19I-0692</t>
  </si>
  <si>
    <t>Muhammad Moiz Sajid</t>
  </si>
  <si>
    <t>19I-0701</t>
  </si>
  <si>
    <t>Muhammad Shah Hussain Khan</t>
  </si>
  <si>
    <t>19I-0704</t>
  </si>
  <si>
    <t>Muhammad Awais Tahir</t>
  </si>
  <si>
    <t>19I-0706</t>
  </si>
  <si>
    <t>Muhammad Umar Farooq</t>
  </si>
  <si>
    <t>19I-0724</t>
  </si>
  <si>
    <t>Rafia Zubair</t>
  </si>
  <si>
    <t>19I-0729</t>
  </si>
  <si>
    <t>Muhammad Hamza</t>
  </si>
  <si>
    <t>19I-0730</t>
  </si>
  <si>
    <t>Haroon Riasat</t>
  </si>
  <si>
    <t>19I-0734</t>
  </si>
  <si>
    <t>Adnan Khan</t>
  </si>
  <si>
    <t>19I-0741</t>
  </si>
  <si>
    <t>Zohaib Adnan</t>
  </si>
  <si>
    <t>19I-1742</t>
  </si>
  <si>
    <t>Adnan Yousaf</t>
  </si>
  <si>
    <t>19I-1969</t>
  </si>
  <si>
    <t>Noor Ul Ain Arshad</t>
  </si>
  <si>
    <t>19I-1973</t>
  </si>
  <si>
    <t>Hassan Ali Ansari</t>
  </si>
  <si>
    <t>19I-1981</t>
  </si>
  <si>
    <t>Ahsan Mehmood</t>
  </si>
  <si>
    <t>19I-1983</t>
  </si>
  <si>
    <t>Ayesha Zafar</t>
  </si>
  <si>
    <t>19I-1989</t>
  </si>
  <si>
    <t>Awais Mohammad</t>
  </si>
  <si>
    <t>19I-1995</t>
  </si>
  <si>
    <t>Muhammad Zakee</t>
  </si>
  <si>
    <t>19I-2009</t>
  </si>
  <si>
    <t>Muhammad Rizwan</t>
  </si>
  <si>
    <t>19I-2015</t>
  </si>
  <si>
    <t>Sardar Muneeb Hassan Khan</t>
  </si>
  <si>
    <t>19I-2150</t>
  </si>
  <si>
    <t>Adil Ali</t>
  </si>
  <si>
    <t>19I-2157</t>
  </si>
  <si>
    <t>Hammad Umar</t>
  </si>
  <si>
    <t>19I-2162</t>
  </si>
  <si>
    <t>Faraya Baig</t>
  </si>
  <si>
    <t>19I-2167</t>
  </si>
  <si>
    <t>Asawira Imaan</t>
  </si>
  <si>
    <t>19I-2168</t>
  </si>
  <si>
    <t>Muhammad Maaz Munir</t>
  </si>
  <si>
    <t>19I-2170</t>
  </si>
  <si>
    <t>Ahmad Ali</t>
  </si>
  <si>
    <t>19I-2175</t>
  </si>
  <si>
    <t>Muhammad Abubakr Humayun</t>
  </si>
  <si>
    <t>Section C</t>
  </si>
  <si>
    <t>17I-0292</t>
  </si>
  <si>
    <t>Ahmad Nawaz</t>
  </si>
  <si>
    <t>BCS-3C</t>
  </si>
  <si>
    <t>18I-0682</t>
  </si>
  <si>
    <t>Ibrahim Shafiq</t>
  </si>
  <si>
    <t>18I-0727</t>
  </si>
  <si>
    <t>Muhammad Asim Altaf</t>
  </si>
  <si>
    <t>18I-0728</t>
  </si>
  <si>
    <t>Sohaib Shahidulhaq</t>
  </si>
  <si>
    <t>19I-0401</t>
  </si>
  <si>
    <t>Syed Haider Ali Zaidi</t>
  </si>
  <si>
    <t>19I-0414</t>
  </si>
  <si>
    <t>Muhammad Zain</t>
  </si>
  <si>
    <t>19I-0418</t>
  </si>
  <si>
    <t>Wasiq Majeed</t>
  </si>
  <si>
    <t>19I-0420</t>
  </si>
  <si>
    <t>Muhammad Talha Masood</t>
  </si>
  <si>
    <t>19I-0437</t>
  </si>
  <si>
    <t>Muhammad Momin Bin Tariq</t>
  </si>
  <si>
    <t>19I-0445</t>
  </si>
  <si>
    <t>Gulsher Khan</t>
  </si>
  <si>
    <t>19I-0454</t>
  </si>
  <si>
    <t>Aamna Kamran</t>
  </si>
  <si>
    <t>19I-0490</t>
  </si>
  <si>
    <t>Raja Salar Abbas</t>
  </si>
  <si>
    <t>19I-0495</t>
  </si>
  <si>
    <t>Usman Shafique</t>
  </si>
  <si>
    <t>19I-0502</t>
  </si>
  <si>
    <t>Vara Ali</t>
  </si>
  <si>
    <t>19I-0505</t>
  </si>
  <si>
    <t>Muddassir Lateef</t>
  </si>
  <si>
    <t>19I-0536</t>
  </si>
  <si>
    <t>Syed Muhammad Danial</t>
  </si>
  <si>
    <t>19I-0555</t>
  </si>
  <si>
    <t>Safa Zaid Malik</t>
  </si>
  <si>
    <t>19I-0569</t>
  </si>
  <si>
    <t>Asim Kamran</t>
  </si>
  <si>
    <t>19I-0572</t>
  </si>
  <si>
    <t>Ali Ahmad Jan</t>
  </si>
  <si>
    <t>19I-0573</t>
  </si>
  <si>
    <t>Umais Nisar</t>
  </si>
  <si>
    <t>19I-0578</t>
  </si>
  <si>
    <t>Mohammad Hamzah Bilal</t>
  </si>
  <si>
    <t>19I-0597</t>
  </si>
  <si>
    <t>Azka Ali</t>
  </si>
  <si>
    <t>19I-0607</t>
  </si>
  <si>
    <t>Muhammad Ibrahim Aamer</t>
  </si>
  <si>
    <t>19I-0609</t>
  </si>
  <si>
    <t>Labeeb Ul Hassan</t>
  </si>
  <si>
    <t>19I-0610</t>
  </si>
  <si>
    <t>Syed Mohammad Abdur Rafay</t>
  </si>
  <si>
    <t>19I-0625</t>
  </si>
  <si>
    <t>Mohammad Maaz</t>
  </si>
  <si>
    <t>19I-0663</t>
  </si>
  <si>
    <t>Abdul Samie</t>
  </si>
  <si>
    <t>19I-0684</t>
  </si>
  <si>
    <t>Syed Muhammad Ali Musa Raza</t>
  </si>
  <si>
    <t>19I-0690</t>
  </si>
  <si>
    <t>Muhammad Ameen</t>
  </si>
  <si>
    <t>19I-0715</t>
  </si>
  <si>
    <t>Yusuf Noor</t>
  </si>
  <si>
    <t>19I-0725</t>
  </si>
  <si>
    <t>Eysha Fatima</t>
  </si>
  <si>
    <t>19I-0733</t>
  </si>
  <si>
    <t>Zain Hafeez</t>
  </si>
  <si>
    <t>19I-0749</t>
  </si>
  <si>
    <t>Shayan Amir Zuberi</t>
  </si>
  <si>
    <t>19I-1873</t>
  </si>
  <si>
    <t>Ijaz Ahmad</t>
  </si>
  <si>
    <t>19I-1967</t>
  </si>
  <si>
    <t>Fatima Noor</t>
  </si>
  <si>
    <t>19I-1970</t>
  </si>
  <si>
    <t>Hafiz Muhammad Khizar Rasheed</t>
  </si>
  <si>
    <t>19I-1975</t>
  </si>
  <si>
    <t>Hammad Hameed</t>
  </si>
  <si>
    <t>19I-1980</t>
  </si>
  <si>
    <t>Saif Ullah Shah</t>
  </si>
  <si>
    <t>19I-1984</t>
  </si>
  <si>
    <t>Muhammad Bilal</t>
  </si>
  <si>
    <t>19I-1998</t>
  </si>
  <si>
    <t>Shanzay Asad</t>
  </si>
  <si>
    <t>19I-2024</t>
  </si>
  <si>
    <t>Zaryab Shahzad</t>
  </si>
  <si>
    <t>19I-2029</t>
  </si>
  <si>
    <t>Sillah Babar</t>
  </si>
  <si>
    <t>19I-2042</t>
  </si>
  <si>
    <t>Haseebullah</t>
  </si>
  <si>
    <t>19I-2047</t>
  </si>
  <si>
    <t>Noveen Fatima</t>
  </si>
  <si>
    <t>19I-2156</t>
  </si>
  <si>
    <t>Naeem Mustafa</t>
  </si>
  <si>
    <t>19I-2184</t>
  </si>
  <si>
    <t>Muhammad Umer Ahsan</t>
  </si>
  <si>
    <t>19I-2200</t>
  </si>
  <si>
    <t>Muhammad Huzaifa</t>
  </si>
  <si>
    <t>Section D</t>
  </si>
  <si>
    <t>18I-0431</t>
  </si>
  <si>
    <t>Muhammad Haseeb Shaukat</t>
  </si>
  <si>
    <t>BCS-3D</t>
  </si>
  <si>
    <t>19I-0413</t>
  </si>
  <si>
    <t>Malik Talha Saeed</t>
  </si>
  <si>
    <t>19I-0469</t>
  </si>
  <si>
    <t>Muhammad Zahid</t>
  </si>
  <si>
    <t>19I-0477</t>
  </si>
  <si>
    <t>Anna Ahmed</t>
  </si>
  <si>
    <t>19I-0478</t>
  </si>
  <si>
    <t>Maria Hassan</t>
  </si>
  <si>
    <t>19I-0479</t>
  </si>
  <si>
    <t>Tabarak Sikander</t>
  </si>
  <si>
    <t>19I-0484</t>
  </si>
  <si>
    <t>Hamza Rehan</t>
  </si>
  <si>
    <t>19I-0485</t>
  </si>
  <si>
    <t>Waleed Mukhtar</t>
  </si>
  <si>
    <t>19I-0489</t>
  </si>
  <si>
    <t>Muhammad Shoaib Azhar</t>
  </si>
  <si>
    <t>19I-0507</t>
  </si>
  <si>
    <t>Muhammad Fozan</t>
  </si>
  <si>
    <t>19I-0515</t>
  </si>
  <si>
    <t>Hanzla Sibghat</t>
  </si>
  <si>
    <t>19I-0521</t>
  </si>
  <si>
    <t>Muhammad Umer</t>
  </si>
  <si>
    <t>19I-0527</t>
  </si>
  <si>
    <t>Syed Abdullah Nasir</t>
  </si>
  <si>
    <t>19I-0534</t>
  </si>
  <si>
    <t>Uswa Nasir</t>
  </si>
  <si>
    <t>19I-0535</t>
  </si>
  <si>
    <t>Muhammad Shayan Tariq</t>
  </si>
  <si>
    <t>19I-0538</t>
  </si>
  <si>
    <t>Zain Ul Abidin</t>
  </si>
  <si>
    <t>19I-0543</t>
  </si>
  <si>
    <t>Usama Hameed Awan</t>
  </si>
  <si>
    <t>19I-0557</t>
  </si>
  <si>
    <t>Muhammad Usama Shafique</t>
  </si>
  <si>
    <t>19I-0559</t>
  </si>
  <si>
    <t>Muhammad Rizwan Khan</t>
  </si>
  <si>
    <t>19I-0568</t>
  </si>
  <si>
    <t>Abdul Rehman Sheikh</t>
  </si>
  <si>
    <t>19I-0582</t>
  </si>
  <si>
    <t>Hammad Ahmed</t>
  </si>
  <si>
    <t>19I-0600</t>
  </si>
  <si>
    <t>Atif Munir</t>
  </si>
  <si>
    <t>19I-0606</t>
  </si>
  <si>
    <t>Waqas Ahmad</t>
  </si>
  <si>
    <t>19I-0614</t>
  </si>
  <si>
    <t>Iqra Manzoor</t>
  </si>
  <si>
    <t>19I-0615</t>
  </si>
  <si>
    <t>Saad Ahmad Jilani</t>
  </si>
  <si>
    <t>19I-0616</t>
  </si>
  <si>
    <t>Muhammad Abdullah Bilal</t>
  </si>
  <si>
    <t>19I-0623</t>
  </si>
  <si>
    <t>Hasnain Tariq</t>
  </si>
  <si>
    <t>19I-0635</t>
  </si>
  <si>
    <t>Syeda Narmeen Bukhari</t>
  </si>
  <si>
    <t>19I-0636</t>
  </si>
  <si>
    <t>19I-0650</t>
  </si>
  <si>
    <t>Muhammad Aqeel Afzal</t>
  </si>
  <si>
    <t>19I-0656</t>
  </si>
  <si>
    <t>Mahnoor Fazal</t>
  </si>
  <si>
    <t>19I-0666</t>
  </si>
  <si>
    <t>Muhammad Umaid Khakwani</t>
  </si>
  <si>
    <t>19I-0677</t>
  </si>
  <si>
    <t>Ghulam Mustafa Zafar</t>
  </si>
  <si>
    <t>19I-0700</t>
  </si>
  <si>
    <t>Hamza Nasir</t>
  </si>
  <si>
    <t>19I-0708</t>
  </si>
  <si>
    <t>Muhammad Ahmad</t>
  </si>
  <si>
    <t>19I-0721</t>
  </si>
  <si>
    <t>Sumen Jamil</t>
  </si>
  <si>
    <t>19I-0745</t>
  </si>
  <si>
    <t>Ibrahim Razzaque Bhatti</t>
  </si>
  <si>
    <t>19I-1982</t>
  </si>
  <si>
    <t>Abid Hussain</t>
  </si>
  <si>
    <t>19I-1986</t>
  </si>
  <si>
    <t>Talha Rashid</t>
  </si>
  <si>
    <t>19I-2003</t>
  </si>
  <si>
    <t>Hamza Iftikhar Abbasi</t>
  </si>
  <si>
    <t>19I-2008</t>
  </si>
  <si>
    <t>Anas Hameed</t>
  </si>
  <si>
    <t>19I-2011</t>
  </si>
  <si>
    <t>Hamza Bin Khalid</t>
  </si>
  <si>
    <t>19I-2016</t>
  </si>
  <si>
    <t>Bilal Saeed Malik</t>
  </si>
  <si>
    <t>19I-2043</t>
  </si>
  <si>
    <t>Hunaid Sohail Mirza</t>
  </si>
  <si>
    <t>19I-2155</t>
  </si>
  <si>
    <t>Muhammad Bilal Ali</t>
  </si>
  <si>
    <t>Section E</t>
  </si>
  <si>
    <t>18I-0729</t>
  </si>
  <si>
    <t>Maaz Naeem</t>
  </si>
  <si>
    <t>BCS-3E</t>
  </si>
  <si>
    <t>18I-0743</t>
  </si>
  <si>
    <t>Ikram Ullah Khan</t>
  </si>
  <si>
    <t>18I-1590</t>
  </si>
  <si>
    <t>Armish Munir</t>
  </si>
  <si>
    <t>19I-0405</t>
  </si>
  <si>
    <t>Abdul Ahad</t>
  </si>
  <si>
    <t>19I-0410</t>
  </si>
  <si>
    <t>Muhammad Uzair</t>
  </si>
  <si>
    <t>19I-0411</t>
  </si>
  <si>
    <t>Rohan Saeed Butt</t>
  </si>
  <si>
    <t>19I-0419</t>
  </si>
  <si>
    <t>Muhammad Nauman Ahmed Khan</t>
  </si>
  <si>
    <t>19I-0425</t>
  </si>
  <si>
    <t>Abdullah Usman</t>
  </si>
  <si>
    <t>19I-0438</t>
  </si>
  <si>
    <t>Fatima Asim</t>
  </si>
  <si>
    <t>19I-0446</t>
  </si>
  <si>
    <t>Muhammad Hammad</t>
  </si>
  <si>
    <t>19I-0450</t>
  </si>
  <si>
    <t>Aliyan Shahid Satti</t>
  </si>
  <si>
    <t>19I-0452</t>
  </si>
  <si>
    <t>Muhammad Daud Nasir</t>
  </si>
  <si>
    <t>19I-0471</t>
  </si>
  <si>
    <t>Fakhiha Rameen</t>
  </si>
  <si>
    <t>19I-0473</t>
  </si>
  <si>
    <t>Wahaj Rahman</t>
  </si>
  <si>
    <t>19I-0481</t>
  </si>
  <si>
    <t>Muhammad Faisal Sher</t>
  </si>
  <si>
    <t>19I-0497</t>
  </si>
  <si>
    <t>Ahmed Rohan</t>
  </si>
  <si>
    <t>19I-0508</t>
  </si>
  <si>
    <t>Ibrahim</t>
  </si>
  <si>
    <t>19I-0511</t>
  </si>
  <si>
    <t>Muhammad Hassan Rana</t>
  </si>
  <si>
    <t>19I-0513</t>
  </si>
  <si>
    <t>Muhammad Abdullah Akram</t>
  </si>
  <si>
    <t>19I-0517</t>
  </si>
  <si>
    <t>Umair Afzal</t>
  </si>
  <si>
    <t>19I-0551</t>
  </si>
  <si>
    <t>Usama Khan</t>
  </si>
  <si>
    <t>19I-0558</t>
  </si>
  <si>
    <t>Muhammad Zohaib</t>
  </si>
  <si>
    <t>19I-0565</t>
  </si>
  <si>
    <t>Abdul Hamid</t>
  </si>
  <si>
    <t>19I-0570</t>
  </si>
  <si>
    <t>Muhammad Sameer Khan</t>
  </si>
  <si>
    <t>19I-0577</t>
  </si>
  <si>
    <t>Mujtaba Ali</t>
  </si>
  <si>
    <t>19I-0584</t>
  </si>
  <si>
    <t>Mirza Abdur Rahman</t>
  </si>
  <si>
    <t>19I-0598</t>
  </si>
  <si>
    <t>Muaaz Ahmad</t>
  </si>
  <si>
    <t>19I-0601</t>
  </si>
  <si>
    <t>Muhammad Momin Irfan</t>
  </si>
  <si>
    <t>19I-0605</t>
  </si>
  <si>
    <t>Muhammad Hamza Tariq</t>
  </si>
  <si>
    <t>19I-0611</t>
  </si>
  <si>
    <t>Abdul Mannan Chughtai</t>
  </si>
  <si>
    <t>19I-0620</t>
  </si>
  <si>
    <t>Talha Zain</t>
  </si>
  <si>
    <t>19I-0621</t>
  </si>
  <si>
    <t>Muhammad Talha Iqbal</t>
  </si>
  <si>
    <t>19I-0626</t>
  </si>
  <si>
    <t>Adeeba Khan</t>
  </si>
  <si>
    <t>19I-0647</t>
  </si>
  <si>
    <t>Muqeet Ullah Ghazi</t>
  </si>
  <si>
    <t>19I-0659</t>
  </si>
  <si>
    <t>Asad Tariq</t>
  </si>
  <si>
    <t>19I-0665</t>
  </si>
  <si>
    <t>Zainab Kayani</t>
  </si>
  <si>
    <t>19I-0681</t>
  </si>
  <si>
    <t>Syed Taha Rizwan</t>
  </si>
  <si>
    <t>19I-0707</t>
  </si>
  <si>
    <t>Sameet Ikram</t>
  </si>
  <si>
    <t>19I-0712</t>
  </si>
  <si>
    <t>Tayyab Khan Satti</t>
  </si>
  <si>
    <t>19I-0723</t>
  </si>
  <si>
    <t>Hassan Ahmed Qayyum</t>
  </si>
  <si>
    <t>19I-0726</t>
  </si>
  <si>
    <t>Malaika Waheed</t>
  </si>
  <si>
    <t>19I-0739</t>
  </si>
  <si>
    <t>Hassan Ali Khan</t>
  </si>
  <si>
    <t>19I-0744</t>
  </si>
  <si>
    <t>Sobia Noor Fatima</t>
  </si>
  <si>
    <t>19I-2021</t>
  </si>
  <si>
    <t>Muhammad Talha Khan</t>
  </si>
  <si>
    <t>19I-2036</t>
  </si>
  <si>
    <t>Hammad Khan</t>
  </si>
  <si>
    <t>19I-2153</t>
  </si>
  <si>
    <t>Aneeza Sajjad Mazari</t>
  </si>
  <si>
    <t>19I-2173</t>
  </si>
  <si>
    <t>Waleed Khalid Kayani</t>
  </si>
  <si>
    <t>19I-2178</t>
  </si>
  <si>
    <t>Minahil Irshad</t>
  </si>
  <si>
    <t>19I-2179</t>
  </si>
  <si>
    <t>Abdullah Abbasi</t>
  </si>
  <si>
    <t>19I-2187</t>
  </si>
  <si>
    <t>Chaudhary Muhammad Asfandyar Sabri</t>
  </si>
  <si>
    <t>19I-2196</t>
  </si>
  <si>
    <t>Fawaz Ahmed Dar</t>
  </si>
  <si>
    <t>Section F</t>
  </si>
  <si>
    <t>18I-0435</t>
  </si>
  <si>
    <t>Muhammad Bilal Khalid</t>
  </si>
  <si>
    <t>BCS-3F</t>
  </si>
  <si>
    <t>18I-0558</t>
  </si>
  <si>
    <t>Ghasmir Ahmad</t>
  </si>
  <si>
    <t>18I-0735</t>
  </si>
  <si>
    <t>Shahmeer Babar Gill</t>
  </si>
  <si>
    <t>19I-0402</t>
  </si>
  <si>
    <t>Muhammad Usman Malik</t>
  </si>
  <si>
    <t>19I-0403</t>
  </si>
  <si>
    <t>Muhammad Usama Umar</t>
  </si>
  <si>
    <t>19I-0404</t>
  </si>
  <si>
    <t>Hadia Noor</t>
  </si>
  <si>
    <t>19I-0409</t>
  </si>
  <si>
    <t>Husam Ali</t>
  </si>
  <si>
    <t>19I-0439</t>
  </si>
  <si>
    <t>Wazima Tariq</t>
  </si>
  <si>
    <t>19I-0459</t>
  </si>
  <si>
    <t>Muhammad Qasim Jamal</t>
  </si>
  <si>
    <t>19I-0465</t>
  </si>
  <si>
    <t>Mirza Usman Baig</t>
  </si>
  <si>
    <t>19I-0472</t>
  </si>
  <si>
    <t>Mehmood Amjad</t>
  </si>
  <si>
    <t>19I-0474</t>
  </si>
  <si>
    <t>Saad Ullah Khan</t>
  </si>
  <si>
    <t>19I-0475</t>
  </si>
  <si>
    <t>Haseeb Ramzan</t>
  </si>
  <si>
    <t>19I-0491</t>
  </si>
  <si>
    <t>Rasib Zaman</t>
  </si>
  <si>
    <t>19I-0492</t>
  </si>
  <si>
    <t>Ahmad Ul Wahhab</t>
  </si>
  <si>
    <t>19I-0494</t>
  </si>
  <si>
    <t>Muhammad Saqib</t>
  </si>
  <si>
    <t>19I-0504</t>
  </si>
  <si>
    <t>Amjad Arshad</t>
  </si>
  <si>
    <t>19I-0510</t>
  </si>
  <si>
    <t>Minhal Zafar</t>
  </si>
  <si>
    <t>19I-0542</t>
  </si>
  <si>
    <t>Mohammad Shazil Mahmood</t>
  </si>
  <si>
    <t>19I-0545</t>
  </si>
  <si>
    <t>Ahmed Ali</t>
  </si>
  <si>
    <t>19I-0552</t>
  </si>
  <si>
    <t>Muhammad Taimoor</t>
  </si>
  <si>
    <t>19I-0560</t>
  </si>
  <si>
    <t>Hassan Saif</t>
  </si>
  <si>
    <t>19I-0561</t>
  </si>
  <si>
    <t>Muhammad</t>
  </si>
  <si>
    <t>19I-0580</t>
  </si>
  <si>
    <t>Ahmed Bilal</t>
  </si>
  <si>
    <t>19I-0581</t>
  </si>
  <si>
    <t>Moattar Zeest Rana</t>
  </si>
  <si>
    <t>19I-0602</t>
  </si>
  <si>
    <t>Neha Naveed</t>
  </si>
  <si>
    <t>19I-0639</t>
  </si>
  <si>
    <t>Haziq Ali</t>
  </si>
  <si>
    <t>19I-0640</t>
  </si>
  <si>
    <t>Muhammad Kashif Niazi</t>
  </si>
  <si>
    <t>19I-0670</t>
  </si>
  <si>
    <t>19I-0698</t>
  </si>
  <si>
    <t>Muhammad Ibtehaj Ali</t>
  </si>
  <si>
    <t>19I-0703</t>
  </si>
  <si>
    <t>Hyder Ali Memon</t>
  </si>
  <si>
    <t>19I-0727</t>
  </si>
  <si>
    <t>Talal Ahmed</t>
  </si>
  <si>
    <t>19I-0737</t>
  </si>
  <si>
    <t>Hajira Uzair</t>
  </si>
  <si>
    <t>19I-0738</t>
  </si>
  <si>
    <t>Tehreem Fatima</t>
  </si>
  <si>
    <t>19I-0742</t>
  </si>
  <si>
    <t>Abeeha Fatima</t>
  </si>
  <si>
    <t>19I-1971</t>
  </si>
  <si>
    <t>Syed Sabih Ahmed Zaidi</t>
  </si>
  <si>
    <t>19I-1976</t>
  </si>
  <si>
    <t>Faizan Ul Hassan Mehdi</t>
  </si>
  <si>
    <t>19I-1977</t>
  </si>
  <si>
    <t>Meshal Cheema</t>
  </si>
  <si>
    <t>19I-1978</t>
  </si>
  <si>
    <t>Amna Shafiq</t>
  </si>
  <si>
    <t>19I-2006</t>
  </si>
  <si>
    <t>Wazir Shehryar Ali</t>
  </si>
  <si>
    <t>19I-2007</t>
  </si>
  <si>
    <t>Syed Mohammad Sher Ali Shah</t>
  </si>
  <si>
    <t>19I-2014</t>
  </si>
  <si>
    <t>Danyal Faheem</t>
  </si>
  <si>
    <t>19I-2019</t>
  </si>
  <si>
    <t>Daniyal Ahmad Bin Shafiq</t>
  </si>
  <si>
    <t>19I-2026</t>
  </si>
  <si>
    <t>Hammas Ahmed Awan</t>
  </si>
  <si>
    <t>19I-2027</t>
  </si>
  <si>
    <t>Faizan Shabbir</t>
  </si>
  <si>
    <t>19I-2030</t>
  </si>
  <si>
    <t>Muhammad Waasay Shaheer Iqbal Malik</t>
  </si>
  <si>
    <t>19I-2152</t>
  </si>
  <si>
    <t>Muhammad Shaheer</t>
  </si>
  <si>
    <t>19I-2154</t>
  </si>
  <si>
    <t>Mahrukh Sohail</t>
  </si>
  <si>
    <t>19I-2172</t>
  </si>
  <si>
    <t>Hanan Ali</t>
  </si>
  <si>
    <t>19I-2177</t>
  </si>
  <si>
    <t>Hammad Khalid</t>
  </si>
  <si>
    <t>19I-2193</t>
  </si>
  <si>
    <t>Husnain Zahid</t>
  </si>
  <si>
    <t>19I-2194</t>
  </si>
  <si>
    <t>Faiez Malik</t>
  </si>
  <si>
    <t>19I-2199</t>
  </si>
  <si>
    <t>Syed Muhammad Abubakr</t>
  </si>
  <si>
    <t>Section G</t>
  </si>
  <si>
    <t>17I-0121</t>
  </si>
  <si>
    <t>Muhammad Owais Qarni</t>
  </si>
  <si>
    <t>BCS-3G</t>
  </si>
  <si>
    <t>18I-0608</t>
  </si>
  <si>
    <t>Muhammad Haris Anwar</t>
  </si>
  <si>
    <t>18I-0620</t>
  </si>
  <si>
    <t>Ahmer Ejaz</t>
  </si>
  <si>
    <t>18I-1581</t>
  </si>
  <si>
    <t>Khubaib Abid</t>
  </si>
  <si>
    <t>18I-1588</t>
  </si>
  <si>
    <t>Wajahat Karim</t>
  </si>
  <si>
    <t>18I-1659</t>
  </si>
  <si>
    <t>Abdul Ahad Bin Abid</t>
  </si>
  <si>
    <t>18I-1661</t>
  </si>
  <si>
    <t>Ahmad Arif</t>
  </si>
  <si>
    <t>19I-0408</t>
  </si>
  <si>
    <t>Idrees Zohrab</t>
  </si>
  <si>
    <t>19I-0412</t>
  </si>
  <si>
    <t>Fizzah Ilyas</t>
  </si>
  <si>
    <t>19I-0421</t>
  </si>
  <si>
    <t>Kashfa Farooq</t>
  </si>
  <si>
    <t>19I-0422</t>
  </si>
  <si>
    <t>Syed Muhammad Ibtisam</t>
  </si>
  <si>
    <t>19I-0428</t>
  </si>
  <si>
    <t>Syed Hamza Hassan</t>
  </si>
  <si>
    <t>19I-0431</t>
  </si>
  <si>
    <t>Muhammad Bin Awais</t>
  </si>
  <si>
    <t>19I-0436</t>
  </si>
  <si>
    <t>Fajr Naveed</t>
  </si>
  <si>
    <t>19I-0440</t>
  </si>
  <si>
    <t>Iman Tariq</t>
  </si>
  <si>
    <t>19I-0444</t>
  </si>
  <si>
    <t>Afsheen Ahmad</t>
  </si>
  <si>
    <t>19I-0447</t>
  </si>
  <si>
    <t>Hira Khalid</t>
  </si>
  <si>
    <t>19I-0448</t>
  </si>
  <si>
    <t>Omar Khan</t>
  </si>
  <si>
    <t>19I-0509</t>
  </si>
  <si>
    <t>Aaema Zainab Pirzada</t>
  </si>
  <si>
    <t>19I-0512</t>
  </si>
  <si>
    <t>Nisar Mehmood</t>
  </si>
  <si>
    <t>19I-0514</t>
  </si>
  <si>
    <t>Naveed Ahmed</t>
  </si>
  <si>
    <t>19I-0585</t>
  </si>
  <si>
    <t>Muhammad Mashaf Uz Zaman</t>
  </si>
  <si>
    <t>19I-0596</t>
  </si>
  <si>
    <t>Ghulam Mohiuddin</t>
  </si>
  <si>
    <t>19I-0603</t>
  </si>
  <si>
    <t>Rizwan Habib</t>
  </si>
  <si>
    <t>19I-0612</t>
  </si>
  <si>
    <t>Muhammad Ali Akram</t>
  </si>
  <si>
    <t>19I-0631</t>
  </si>
  <si>
    <t>Mateen Ahmed Khan</t>
  </si>
  <si>
    <t>19I-0642</t>
  </si>
  <si>
    <t>Awais Sabir</t>
  </si>
  <si>
    <t>19I-0652</t>
  </si>
  <si>
    <t>Talha Rizwan Malik</t>
  </si>
  <si>
    <t>19I-0653</t>
  </si>
  <si>
    <t>Noor Ul Eman</t>
  </si>
  <si>
    <t>19I-0657</t>
  </si>
  <si>
    <t>Syed Iftikhar Mehdi</t>
  </si>
  <si>
    <t>19I-0660</t>
  </si>
  <si>
    <t>Maaz Tariq</t>
  </si>
  <si>
    <t>19I-0667</t>
  </si>
  <si>
    <t>Abdullah Khalid</t>
  </si>
  <si>
    <t>19I-0674</t>
  </si>
  <si>
    <t>Muhammad Taimur</t>
  </si>
  <si>
    <t>19I-0680</t>
  </si>
  <si>
    <t>Muhammad Anser Qureshi</t>
  </si>
  <si>
    <t>19I-0694</t>
  </si>
  <si>
    <t>Kunwar Ahsan Murad</t>
  </si>
  <si>
    <t>19I-0719</t>
  </si>
  <si>
    <t>Sajeel Ali Khan Sherwani</t>
  </si>
  <si>
    <t>19I-0728</t>
  </si>
  <si>
    <t>Azwar Shariq</t>
  </si>
  <si>
    <t>19I-0731</t>
  </si>
  <si>
    <t>Muhammad Musa Ishaq Whyne</t>
  </si>
  <si>
    <t>19I-0746</t>
  </si>
  <si>
    <t>Haris Riaz</t>
  </si>
  <si>
    <t>19I-1974</t>
  </si>
  <si>
    <t>Muhammad Saad Bajwa</t>
  </si>
  <si>
    <t>19I-1987</t>
  </si>
  <si>
    <t>Zain Ul Abideen Arshad</t>
  </si>
  <si>
    <t>19I-2002</t>
  </si>
  <si>
    <t>Nile Lazarus</t>
  </si>
  <si>
    <t>19I-2045</t>
  </si>
  <si>
    <t>Eman Hassan</t>
  </si>
  <si>
    <t>19I-2049</t>
  </si>
  <si>
    <t>Talha</t>
  </si>
  <si>
    <t>19I-2176</t>
  </si>
  <si>
    <t>Muhammad Absar Khalid</t>
  </si>
  <si>
    <t>19I-2197</t>
  </si>
  <si>
    <t>Bilaluddin Ahmed</t>
  </si>
  <si>
    <t>19I-2201</t>
  </si>
  <si>
    <t>Muhammad Khuzaima Sajjad</t>
  </si>
  <si>
    <t>19K-0312</t>
  </si>
  <si>
    <t>Ahmed Ibrahim Khan</t>
  </si>
  <si>
    <t>Section M</t>
  </si>
  <si>
    <t>19I-1650</t>
  </si>
  <si>
    <t>Umer Javed</t>
  </si>
  <si>
    <t>BDF-3M</t>
  </si>
  <si>
    <t>19I-1651</t>
  </si>
  <si>
    <t>Saad Rabbani</t>
  </si>
  <si>
    <t>19I-1662</t>
  </si>
  <si>
    <t>Muhammad Talha Tanveer</t>
  </si>
  <si>
    <t>19I-1667</t>
  </si>
  <si>
    <t>Suleman Rehman</t>
  </si>
  <si>
    <t>19I-1671</t>
  </si>
  <si>
    <t>Muhammad Noman Ilyas</t>
  </si>
  <si>
    <t>19I-1682</t>
  </si>
  <si>
    <t>Amna Amin</t>
  </si>
  <si>
    <t>19I-1684</t>
  </si>
  <si>
    <t>Abiha Farid</t>
  </si>
  <si>
    <t>19I-1685</t>
  </si>
  <si>
    <t>Muhammad Armughan</t>
  </si>
  <si>
    <t>19I-1686</t>
  </si>
  <si>
    <t>Syed Muhammad Sajjad Hussain</t>
  </si>
  <si>
    <t>19I-1702</t>
  </si>
  <si>
    <t>Fahad Bin Rehan</t>
  </si>
  <si>
    <t>19I-1713</t>
  </si>
  <si>
    <t>Muhammad Shah Nehal Ali</t>
  </si>
  <si>
    <t>19I-1718</t>
  </si>
  <si>
    <t>Muhammad Abdullah Waseem</t>
  </si>
  <si>
    <t>19I-1720</t>
  </si>
  <si>
    <t>Laiba Nadeem</t>
  </si>
  <si>
    <t>19I-1725</t>
  </si>
  <si>
    <t>Firza Hussain</t>
  </si>
  <si>
    <t>19I-1733</t>
  </si>
  <si>
    <t>Muhammd Tihami Munawar</t>
  </si>
  <si>
    <t>19I-1737</t>
  </si>
  <si>
    <t>Shamshad Ali</t>
  </si>
  <si>
    <t>19I-1738</t>
  </si>
  <si>
    <t>Ammar Javed</t>
  </si>
  <si>
    <t>19I-1748</t>
  </si>
  <si>
    <t>Rana Muaaz Ahmad</t>
  </si>
  <si>
    <t>19I-1752</t>
  </si>
  <si>
    <t>Muhammad Abdullah Ali Satti</t>
  </si>
  <si>
    <t>19I-1754</t>
  </si>
  <si>
    <t>Dua Ghaffar Rao</t>
  </si>
  <si>
    <t>19I-1755</t>
  </si>
  <si>
    <t>Sahil Raja</t>
  </si>
  <si>
    <t>19I-1756</t>
  </si>
  <si>
    <t>Muhammad Saad Habib Awan</t>
  </si>
  <si>
    <t>19I-1758</t>
  </si>
  <si>
    <t>Saud Ul Huda</t>
  </si>
  <si>
    <t>19I-1759</t>
  </si>
  <si>
    <t>Unza Munaf</t>
  </si>
  <si>
    <t>19I-1760</t>
  </si>
  <si>
    <t>Manya Imran</t>
  </si>
  <si>
    <t>19I-1761</t>
  </si>
  <si>
    <t>Huma Ahmed</t>
  </si>
  <si>
    <t>19I-1764</t>
  </si>
  <si>
    <t>Osama Iftikhar</t>
  </si>
  <si>
    <t>19I-1769</t>
  </si>
  <si>
    <t>Ammar Asim</t>
  </si>
  <si>
    <t>19I-1782</t>
  </si>
  <si>
    <t>Abdullah Akram</t>
  </si>
  <si>
    <t>19I-1783</t>
  </si>
  <si>
    <t>Syed Bahadur Ali Shah</t>
  </si>
  <si>
    <t>19I-1785</t>
  </si>
  <si>
    <t>Hassan Sohail</t>
  </si>
  <si>
    <t>19I-1786</t>
  </si>
  <si>
    <t>Muhammad Usama Azam</t>
  </si>
  <si>
    <t>19I-1788</t>
  </si>
  <si>
    <t>Areej Zafar</t>
  </si>
  <si>
    <t>19I-1795</t>
  </si>
  <si>
    <t>Umer Sajjad</t>
  </si>
  <si>
    <t>19I-1951</t>
  </si>
  <si>
    <t>Khalil Ullah Javed</t>
  </si>
  <si>
    <t>19I-1952</t>
  </si>
  <si>
    <t>Azeem Siddique</t>
  </si>
  <si>
    <t>19I-1954</t>
  </si>
  <si>
    <t>Muhammad Rafid Imran</t>
  </si>
  <si>
    <t>19I-1956</t>
  </si>
  <si>
    <t>Fatima Tahir</t>
  </si>
  <si>
    <t>19I-1965</t>
  </si>
  <si>
    <t>Awais Sajid</t>
  </si>
  <si>
    <t>19I-1985</t>
  </si>
  <si>
    <t>Sohaib Bin Haroon</t>
  </si>
  <si>
    <t>19I-1990</t>
  </si>
  <si>
    <t>Osaid Muhammad Ameer</t>
  </si>
  <si>
    <t>19I-1991</t>
  </si>
  <si>
    <t>Asif Mujeeb</t>
  </si>
  <si>
    <t>19I-1997</t>
  </si>
  <si>
    <t>Zoha Tariq</t>
  </si>
  <si>
    <t>19I-2000</t>
  </si>
  <si>
    <t>Azaz Ul Haq</t>
  </si>
  <si>
    <t>19I-2032</t>
  </si>
  <si>
    <t>Hakim Ali</t>
  </si>
  <si>
    <t>19I-2033</t>
  </si>
  <si>
    <t>Muhammad Jawad Farooqui</t>
  </si>
  <si>
    <t>19I-2034</t>
  </si>
  <si>
    <t>Talha Pasha</t>
  </si>
  <si>
    <t>19I-2165</t>
  </si>
  <si>
    <t>Muhammad Abdul Muiz Mumtaz</t>
  </si>
  <si>
    <t>19I-2166</t>
  </si>
  <si>
    <t>Humna Mursalin</t>
  </si>
  <si>
    <t>19I-2171</t>
  </si>
  <si>
    <t>Muhammad Yaqoob</t>
  </si>
  <si>
    <t>19I-2174</t>
  </si>
  <si>
    <t>Nabiha Faisal</t>
  </si>
  <si>
    <t>19I-2203</t>
  </si>
  <si>
    <t>Kunwar Sabeeh Ali Khan</t>
  </si>
  <si>
    <t>Instructor</t>
  </si>
  <si>
    <t>Email Address</t>
  </si>
  <si>
    <t>shehreyar.rashid@nu.edu.pk</t>
  </si>
  <si>
    <t>noorul.ain@nu.edu.pk</t>
  </si>
  <si>
    <t>hasan.mujtaba@nu.edu.pk</t>
  </si>
  <si>
    <t>umair.arshad@nu.edu.pk</t>
  </si>
  <si>
    <t>zeeshan.qaiser@nu.edu.pk</t>
  </si>
  <si>
    <t>rohail.gulbaz@nu.edu.pk</t>
  </si>
  <si>
    <t>ameen.chilwan@nu.edu.pk</t>
  </si>
  <si>
    <t>syeda.batool@nu.edu.pk</t>
  </si>
  <si>
    <t>shams.farooq@nu.edu.pk</t>
  </si>
  <si>
    <t>khadija.farooq@nu.edu.pk</t>
  </si>
  <si>
    <t>shafaq.riaz@nu.edu.pk</t>
  </si>
  <si>
    <t>amna.irum@nu.edu.pk</t>
  </si>
  <si>
    <t>arshad.islam@nu.edu.pk</t>
  </si>
  <si>
    <t>shoaib.mehboob@nu.edu.pk</t>
  </si>
  <si>
    <t>umair.ahmad@nu.edu.pk</t>
  </si>
  <si>
    <t>shahnila.rahim@nu.edu.pk</t>
  </si>
  <si>
    <t>abdul.haleem@nu.edu.pk</t>
  </si>
  <si>
    <t>ayesha.kamran@nu.edu.pk</t>
  </si>
  <si>
    <t>hassan.raza@nu.edu.pk</t>
  </si>
  <si>
    <t>zia.urrehman@nu.edu.pk</t>
  </si>
  <si>
    <t>huma.altaf@nu.edu.pk</t>
  </si>
  <si>
    <t>fatima.farooq@nu.edu.pk</t>
  </si>
  <si>
    <t>parisa.salma@nu.edu.pk</t>
  </si>
  <si>
    <t>irfan.shah@nu.edu.pk</t>
  </si>
  <si>
    <t>rafia.latif.v@nu.edu.pk</t>
  </si>
  <si>
    <t>zunaira.sajid.v@nu.edu.pk</t>
  </si>
  <si>
    <t>saraazizpk@gmail.com</t>
  </si>
  <si>
    <t>sumaira_azhar@yahoo.com</t>
  </si>
  <si>
    <t>farah.naz@nu.edu.pk</t>
  </si>
  <si>
    <t>aqeel847@gmail.com</t>
  </si>
  <si>
    <t>sahararshadsalik@gmail.com</t>
  </si>
  <si>
    <t>Iakhtarmalik@gmail.com</t>
  </si>
  <si>
    <t>danial.hassan@nu.edu.pk</t>
  </si>
  <si>
    <t>muhammad.adnan@nu.edu.pk</t>
  </si>
  <si>
    <t>hassan.mustafa@nu.edu.pk</t>
  </si>
  <si>
    <t>saba.rasheed@nu.edu.pk</t>
  </si>
  <si>
    <t>S.No.</t>
  </si>
  <si>
    <t>List of Classrooms in Block C</t>
  </si>
  <si>
    <t>C-301</t>
  </si>
  <si>
    <t>C-302</t>
  </si>
  <si>
    <t>C-303</t>
  </si>
  <si>
    <t>C-304</t>
  </si>
  <si>
    <t>C-305</t>
  </si>
  <si>
    <t>C-307</t>
  </si>
  <si>
    <t>C-308</t>
  </si>
  <si>
    <t>C-309</t>
  </si>
  <si>
    <t>C-310</t>
  </si>
  <si>
    <t>C-311</t>
  </si>
  <si>
    <t>C-401</t>
  </si>
  <si>
    <t>C-402</t>
  </si>
  <si>
    <t>C-403</t>
  </si>
  <si>
    <t>C-404</t>
  </si>
  <si>
    <t>C-405</t>
  </si>
  <si>
    <t>C-408</t>
  </si>
  <si>
    <t>C-409</t>
  </si>
  <si>
    <t>Room No.</t>
  </si>
  <si>
    <t>Seating Capacity with Distancing</t>
  </si>
  <si>
    <t>CS Courses</t>
  </si>
  <si>
    <t>List of Students registered in CS211-Discrete Structures</t>
  </si>
  <si>
    <t>Day</t>
  </si>
  <si>
    <t>Room</t>
  </si>
  <si>
    <t>9:00:00 AM-10:00 AM</t>
  </si>
  <si>
    <t>10:40:00 AM: 11:40 AM</t>
  </si>
  <si>
    <t>12:20:00 PM-13:20 PM</t>
  </si>
  <si>
    <t>2:30:00 PM-3:30PM</t>
  </si>
  <si>
    <t>CS211-Discrete Structures-A,B,C,D,E,F, G,M</t>
  </si>
  <si>
    <t>CS218-Data Structures-A,B,C,D,E,F,G,J,K,N,M</t>
  </si>
  <si>
    <t>CS461-Artificial Intelligence-J,K</t>
  </si>
  <si>
    <t>MG220-Marketing Management-A,B,C,D</t>
  </si>
  <si>
    <t>EE227-Digital Logic Design-A,J,K,N</t>
  </si>
  <si>
    <t>MT104 Linear Algebra BS(CS)(A,B,C,D,E,F, G ) BS(AI) (J,K) BS(DS) (N) BS(CYS) (M)</t>
  </si>
  <si>
    <t>MG223-Fundamentals of Management-E,F,G,M</t>
  </si>
  <si>
    <t>EL229-COAL-A,B,C,D,E,F,G</t>
  </si>
  <si>
    <t>DS201-Fundamentals of Data Science-N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</si>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</sst>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0" fillId="0" borderId="0" xfId="0" applyAlignment="1"/>
    <xf numFmtId="0" fontId="2" fillId="0" borderId="6" xfId="0" applyFont="1" applyBorder="1" applyAlignment="1">
      <alignment vertical="center"/>
    </xf>
    <xf numFmtId="0" fontId="2" fillId="0" borderId="6" xfId="0" applyFont="1" applyBorder="1" applyAlignment="1"/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/>
    <xf numFmtId="0" fontId="7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0" fillId="0" borderId="16" xfId="0" applyBorder="1"/>
    <xf numFmtId="0" fontId="0" fillId="0" borderId="18" xfId="0" applyBorder="1"/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wrapText="1"/>
    </xf>
    <xf numFmtId="0" fontId="8" fillId="0" borderId="0" xfId="0" applyFont="1" applyAlignment="1">
      <alignment horizontal="center"/>
    </xf>
    <xf numFmtId="20" fontId="8" fillId="0" borderId="0" xfId="0" applyNumberFormat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11" borderId="0" xfId="0" applyFont="1" applyFill="1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9" fillId="8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9" fillId="1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4" borderId="23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5" xfId="0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tabSelected="1" view="pageBreakPreview" topLeftCell="A4" zoomScale="115" zoomScaleNormal="100" zoomScaleSheetLayoutView="115" workbookViewId="0">
      <selection activeCell="E16" sqref="E16"/>
    </sheetView>
  </sheetViews>
  <sheetFormatPr defaultColWidth="8.77734375" defaultRowHeight="14.4" x14ac:dyDescent="0.3"/>
  <cols>
    <col min="1" max="1" width="7" style="5" bestFit="1" customWidth="1"/>
    <col min="2" max="2" width="46.44140625" style="5" bestFit="1" customWidth="1"/>
    <col min="3" max="3" width="5" style="5" customWidth="1"/>
    <col min="4" max="4" width="17.6640625" style="5" customWidth="1"/>
    <col min="5" max="5" width="30.77734375" style="40" customWidth="1"/>
    <col min="6" max="6" width="48.21875" customWidth="1"/>
    <col min="7" max="7" width="35.77734375" customWidth="1"/>
    <col min="8" max="8" width="27.109375" customWidth="1"/>
    <col min="9" max="9" width="40.33203125" customWidth="1"/>
  </cols>
  <sheetData>
    <row r="1" spans="1:9" ht="33.75" customHeight="1" thickBot="1" x14ac:dyDescent="0.35">
      <c r="A1" s="47" t="s">
        <v>45</v>
      </c>
      <c r="B1" s="47"/>
      <c r="C1" s="47"/>
      <c r="D1" s="47"/>
    </row>
    <row r="2" spans="1:9" ht="33.75" customHeight="1" thickBot="1" x14ac:dyDescent="0.35">
      <c r="A2" s="48" t="s">
        <v>958</v>
      </c>
      <c r="B2" s="49"/>
      <c r="C2" s="49"/>
      <c r="D2" s="50"/>
    </row>
    <row r="3" spans="1:9" ht="15" thickBot="1" x14ac:dyDescent="0.35">
      <c r="A3" s="52" t="s">
        <v>39</v>
      </c>
      <c r="B3" s="55" t="s">
        <v>0</v>
      </c>
      <c r="C3" s="12" t="s">
        <v>1</v>
      </c>
      <c r="D3" s="13" t="s">
        <v>2</v>
      </c>
      <c r="E3" s="40" t="str">
        <f>CONCATENATE(LOWER((LEFT(D3,FIND(" ",D3)-1))),".",LOWER(RIGHT(D3,LEN(D3)-FIND(" ",D3))),"@nu.edu.pk")</f>
        <v>adnan.tariq@nu.edu.pk</v>
      </c>
      <c r="F3" s="38" t="str">
        <f>CONCATENATE("instructor(",  CHAR(34), E4,  CHAR(34), ",",  CHAR(34), D4, CHAR(34), ")." )</f>
        <v>instructor("hassan.mustafa@nu.edu.pk","Hassan Mustafa").</v>
      </c>
      <c r="G3" s="39" t="str">
        <f>CONCATENATE("course(",A3, ",", CHAR(34), B3, CHAR(34), ").")</f>
        <v>course(CS218,"Data Structures (CS)").</v>
      </c>
      <c r="H3" t="str">
        <f>CONCATENATE( "courseSection(", CHAR(34), A3, CHAR(34), ",", CHAR(34), C3, CHAR(34),")." )</f>
        <v>courseSection("CS218","A").</v>
      </c>
    </row>
    <row r="4" spans="1:9" ht="15" thickBot="1" x14ac:dyDescent="0.35">
      <c r="A4" s="52"/>
      <c r="B4" s="55"/>
      <c r="C4" s="9" t="s">
        <v>3</v>
      </c>
      <c r="D4" s="6" t="s">
        <v>4</v>
      </c>
      <c r="E4" s="40" t="str">
        <f t="shared" ref="E4:E57" si="0">CONCATENATE(LOWER((LEFT(D4,FIND(" ",D4)-1))),".",LOWER(RIGHT(D4,LEN(D4)-FIND(" ",D4))),"@nu.edu.pk")</f>
        <v>hassan.mustafa@nu.edu.pk</v>
      </c>
      <c r="F4" s="38" t="str">
        <f t="shared" ref="F4:F57" si="1">CONCATENATE("instructor(",  CHAR(34), E5,  CHAR(34), ",",  CHAR(34), D5, CHAR(34), ")." )</f>
        <v>instructor("saba.rasheed@nu.edu.pk","Saba Rasheed").</v>
      </c>
      <c r="G4" s="39" t="str">
        <f t="shared" ref="G4:G57" si="2">CONCATENATE("course(",A4, ",", CHAR(34), B4, CHAR(34), ").")</f>
        <v>course(,"").</v>
      </c>
      <c r="H4" t="str">
        <f t="shared" ref="H4:H57" si="3">CONCATENATE( "courseSection(", CHAR(34), A4, CHAR(34), ",", CHAR(34), C4, CHAR(34),")." )</f>
        <v>courseSection("","B").</v>
      </c>
      <c r="I4" t="str">
        <f t="shared" ref="I4:I57" si="4">CONCATENATE( "teaches(", CHAR(34), E4, CHAR(34), ",", CHAR(34), C4, CHAR(34), ")." )</f>
        <v>teaches("hassan.mustafa@nu.edu.pk","B").</v>
      </c>
    </row>
    <row r="5" spans="1:9" ht="15" thickBot="1" x14ac:dyDescent="0.35">
      <c r="A5" s="52"/>
      <c r="B5" s="55"/>
      <c r="C5" s="9" t="s">
        <v>5</v>
      </c>
      <c r="D5" s="6" t="s">
        <v>6</v>
      </c>
      <c r="E5" s="40" t="str">
        <f t="shared" si="0"/>
        <v>saba.rasheed@nu.edu.pk</v>
      </c>
      <c r="F5" s="38" t="str">
        <f t="shared" si="1"/>
        <v>instructor("saba.rasheed@nu.edu.pk","Saba Rasheed").</v>
      </c>
      <c r="G5" s="39" t="str">
        <f t="shared" si="2"/>
        <v>course(,"").</v>
      </c>
      <c r="H5" t="str">
        <f t="shared" si="3"/>
        <v>courseSection("","C").</v>
      </c>
      <c r="I5" t="str">
        <f t="shared" si="4"/>
        <v>teaches("saba.rasheed@nu.edu.pk","C").</v>
      </c>
    </row>
    <row r="6" spans="1:9" ht="15" thickBot="1" x14ac:dyDescent="0.35">
      <c r="A6" s="52"/>
      <c r="B6" s="55"/>
      <c r="C6" s="9" t="s">
        <v>7</v>
      </c>
      <c r="D6" s="6" t="s">
        <v>6</v>
      </c>
      <c r="E6" s="40" t="str">
        <f t="shared" si="0"/>
        <v>saba.rasheed@nu.edu.pk</v>
      </c>
      <c r="F6" s="38" t="str">
        <f t="shared" si="1"/>
        <v>instructor("noor.ul ain@nu.edu.pk","Noor ul Ain").</v>
      </c>
      <c r="G6" s="39" t="str">
        <f t="shared" si="2"/>
        <v>course(,"").</v>
      </c>
      <c r="H6" t="str">
        <f t="shared" si="3"/>
        <v>courseSection("","D").</v>
      </c>
      <c r="I6" t="str">
        <f t="shared" si="4"/>
        <v>teaches("saba.rasheed@nu.edu.pk","D").</v>
      </c>
    </row>
    <row r="7" spans="1:9" ht="15" thickBot="1" x14ac:dyDescent="0.35">
      <c r="A7" s="52"/>
      <c r="B7" s="55"/>
      <c r="C7" s="9" t="s">
        <v>8</v>
      </c>
      <c r="D7" s="6" t="s">
        <v>9</v>
      </c>
      <c r="E7" s="40" t="str">
        <f t="shared" si="0"/>
        <v>noor.ul ain@nu.edu.pk</v>
      </c>
      <c r="F7" s="38" t="str">
        <f t="shared" si="1"/>
        <v>instructor("hassan.mustafa@nu.edu.pk","Hassan Mustafa").</v>
      </c>
      <c r="G7" s="39" t="str">
        <f t="shared" si="2"/>
        <v>course(,"").</v>
      </c>
      <c r="H7" t="str">
        <f t="shared" si="3"/>
        <v>courseSection("","E").</v>
      </c>
      <c r="I7" t="str">
        <f t="shared" si="4"/>
        <v>teaches("noor.ul ain@nu.edu.pk","E").</v>
      </c>
    </row>
    <row r="8" spans="1:9" ht="15" thickBot="1" x14ac:dyDescent="0.35">
      <c r="A8" s="52"/>
      <c r="B8" s="55"/>
      <c r="C8" s="9" t="s">
        <v>10</v>
      </c>
      <c r="D8" s="6" t="s">
        <v>4</v>
      </c>
      <c r="E8" s="40" t="str">
        <f t="shared" si="0"/>
        <v>hassan.mustafa@nu.edu.pk</v>
      </c>
      <c r="F8" s="38" t="str">
        <f>'CS211 Student List'!F8</f>
        <v>section("18I-1582","BCS-3A").</v>
      </c>
      <c r="G8" s="39" t="str">
        <f t="shared" si="2"/>
        <v>course(,"").</v>
      </c>
      <c r="H8" t="str">
        <f t="shared" si="3"/>
        <v>courseSection("","F").</v>
      </c>
      <c r="I8" t="str">
        <f t="shared" si="4"/>
        <v>teaches("hassan.mustafa@nu.edu.pk","F").</v>
      </c>
    </row>
    <row r="9" spans="1:9" ht="15" thickBot="1" x14ac:dyDescent="0.35">
      <c r="A9" s="53"/>
      <c r="B9" s="56"/>
      <c r="C9" s="9" t="s">
        <v>11</v>
      </c>
      <c r="D9" s="6" t="s">
        <v>6</v>
      </c>
      <c r="E9" s="40" t="str">
        <f t="shared" si="0"/>
        <v>saba.rasheed@nu.edu.pk</v>
      </c>
      <c r="F9" s="38" t="str">
        <f t="shared" si="1"/>
        <v>instructor("noor.ul ain@nu.edu.pk","Noor ul Ain").</v>
      </c>
      <c r="G9" s="39" t="str">
        <f t="shared" si="2"/>
        <v>course(,"").</v>
      </c>
      <c r="H9" t="str">
        <f t="shared" si="3"/>
        <v>courseSection("","G").</v>
      </c>
      <c r="I9" t="str">
        <f t="shared" si="4"/>
        <v>teaches("saba.rasheed@nu.edu.pk","G").</v>
      </c>
    </row>
    <row r="10" spans="1:9" ht="15" thickBot="1" x14ac:dyDescent="0.35">
      <c r="A10" s="51" t="s">
        <v>39</v>
      </c>
      <c r="B10" s="54" t="s">
        <v>12</v>
      </c>
      <c r="C10" s="9" t="s">
        <v>13</v>
      </c>
      <c r="D10" s="6" t="s">
        <v>9</v>
      </c>
      <c r="E10" s="40" t="str">
        <f t="shared" si="0"/>
        <v>noor.ul ain@nu.edu.pk</v>
      </c>
      <c r="F10" s="38" t="str">
        <f t="shared" si="1"/>
        <v>instructor("noor.ul ain@nu.edu.pk","Noor ul Ain").</v>
      </c>
      <c r="G10" s="39" t="str">
        <f t="shared" si="2"/>
        <v>course(CS218,"Data Structures (AI)").</v>
      </c>
      <c r="H10" t="str">
        <f t="shared" si="3"/>
        <v>courseSection("CS218","J").</v>
      </c>
      <c r="I10" t="str">
        <f t="shared" si="4"/>
        <v>teaches("noor.ul ain@nu.edu.pk","J").</v>
      </c>
    </row>
    <row r="11" spans="1:9" ht="15" thickBot="1" x14ac:dyDescent="0.35">
      <c r="A11" s="53"/>
      <c r="B11" s="56"/>
      <c r="C11" s="9" t="s">
        <v>14</v>
      </c>
      <c r="D11" s="6" t="s">
        <v>9</v>
      </c>
      <c r="E11" s="40" t="str">
        <f t="shared" si="0"/>
        <v>noor.ul ain@nu.edu.pk</v>
      </c>
      <c r="F11" s="38" t="str">
        <f t="shared" si="1"/>
        <v>instructor("shehreyar.rashid@nu.edu.pk","Shehreyar Rashid").</v>
      </c>
      <c r="G11" s="39" t="str">
        <f t="shared" si="2"/>
        <v>course(,"").</v>
      </c>
      <c r="H11" t="str">
        <f t="shared" si="3"/>
        <v>courseSection("","K").</v>
      </c>
      <c r="I11" t="str">
        <f t="shared" si="4"/>
        <v>teaches("noor.ul ain@nu.edu.pk","K").</v>
      </c>
    </row>
    <row r="12" spans="1:9" ht="15" thickBot="1" x14ac:dyDescent="0.35">
      <c r="A12" s="10" t="s">
        <v>39</v>
      </c>
      <c r="B12" s="6" t="s">
        <v>15</v>
      </c>
      <c r="C12" s="9" t="s">
        <v>975</v>
      </c>
      <c r="D12" s="7" t="s">
        <v>17</v>
      </c>
      <c r="E12" s="40" t="str">
        <f t="shared" si="0"/>
        <v>shehreyar.rashid@nu.edu.pk</v>
      </c>
      <c r="F12" s="38" t="str">
        <f t="shared" si="1"/>
        <v>instructor("shehreyar.rashid@nu.edu.pk","Shehreyar Rashid").</v>
      </c>
      <c r="G12" s="39" t="str">
        <f t="shared" si="2"/>
        <v>course(CS218,"Data Structures (DS)").</v>
      </c>
      <c r="H12" t="str">
        <f t="shared" si="3"/>
        <v>courseSection("CS218","L").</v>
      </c>
      <c r="I12" t="str">
        <f t="shared" si="4"/>
        <v>teaches("shehreyar.rashid@nu.edu.pk","L").</v>
      </c>
    </row>
    <row r="13" spans="1:9" ht="15" thickBot="1" x14ac:dyDescent="0.35">
      <c r="A13" s="10" t="s">
        <v>39</v>
      </c>
      <c r="B13" s="6" t="s">
        <v>18</v>
      </c>
      <c r="C13" s="9" t="s">
        <v>19</v>
      </c>
      <c r="D13" s="7" t="s">
        <v>17</v>
      </c>
      <c r="E13" s="40" t="str">
        <f t="shared" si="0"/>
        <v>shehreyar.rashid@nu.edu.pk</v>
      </c>
      <c r="F13" s="38" t="str">
        <f t="shared" si="1"/>
        <v>instructor("umair.arshad@nu.edu.pk","Umair Arshad").</v>
      </c>
      <c r="G13" s="39" t="str">
        <f t="shared" si="2"/>
        <v>course(CS218,"Data Structures (CySec)").</v>
      </c>
      <c r="H13" t="str">
        <f t="shared" si="3"/>
        <v>courseSection("CS218","M").</v>
      </c>
      <c r="I13" t="str">
        <f t="shared" si="4"/>
        <v>teaches("shehreyar.rashid@nu.edu.pk","M").</v>
      </c>
    </row>
    <row r="14" spans="1:9" ht="15" thickBot="1" x14ac:dyDescent="0.35">
      <c r="A14" s="10" t="s">
        <v>40</v>
      </c>
      <c r="B14" s="6" t="s">
        <v>21</v>
      </c>
      <c r="C14" s="9" t="s">
        <v>16</v>
      </c>
      <c r="D14" s="6" t="s">
        <v>22</v>
      </c>
      <c r="E14" s="40" t="str">
        <f t="shared" si="0"/>
        <v>umair.arshad@nu.edu.pk</v>
      </c>
      <c r="F14" s="38" t="str">
        <f t="shared" si="1"/>
        <v>instructor("zeeshan.qaiser@nu.edu.pk","Zeeshan Qaiser").</v>
      </c>
      <c r="G14" s="39" t="str">
        <f t="shared" si="2"/>
        <v>course(DS201,"Fundamentals of Data Science (DS)").</v>
      </c>
      <c r="H14" t="str">
        <f t="shared" si="3"/>
        <v>courseSection("DS201","N").</v>
      </c>
      <c r="I14" t="str">
        <f t="shared" si="4"/>
        <v>teaches("umair.arshad@nu.edu.pk","N").</v>
      </c>
    </row>
    <row r="15" spans="1:9" ht="15" thickBot="1" x14ac:dyDescent="0.35">
      <c r="A15" s="10" t="s">
        <v>41</v>
      </c>
      <c r="B15" s="6" t="s">
        <v>23</v>
      </c>
      <c r="C15" s="9" t="s">
        <v>19</v>
      </c>
      <c r="D15" s="7" t="s">
        <v>24</v>
      </c>
      <c r="E15" s="40" t="str">
        <f t="shared" si="0"/>
        <v>zeeshan.qaiser@nu.edu.pk</v>
      </c>
      <c r="F15" s="38" t="str">
        <f t="shared" si="1"/>
        <v>instructor("rohail.gulbaz@nu.edu.pk","Rohail Gulbaz").</v>
      </c>
      <c r="G15" s="39" t="str">
        <f t="shared" si="2"/>
        <v>course(CY201,"Networks and Cyber Security 1 (CySec)").</v>
      </c>
      <c r="H15" t="str">
        <f t="shared" si="3"/>
        <v>courseSection("CY201","M").</v>
      </c>
      <c r="I15" t="str">
        <f t="shared" si="4"/>
        <v>teaches("zeeshan.qaiser@nu.edu.pk","M").</v>
      </c>
    </row>
    <row r="16" spans="1:9" ht="29.4" thickBot="1" x14ac:dyDescent="0.35">
      <c r="A16" s="51" t="s">
        <v>42</v>
      </c>
      <c r="B16" s="54" t="s">
        <v>25</v>
      </c>
      <c r="C16" s="9" t="s">
        <v>1</v>
      </c>
      <c r="D16" s="6" t="s">
        <v>26</v>
      </c>
      <c r="E16" s="40" t="str">
        <f t="shared" si="0"/>
        <v>rohail.gulbaz@nu.edu.pk</v>
      </c>
      <c r="F16" s="38" t="str">
        <f t="shared" si="1"/>
        <v>instructor("ameen.chilwan@nu.edu.pk","Ameen Chilwan").</v>
      </c>
      <c r="G16" s="39" t="str">
        <f t="shared" si="2"/>
        <v>course(EE229,"Computer Organization &amp; Assembly Language (CS)").</v>
      </c>
      <c r="H16" t="str">
        <f t="shared" si="3"/>
        <v>courseSection("EE229","A").</v>
      </c>
      <c r="I16" t="str">
        <f t="shared" si="4"/>
        <v>teaches("rohail.gulbaz@nu.edu.pk","A").</v>
      </c>
    </row>
    <row r="17" spans="1:9" ht="15" thickBot="1" x14ac:dyDescent="0.35">
      <c r="A17" s="52"/>
      <c r="B17" s="55"/>
      <c r="C17" s="9" t="s">
        <v>3</v>
      </c>
      <c r="D17" s="6" t="s">
        <v>27</v>
      </c>
      <c r="E17" s="40" t="str">
        <f t="shared" si="0"/>
        <v>ameen.chilwan@nu.edu.pk</v>
      </c>
      <c r="F17" s="38" t="str">
        <f t="shared" si="1"/>
        <v>instructor("ameen.chilwan@nu.edu.pk","Ameen Chilwan").</v>
      </c>
      <c r="G17" s="39" t="str">
        <f t="shared" si="2"/>
        <v>course(,"").</v>
      </c>
      <c r="H17" t="str">
        <f t="shared" si="3"/>
        <v>courseSection("","B").</v>
      </c>
      <c r="I17" t="str">
        <f t="shared" si="4"/>
        <v>teaches("ameen.chilwan@nu.edu.pk","B").</v>
      </c>
    </row>
    <row r="18" spans="1:9" ht="15" thickBot="1" x14ac:dyDescent="0.35">
      <c r="A18" s="52"/>
      <c r="B18" s="55"/>
      <c r="C18" s="9" t="s">
        <v>5</v>
      </c>
      <c r="D18" s="6" t="s">
        <v>27</v>
      </c>
      <c r="E18" s="40" t="str">
        <f t="shared" si="0"/>
        <v>ameen.chilwan@nu.edu.pk</v>
      </c>
      <c r="F18" s="38" t="str">
        <f t="shared" si="1"/>
        <v>instructor("farwa.batool@nu.edu.pk","Farwa Batool").</v>
      </c>
      <c r="G18" s="39" t="str">
        <f t="shared" si="2"/>
        <v>course(,"").</v>
      </c>
      <c r="H18" t="str">
        <f t="shared" si="3"/>
        <v>courseSection("","C").</v>
      </c>
      <c r="I18" t="str">
        <f t="shared" si="4"/>
        <v>teaches("ameen.chilwan@nu.edu.pk","C").</v>
      </c>
    </row>
    <row r="19" spans="1:9" ht="15" thickBot="1" x14ac:dyDescent="0.35">
      <c r="A19" s="52"/>
      <c r="B19" s="55"/>
      <c r="C19" s="9" t="s">
        <v>7</v>
      </c>
      <c r="D19" s="6" t="s">
        <v>28</v>
      </c>
      <c r="E19" s="40" t="str">
        <f t="shared" si="0"/>
        <v>farwa.batool@nu.edu.pk</v>
      </c>
      <c r="F19" s="38" t="str">
        <f t="shared" si="1"/>
        <v>instructor("shams.farooq@nu.edu.pk","Shams Farooq").</v>
      </c>
      <c r="G19" s="39" t="str">
        <f t="shared" si="2"/>
        <v>course(,"").</v>
      </c>
      <c r="H19" t="str">
        <f t="shared" si="3"/>
        <v>courseSection("","D").</v>
      </c>
      <c r="I19" t="str">
        <f t="shared" si="4"/>
        <v>teaches("farwa.batool@nu.edu.pk","D").</v>
      </c>
    </row>
    <row r="20" spans="1:9" ht="15" thickBot="1" x14ac:dyDescent="0.35">
      <c r="A20" s="52"/>
      <c r="B20" s="55"/>
      <c r="C20" s="9" t="s">
        <v>8</v>
      </c>
      <c r="D20" s="6" t="s">
        <v>29</v>
      </c>
      <c r="E20" s="40" t="str">
        <f t="shared" si="0"/>
        <v>shams.farooq@nu.edu.pk</v>
      </c>
      <c r="F20" s="38" t="str">
        <f t="shared" si="1"/>
        <v>instructor("farwa.batool@nu.edu.pk","Farwa Batool").</v>
      </c>
      <c r="G20" s="39" t="str">
        <f t="shared" si="2"/>
        <v>course(,"").</v>
      </c>
      <c r="H20" t="str">
        <f t="shared" si="3"/>
        <v>courseSection("","E").</v>
      </c>
      <c r="I20" t="str">
        <f t="shared" si="4"/>
        <v>teaches("shams.farooq@nu.edu.pk","E").</v>
      </c>
    </row>
    <row r="21" spans="1:9" ht="15" thickBot="1" x14ac:dyDescent="0.35">
      <c r="A21" s="52"/>
      <c r="B21" s="55"/>
      <c r="C21" s="9" t="s">
        <v>10</v>
      </c>
      <c r="D21" s="6" t="s">
        <v>28</v>
      </c>
      <c r="E21" s="40" t="str">
        <f t="shared" si="0"/>
        <v>farwa.batool@nu.edu.pk</v>
      </c>
      <c r="F21" s="38" t="str">
        <f t="shared" si="1"/>
        <v>instructor("rohail.gulbaz@nu.edu.pk","Rohail Gulbaz").</v>
      </c>
      <c r="G21" s="39" t="str">
        <f t="shared" si="2"/>
        <v>course(,"").</v>
      </c>
      <c r="H21" t="str">
        <f t="shared" si="3"/>
        <v>courseSection("","F").</v>
      </c>
      <c r="I21" t="str">
        <f t="shared" si="4"/>
        <v>teaches("farwa.batool@nu.edu.pk","F").</v>
      </c>
    </row>
    <row r="22" spans="1:9" ht="15" thickBot="1" x14ac:dyDescent="0.35">
      <c r="A22" s="53"/>
      <c r="B22" s="56"/>
      <c r="C22" s="9" t="s">
        <v>11</v>
      </c>
      <c r="D22" s="6" t="s">
        <v>26</v>
      </c>
      <c r="E22" s="40" t="str">
        <f t="shared" si="0"/>
        <v>rohail.gulbaz@nu.edu.pk</v>
      </c>
      <c r="F22" s="38" t="str">
        <f t="shared" si="1"/>
        <v>instructor("khadija.farooq@nu.edu.pk","Khadija Farooq").</v>
      </c>
      <c r="G22" s="39" t="str">
        <f t="shared" si="2"/>
        <v>course(,"").</v>
      </c>
      <c r="H22" t="str">
        <f t="shared" si="3"/>
        <v>courseSection("","G").</v>
      </c>
      <c r="I22" t="str">
        <f t="shared" si="4"/>
        <v>teaches("rohail.gulbaz@nu.edu.pk","G").</v>
      </c>
    </row>
    <row r="23" spans="1:9" ht="15" thickBot="1" x14ac:dyDescent="0.35">
      <c r="A23" s="51" t="s">
        <v>43</v>
      </c>
      <c r="B23" s="54" t="s">
        <v>30</v>
      </c>
      <c r="C23" s="9" t="s">
        <v>1</v>
      </c>
      <c r="D23" s="7" t="s">
        <v>31</v>
      </c>
      <c r="E23" s="40" t="str">
        <f t="shared" si="0"/>
        <v>khadija.farooq@nu.edu.pk</v>
      </c>
      <c r="F23" s="38" t="str">
        <f t="shared" si="1"/>
        <v>instructor("shafaq.riaz@nu.edu.pk","Shafaq Riaz").</v>
      </c>
      <c r="G23" s="39" t="str">
        <f t="shared" si="2"/>
        <v>course(CS211,"Discrete Structures (CS)").</v>
      </c>
      <c r="H23" t="str">
        <f t="shared" si="3"/>
        <v>courseSection("CS211","A").</v>
      </c>
      <c r="I23" t="str">
        <f t="shared" si="4"/>
        <v>teaches("khadija.farooq@nu.edu.pk","A").</v>
      </c>
    </row>
    <row r="24" spans="1:9" ht="15" thickBot="1" x14ac:dyDescent="0.35">
      <c r="A24" s="52"/>
      <c r="B24" s="55"/>
      <c r="C24" s="9" t="s">
        <v>3</v>
      </c>
      <c r="D24" s="6" t="s">
        <v>32</v>
      </c>
      <c r="E24" s="40" t="str">
        <f t="shared" si="0"/>
        <v>shafaq.riaz@nu.edu.pk</v>
      </c>
      <c r="F24" s="38" t="str">
        <f t="shared" si="1"/>
        <v>instructor("amna.irum@nu.edu.pk","Amna Irum").</v>
      </c>
      <c r="G24" s="39" t="str">
        <f t="shared" si="2"/>
        <v>course(,"").</v>
      </c>
      <c r="H24" t="str">
        <f t="shared" si="3"/>
        <v>courseSection("","B").</v>
      </c>
      <c r="I24" t="str">
        <f t="shared" si="4"/>
        <v>teaches("shafaq.riaz@nu.edu.pk","B").</v>
      </c>
    </row>
    <row r="25" spans="1:9" ht="15" thickBot="1" x14ac:dyDescent="0.35">
      <c r="A25" s="52"/>
      <c r="B25" s="55"/>
      <c r="C25" s="9" t="s">
        <v>5</v>
      </c>
      <c r="D25" s="6" t="s">
        <v>33</v>
      </c>
      <c r="E25" s="40" t="str">
        <f t="shared" si="0"/>
        <v>amna.irum@nu.edu.pk</v>
      </c>
      <c r="F25" s="38" t="str">
        <f t="shared" si="1"/>
        <v>instructor("amna.irum@nu.edu.pk","Amna Irum").</v>
      </c>
      <c r="G25" s="39" t="str">
        <f t="shared" si="2"/>
        <v>course(,"").</v>
      </c>
      <c r="H25" t="str">
        <f t="shared" si="3"/>
        <v>courseSection("","C").</v>
      </c>
      <c r="I25" t="str">
        <f t="shared" si="4"/>
        <v>teaches("amna.irum@nu.edu.pk","C").</v>
      </c>
    </row>
    <row r="26" spans="1:9" ht="15" thickBot="1" x14ac:dyDescent="0.35">
      <c r="A26" s="52"/>
      <c r="B26" s="55"/>
      <c r="C26" s="9" t="s">
        <v>7</v>
      </c>
      <c r="D26" s="6" t="s">
        <v>33</v>
      </c>
      <c r="E26" s="40" t="str">
        <f t="shared" si="0"/>
        <v>amna.irum@nu.edu.pk</v>
      </c>
      <c r="F26" s="38" t="str">
        <f t="shared" si="1"/>
        <v>instructor("arshad.islam@nu.edu.pk","Arshad Islam").</v>
      </c>
      <c r="G26" s="39" t="str">
        <f t="shared" si="2"/>
        <v>course(,"").</v>
      </c>
      <c r="H26" t="str">
        <f t="shared" si="3"/>
        <v>courseSection("","D").</v>
      </c>
      <c r="I26" t="str">
        <f t="shared" si="4"/>
        <v>teaches("amna.irum@nu.edu.pk","D").</v>
      </c>
    </row>
    <row r="27" spans="1:9" ht="15" thickBot="1" x14ac:dyDescent="0.35">
      <c r="A27" s="52"/>
      <c r="B27" s="55"/>
      <c r="C27" s="9" t="s">
        <v>8</v>
      </c>
      <c r="D27" s="6" t="s">
        <v>34</v>
      </c>
      <c r="E27" s="40" t="str">
        <f t="shared" si="0"/>
        <v>arshad.islam@nu.edu.pk</v>
      </c>
      <c r="F27" s="38" t="str">
        <f t="shared" si="1"/>
        <v>instructor("khadija.farooq@nu.edu.pk","Khadija Farooq").</v>
      </c>
      <c r="G27" s="39" t="str">
        <f t="shared" si="2"/>
        <v>course(,"").</v>
      </c>
      <c r="H27" t="str">
        <f t="shared" si="3"/>
        <v>courseSection("","E").</v>
      </c>
      <c r="I27" t="str">
        <f t="shared" si="4"/>
        <v>teaches("arshad.islam@nu.edu.pk","E").</v>
      </c>
    </row>
    <row r="28" spans="1:9" ht="15" thickBot="1" x14ac:dyDescent="0.35">
      <c r="A28" s="52"/>
      <c r="B28" s="55"/>
      <c r="C28" s="9" t="s">
        <v>10</v>
      </c>
      <c r="D28" s="7" t="s">
        <v>31</v>
      </c>
      <c r="E28" s="40" t="str">
        <f t="shared" si="0"/>
        <v>khadija.farooq@nu.edu.pk</v>
      </c>
      <c r="F28" s="38" t="str">
        <f t="shared" si="1"/>
        <v>instructor("amna.irum@nu.edu.pk","Amna Irum").</v>
      </c>
      <c r="G28" s="39" t="str">
        <f t="shared" si="2"/>
        <v>course(,"").</v>
      </c>
      <c r="H28" t="str">
        <f t="shared" si="3"/>
        <v>courseSection("","F").</v>
      </c>
      <c r="I28" t="str">
        <f t="shared" si="4"/>
        <v>teaches("khadija.farooq@nu.edu.pk","F").</v>
      </c>
    </row>
    <row r="29" spans="1:9" ht="15" thickBot="1" x14ac:dyDescent="0.35">
      <c r="A29" s="53"/>
      <c r="B29" s="56"/>
      <c r="C29" s="9" t="s">
        <v>11</v>
      </c>
      <c r="D29" s="6" t="s">
        <v>33</v>
      </c>
      <c r="E29" s="40" t="str">
        <f t="shared" si="0"/>
        <v>amna.irum@nu.edu.pk</v>
      </c>
      <c r="F29" s="38" t="str">
        <f t="shared" si="1"/>
        <v>instructor("shafaq.riaz@nu.edu.pk","Shafaq Riaz").</v>
      </c>
      <c r="G29" s="39" t="str">
        <f t="shared" si="2"/>
        <v>course(,"").</v>
      </c>
      <c r="H29" t="str">
        <f t="shared" si="3"/>
        <v>courseSection("","G").</v>
      </c>
      <c r="I29" t="str">
        <f t="shared" si="4"/>
        <v>teaches("amna.irum@nu.edu.pk","G").</v>
      </c>
    </row>
    <row r="30" spans="1:9" ht="15" thickBot="1" x14ac:dyDescent="0.35">
      <c r="A30" s="10" t="s">
        <v>43</v>
      </c>
      <c r="B30" s="6" t="s">
        <v>35</v>
      </c>
      <c r="C30" s="9" t="s">
        <v>19</v>
      </c>
      <c r="D30" s="6" t="s">
        <v>32</v>
      </c>
      <c r="E30" s="40" t="str">
        <f t="shared" si="0"/>
        <v>shafaq.riaz@nu.edu.pk</v>
      </c>
      <c r="F30" s="38" t="str">
        <f t="shared" si="1"/>
        <v>instructor("shoaib.mehboob@nu.edu.pk","Shoaib Mehboob").</v>
      </c>
      <c r="G30" s="39" t="str">
        <f t="shared" si="2"/>
        <v>course(CS211,"Discrete Structures (CySec)").</v>
      </c>
      <c r="H30" t="str">
        <f t="shared" si="3"/>
        <v>courseSection("CS211","M").</v>
      </c>
      <c r="I30" t="str">
        <f t="shared" si="4"/>
        <v>teaches("shafaq.riaz@nu.edu.pk","M").</v>
      </c>
    </row>
    <row r="31" spans="1:9" ht="15" thickBot="1" x14ac:dyDescent="0.35">
      <c r="A31" s="51" t="s">
        <v>44</v>
      </c>
      <c r="B31" s="54" t="s">
        <v>36</v>
      </c>
      <c r="C31" s="9" t="s">
        <v>13</v>
      </c>
      <c r="D31" s="7" t="s">
        <v>37</v>
      </c>
      <c r="E31" s="40" t="str">
        <f t="shared" si="0"/>
        <v>shoaib.mehboob@nu.edu.pk</v>
      </c>
      <c r="F31" s="38" t="str">
        <f t="shared" si="1"/>
        <v>instructor("shams.farooq@nu.edu.pk","Shams Farooq").</v>
      </c>
      <c r="G31" s="39" t="str">
        <f t="shared" si="2"/>
        <v>course(EE227,"Digital Logic Design (AI)").</v>
      </c>
      <c r="H31" t="str">
        <f t="shared" si="3"/>
        <v>courseSection("EE227","J").</v>
      </c>
      <c r="I31" t="str">
        <f t="shared" si="4"/>
        <v>teaches("shoaib.mehboob@nu.edu.pk","J").</v>
      </c>
    </row>
    <row r="32" spans="1:9" ht="15" thickBot="1" x14ac:dyDescent="0.35">
      <c r="A32" s="53"/>
      <c r="B32" s="56"/>
      <c r="C32" s="9" t="s">
        <v>14</v>
      </c>
      <c r="D32" s="6" t="s">
        <v>29</v>
      </c>
      <c r="E32" s="40" t="str">
        <f t="shared" si="0"/>
        <v>shams.farooq@nu.edu.pk</v>
      </c>
      <c r="F32" s="38" t="str">
        <f t="shared" si="1"/>
        <v>instructor("shams.farooq@nu.edu.pk","Shams Farooq").</v>
      </c>
      <c r="G32" s="39" t="str">
        <f t="shared" si="2"/>
        <v>course(,"").</v>
      </c>
      <c r="H32" t="str">
        <f t="shared" si="3"/>
        <v>courseSection("","K").</v>
      </c>
      <c r="I32" t="str">
        <f t="shared" si="4"/>
        <v>teaches("shams.farooq@nu.edu.pk","K").</v>
      </c>
    </row>
    <row r="33" spans="1:9" ht="15" thickBot="1" x14ac:dyDescent="0.35">
      <c r="A33" s="10" t="s">
        <v>44</v>
      </c>
      <c r="B33" s="6" t="s">
        <v>38</v>
      </c>
      <c r="C33" s="9" t="s">
        <v>16</v>
      </c>
      <c r="D33" s="6" t="s">
        <v>29</v>
      </c>
      <c r="E33" s="40" t="str">
        <f t="shared" si="0"/>
        <v>shams.farooq@nu.edu.pk</v>
      </c>
      <c r="F33" s="38" t="str">
        <f t="shared" si="1"/>
        <v>instructor("","").</v>
      </c>
      <c r="G33" s="39" t="str">
        <f t="shared" si="2"/>
        <v>course(EE227,"Digital Logic Design (DS)").</v>
      </c>
      <c r="H33" t="str">
        <f t="shared" si="3"/>
        <v>courseSection("EE227","N").</v>
      </c>
      <c r="I33" t="str">
        <f t="shared" si="4"/>
        <v>teaches("shams.farooq@nu.edu.pk","N").</v>
      </c>
    </row>
    <row r="34" spans="1:9" ht="18.600000000000001" thickBot="1" x14ac:dyDescent="0.35">
      <c r="A34" s="48" t="s">
        <v>78</v>
      </c>
      <c r="B34" s="49"/>
      <c r="C34" s="49"/>
      <c r="D34" s="50"/>
      <c r="F34" s="38" t="str">
        <f t="shared" si="1"/>
        <v>instructor("irfan.shah@nu.edu.pk","Irfan Shah").</v>
      </c>
      <c r="G34" s="39" t="str">
        <f t="shared" si="2"/>
        <v>course(Science &amp; Humanities Courses,"").</v>
      </c>
      <c r="H34" t="str">
        <f t="shared" si="3"/>
        <v>courseSection("Science &amp; Humanities Courses","").</v>
      </c>
      <c r="I34" t="str">
        <f t="shared" si="4"/>
        <v>teaches("","").</v>
      </c>
    </row>
    <row r="35" spans="1:9" ht="15" thickBot="1" x14ac:dyDescent="0.35">
      <c r="A35" s="41" t="s">
        <v>55</v>
      </c>
      <c r="B35" s="44" t="s">
        <v>56</v>
      </c>
      <c r="C35" s="1" t="s">
        <v>1</v>
      </c>
      <c r="D35" s="2" t="s">
        <v>57</v>
      </c>
      <c r="E35" s="40" t="str">
        <f t="shared" si="0"/>
        <v>irfan.shah@nu.edu.pk</v>
      </c>
      <c r="F35" s="38" t="str">
        <f t="shared" si="1"/>
        <v>instructor("irfan.shah@nu.edu.pk","Irfan Shah").</v>
      </c>
      <c r="G35" s="39" t="str">
        <f t="shared" si="2"/>
        <v>course(MT104,"Linear Algebra (CS)").</v>
      </c>
      <c r="H35" t="str">
        <f t="shared" si="3"/>
        <v>courseSection("MT104","A").</v>
      </c>
      <c r="I35" t="str">
        <f t="shared" si="4"/>
        <v>teaches("irfan.shah@nu.edu.pk","A").</v>
      </c>
    </row>
    <row r="36" spans="1:9" ht="15" thickBot="1" x14ac:dyDescent="0.35">
      <c r="A36" s="43"/>
      <c r="B36" s="45"/>
      <c r="C36" s="3" t="s">
        <v>3</v>
      </c>
      <c r="D36" s="4" t="s">
        <v>57</v>
      </c>
      <c r="E36" s="40" t="str">
        <f t="shared" si="0"/>
        <v>irfan.shah@nu.edu.pk</v>
      </c>
      <c r="F36" s="38" t="str">
        <f t="shared" si="1"/>
        <v>instructor("irfan.shah@nu.edu.pk","Irfan Shah").</v>
      </c>
      <c r="G36" s="39" t="str">
        <f t="shared" si="2"/>
        <v>course(,"").</v>
      </c>
      <c r="H36" t="str">
        <f t="shared" si="3"/>
        <v>courseSection("","B").</v>
      </c>
      <c r="I36" t="str">
        <f t="shared" si="4"/>
        <v>teaches("irfan.shah@nu.edu.pk","B").</v>
      </c>
    </row>
    <row r="37" spans="1:9" ht="15" thickBot="1" x14ac:dyDescent="0.35">
      <c r="A37" s="43"/>
      <c r="B37" s="45"/>
      <c r="C37" s="3" t="s">
        <v>5</v>
      </c>
      <c r="D37" s="4" t="s">
        <v>57</v>
      </c>
      <c r="E37" s="40" t="str">
        <f t="shared" si="0"/>
        <v>irfan.shah@nu.edu.pk</v>
      </c>
      <c r="F37" s="38" t="str">
        <f t="shared" si="1"/>
        <v>instructor("rafia.latif@nu.edu.pk","Rafia Latif").</v>
      </c>
      <c r="G37" s="39" t="str">
        <f t="shared" si="2"/>
        <v>course(,"").</v>
      </c>
      <c r="H37" t="str">
        <f t="shared" si="3"/>
        <v>courseSection("","C").</v>
      </c>
      <c r="I37" t="str">
        <f t="shared" si="4"/>
        <v>teaches("irfan.shah@nu.edu.pk","C").</v>
      </c>
    </row>
    <row r="38" spans="1:9" ht="15" thickBot="1" x14ac:dyDescent="0.35">
      <c r="A38" s="43"/>
      <c r="B38" s="45"/>
      <c r="C38" s="3" t="s">
        <v>7</v>
      </c>
      <c r="D38" s="4" t="s">
        <v>58</v>
      </c>
      <c r="E38" s="40" t="str">
        <f t="shared" si="0"/>
        <v>rafia.latif@nu.edu.pk</v>
      </c>
      <c r="F38" s="38" t="str">
        <f t="shared" si="1"/>
        <v>instructor("irfan.shah@nu.edu.pk","Irfan Shah").</v>
      </c>
      <c r="G38" s="39" t="str">
        <f t="shared" si="2"/>
        <v>course(,"").</v>
      </c>
      <c r="H38" t="str">
        <f t="shared" si="3"/>
        <v>courseSection("","D").</v>
      </c>
      <c r="I38" t="str">
        <f t="shared" si="4"/>
        <v>teaches("rafia.latif@nu.edu.pk","D").</v>
      </c>
    </row>
    <row r="39" spans="1:9" ht="15" thickBot="1" x14ac:dyDescent="0.35">
      <c r="A39" s="43"/>
      <c r="B39" s="45"/>
      <c r="C39" s="3" t="s">
        <v>8</v>
      </c>
      <c r="D39" s="4" t="s">
        <v>57</v>
      </c>
      <c r="E39" s="40" t="str">
        <f t="shared" si="0"/>
        <v>irfan.shah@nu.edu.pk</v>
      </c>
      <c r="F39" s="38" t="str">
        <f t="shared" si="1"/>
        <v>instructor("zunaira.sajid@nu.edu.pk","Zunaira Sajid").</v>
      </c>
      <c r="G39" s="39" t="str">
        <f t="shared" si="2"/>
        <v>course(,"").</v>
      </c>
      <c r="H39" t="str">
        <f t="shared" si="3"/>
        <v>courseSection("","E").</v>
      </c>
      <c r="I39" t="str">
        <f t="shared" si="4"/>
        <v>teaches("irfan.shah@nu.edu.pk","E").</v>
      </c>
    </row>
    <row r="40" spans="1:9" ht="15" thickBot="1" x14ac:dyDescent="0.35">
      <c r="A40" s="43"/>
      <c r="B40" s="45"/>
      <c r="C40" s="3" t="s">
        <v>10</v>
      </c>
      <c r="D40" s="4" t="s">
        <v>59</v>
      </c>
      <c r="E40" s="40" t="str">
        <f t="shared" si="0"/>
        <v>zunaira.sajid@nu.edu.pk</v>
      </c>
      <c r="F40" s="38" t="str">
        <f t="shared" si="1"/>
        <v>instructor("rafia.latif@nu.edu.pk","Rafia Latif").</v>
      </c>
      <c r="G40" s="39" t="str">
        <f t="shared" si="2"/>
        <v>course(,"").</v>
      </c>
      <c r="H40" t="str">
        <f t="shared" si="3"/>
        <v>courseSection("","F").</v>
      </c>
      <c r="I40" t="str">
        <f t="shared" si="4"/>
        <v>teaches("zunaira.sajid@nu.edu.pk","F").</v>
      </c>
    </row>
    <row r="41" spans="1:9" ht="15" thickBot="1" x14ac:dyDescent="0.35">
      <c r="A41" s="42"/>
      <c r="B41" s="46"/>
      <c r="C41" s="3" t="s">
        <v>11</v>
      </c>
      <c r="D41" s="4" t="s">
        <v>58</v>
      </c>
      <c r="E41" s="40" t="str">
        <f t="shared" si="0"/>
        <v>rafia.latif@nu.edu.pk</v>
      </c>
      <c r="F41" s="38" t="str">
        <f t="shared" si="1"/>
        <v>instructor("sara.aziz@nu.edu.pk","Sara Aziz").</v>
      </c>
      <c r="G41" s="39" t="str">
        <f t="shared" si="2"/>
        <v>course(,"").</v>
      </c>
      <c r="H41" t="str">
        <f t="shared" si="3"/>
        <v>courseSection("","G").</v>
      </c>
      <c r="I41" t="str">
        <f t="shared" si="4"/>
        <v>teaches("rafia.latif@nu.edu.pk","G").</v>
      </c>
    </row>
    <row r="42" spans="1:9" ht="15" thickBot="1" x14ac:dyDescent="0.35">
      <c r="A42" s="8" t="s">
        <v>55</v>
      </c>
      <c r="B42" s="4" t="s">
        <v>60</v>
      </c>
      <c r="C42" s="3" t="s">
        <v>16</v>
      </c>
      <c r="D42" s="4" t="s">
        <v>61</v>
      </c>
      <c r="E42" s="40" t="str">
        <f t="shared" si="0"/>
        <v>sara.aziz@nu.edu.pk</v>
      </c>
      <c r="F42" s="38" t="str">
        <f t="shared" si="1"/>
        <v>instructor("sumaira.azhar@nu.edu.pk","Sumaira Azhar").</v>
      </c>
      <c r="G42" s="39" t="str">
        <f t="shared" si="2"/>
        <v>course(MT104,"Linear Algebra (DS)").</v>
      </c>
      <c r="H42" t="str">
        <f t="shared" si="3"/>
        <v>courseSection("MT104","N").</v>
      </c>
      <c r="I42" t="str">
        <f t="shared" si="4"/>
        <v>teaches("sara.aziz@nu.edu.pk","N").</v>
      </c>
    </row>
    <row r="43" spans="1:9" ht="15" thickBot="1" x14ac:dyDescent="0.35">
      <c r="A43" s="41" t="s">
        <v>55</v>
      </c>
      <c r="B43" s="44" t="s">
        <v>62</v>
      </c>
      <c r="C43" s="3" t="s">
        <v>13</v>
      </c>
      <c r="D43" s="4" t="s">
        <v>63</v>
      </c>
      <c r="E43" s="40" t="str">
        <f t="shared" si="0"/>
        <v>sumaira.azhar@nu.edu.pk</v>
      </c>
      <c r="F43" s="38" t="str">
        <f t="shared" si="1"/>
        <v>instructor("sara.aziz@nu.edu.pk","Sara Aziz").</v>
      </c>
      <c r="G43" s="39" t="str">
        <f t="shared" si="2"/>
        <v>course(MT104,"Linear Algebra (AI)").</v>
      </c>
      <c r="H43" t="str">
        <f t="shared" si="3"/>
        <v>courseSection("MT104","J").</v>
      </c>
      <c r="I43" t="str">
        <f t="shared" si="4"/>
        <v>teaches("sumaira.azhar@nu.edu.pk","J").</v>
      </c>
    </row>
    <row r="44" spans="1:9" ht="15" thickBot="1" x14ac:dyDescent="0.35">
      <c r="A44" s="42"/>
      <c r="B44" s="46"/>
      <c r="C44" s="3" t="s">
        <v>14</v>
      </c>
      <c r="D44" s="4" t="s">
        <v>61</v>
      </c>
      <c r="E44" s="40" t="str">
        <f t="shared" si="0"/>
        <v>sara.aziz@nu.edu.pk</v>
      </c>
      <c r="F44" s="38" t="str">
        <f t="shared" si="1"/>
        <v>instructor("sara.aziz@nu.edu.pk","Sara Aziz").</v>
      </c>
      <c r="G44" s="39" t="str">
        <f t="shared" si="2"/>
        <v>course(,"").</v>
      </c>
      <c r="H44" t="str">
        <f t="shared" si="3"/>
        <v>courseSection("","K").</v>
      </c>
      <c r="I44" t="str">
        <f t="shared" si="4"/>
        <v>teaches("sara.aziz@nu.edu.pk","K").</v>
      </c>
    </row>
    <row r="45" spans="1:9" ht="15" thickBot="1" x14ac:dyDescent="0.35">
      <c r="A45" s="8" t="s">
        <v>55</v>
      </c>
      <c r="B45" s="4" t="s">
        <v>64</v>
      </c>
      <c r="C45" s="3" t="s">
        <v>19</v>
      </c>
      <c r="D45" s="4" t="s">
        <v>61</v>
      </c>
      <c r="E45" s="40" t="str">
        <f t="shared" si="0"/>
        <v>sara.aziz@nu.edu.pk</v>
      </c>
      <c r="F45" s="38" t="str">
        <f t="shared" si="1"/>
        <v>instructor("farah.naz@nu.edu.pk","Farah Naz").</v>
      </c>
      <c r="G45" s="39" t="str">
        <f t="shared" si="2"/>
        <v>course(MT104,"Linear Algebra (CySec)").</v>
      </c>
      <c r="H45" t="str">
        <f t="shared" si="3"/>
        <v>courseSection("MT104","M").</v>
      </c>
      <c r="I45" t="str">
        <f t="shared" si="4"/>
        <v>teaches("sara.aziz@nu.edu.pk","M").</v>
      </c>
    </row>
    <row r="46" spans="1:9" ht="15" thickBot="1" x14ac:dyDescent="0.35">
      <c r="A46" s="41" t="s">
        <v>65</v>
      </c>
      <c r="B46" s="44" t="s">
        <v>66</v>
      </c>
      <c r="C46" s="3" t="s">
        <v>13</v>
      </c>
      <c r="D46" s="4" t="s">
        <v>67</v>
      </c>
      <c r="E46" s="40" t="str">
        <f t="shared" si="0"/>
        <v>farah.naz@nu.edu.pk</v>
      </c>
      <c r="F46" s="38" t="str">
        <f t="shared" si="1"/>
        <v>instructor("farah.naz@nu.edu.pk","Farah Naz").</v>
      </c>
      <c r="G46" s="39" t="str">
        <f t="shared" si="2"/>
        <v>course(SS118,"Psychology (AI)").</v>
      </c>
      <c r="H46" t="str">
        <f t="shared" si="3"/>
        <v>courseSection("SS118","J").</v>
      </c>
      <c r="I46" t="str">
        <f t="shared" si="4"/>
        <v>teaches("farah.naz@nu.edu.pk","J").</v>
      </c>
    </row>
    <row r="47" spans="1:9" ht="15" thickBot="1" x14ac:dyDescent="0.35">
      <c r="A47" s="42"/>
      <c r="B47" s="46"/>
      <c r="C47" s="3" t="s">
        <v>14</v>
      </c>
      <c r="D47" s="4" t="s">
        <v>67</v>
      </c>
      <c r="E47" s="40" t="str">
        <f t="shared" si="0"/>
        <v>farah.naz@nu.edu.pk</v>
      </c>
      <c r="F47" s="38" t="str">
        <f t="shared" si="1"/>
        <v>instructor("farah.naz@nu.edu.pk","Farah Naz").</v>
      </c>
      <c r="G47" s="39" t="str">
        <f t="shared" si="2"/>
        <v>course(,"").</v>
      </c>
      <c r="H47" t="str">
        <f t="shared" si="3"/>
        <v>courseSection("","K").</v>
      </c>
      <c r="I47" t="str">
        <f t="shared" si="4"/>
        <v>teaches("farah.naz@nu.edu.pk","K").</v>
      </c>
    </row>
    <row r="48" spans="1:9" ht="15" thickBot="1" x14ac:dyDescent="0.35">
      <c r="A48" s="8" t="s">
        <v>65</v>
      </c>
      <c r="B48" s="4" t="s">
        <v>68</v>
      </c>
      <c r="C48" s="3" t="s">
        <v>16</v>
      </c>
      <c r="D48" s="4" t="s">
        <v>67</v>
      </c>
      <c r="E48" s="40" t="str">
        <f t="shared" si="0"/>
        <v>farah.naz@nu.edu.pk</v>
      </c>
      <c r="F48" s="38" t="str">
        <f t="shared" si="1"/>
        <v>instructor("","").</v>
      </c>
      <c r="G48" s="39" t="str">
        <f t="shared" si="2"/>
        <v>course(SS118,"Psychology (DS)").</v>
      </c>
      <c r="H48" t="str">
        <f t="shared" si="3"/>
        <v>courseSection("SS118","N").</v>
      </c>
      <c r="I48" t="str">
        <f t="shared" si="4"/>
        <v>teaches("farah.naz@nu.edu.pk","N").</v>
      </c>
    </row>
    <row r="49" spans="1:9" ht="18.600000000000001" thickBot="1" x14ac:dyDescent="0.35">
      <c r="A49" s="48" t="s">
        <v>77</v>
      </c>
      <c r="B49" s="49"/>
      <c r="C49" s="49"/>
      <c r="D49" s="50"/>
      <c r="F49" s="38" t="str">
        <f t="shared" si="1"/>
        <v>instructor("aqeel.shahzad@nu.edu.pk","Aqeel Shahzad").</v>
      </c>
      <c r="G49" s="39" t="str">
        <f t="shared" si="2"/>
        <v>course(Management Courses,"").</v>
      </c>
      <c r="H49" t="str">
        <f t="shared" si="3"/>
        <v>courseSection("Management Courses","").</v>
      </c>
      <c r="I49" t="str">
        <f t="shared" si="4"/>
        <v>teaches("","").</v>
      </c>
    </row>
    <row r="50" spans="1:9" ht="15.75" customHeight="1" thickBot="1" x14ac:dyDescent="0.35">
      <c r="A50" s="41" t="s">
        <v>69</v>
      </c>
      <c r="B50" s="44" t="s">
        <v>70</v>
      </c>
      <c r="C50" s="1" t="s">
        <v>1</v>
      </c>
      <c r="D50" s="2" t="s">
        <v>71</v>
      </c>
      <c r="E50" s="40" t="str">
        <f t="shared" si="0"/>
        <v>aqeel.shahzad@nu.edu.pk</v>
      </c>
      <c r="F50" s="38" t="str">
        <f t="shared" si="1"/>
        <v>instructor("aqeel.shahzad@nu.edu.pk","Aqeel Shahzad").</v>
      </c>
      <c r="G50" s="39" t="str">
        <f t="shared" si="2"/>
        <v>course(MG220,"Marketing Management").</v>
      </c>
      <c r="H50" t="str">
        <f t="shared" si="3"/>
        <v>courseSection("MG220","A").</v>
      </c>
      <c r="I50" t="str">
        <f t="shared" si="4"/>
        <v>teaches("aqeel.shahzad@nu.edu.pk","A").</v>
      </c>
    </row>
    <row r="51" spans="1:9" ht="15" thickBot="1" x14ac:dyDescent="0.35">
      <c r="A51" s="43"/>
      <c r="B51" s="45"/>
      <c r="C51" s="3" t="s">
        <v>5</v>
      </c>
      <c r="D51" s="4" t="s">
        <v>71</v>
      </c>
      <c r="E51" s="40" t="str">
        <f t="shared" si="0"/>
        <v>aqeel.shahzad@nu.edu.pk</v>
      </c>
      <c r="F51" s="38" t="str">
        <f t="shared" si="1"/>
        <v>instructor("sahar.arshad@nu.edu.pk","Sahar Arshad").</v>
      </c>
      <c r="G51" s="39" t="str">
        <f t="shared" si="2"/>
        <v>course(,"").</v>
      </c>
      <c r="H51" t="str">
        <f>CONCATENATE( "courseSection(", CHAR(34), A51, CHAR(34), ",", CHAR(34), C51, CHAR(34),")." )</f>
        <v>courseSection("","C").</v>
      </c>
      <c r="I51" t="str">
        <f t="shared" si="4"/>
        <v>teaches("aqeel.shahzad@nu.edu.pk","C").</v>
      </c>
    </row>
    <row r="52" spans="1:9" ht="15.75" customHeight="1" thickBot="1" x14ac:dyDescent="0.35">
      <c r="A52" s="43"/>
      <c r="B52" s="45"/>
      <c r="C52" s="3" t="s">
        <v>3</v>
      </c>
      <c r="D52" s="4" t="s">
        <v>72</v>
      </c>
      <c r="E52" s="40" t="str">
        <f t="shared" si="0"/>
        <v>sahar.arshad@nu.edu.pk</v>
      </c>
      <c r="F52" s="38" t="str">
        <f t="shared" si="1"/>
        <v>instructor("sahar.arshad@nu.edu.pk","Sahar Arshad").</v>
      </c>
      <c r="G52" s="39" t="str">
        <f t="shared" si="2"/>
        <v>course(,"").</v>
      </c>
      <c r="H52" t="str">
        <f t="shared" si="3"/>
        <v>courseSection("","B").</v>
      </c>
      <c r="I52" t="str">
        <f t="shared" si="4"/>
        <v>teaches("sahar.arshad@nu.edu.pk","B").</v>
      </c>
    </row>
    <row r="53" spans="1:9" ht="15" thickBot="1" x14ac:dyDescent="0.35">
      <c r="A53" s="42"/>
      <c r="B53" s="46"/>
      <c r="C53" s="3" t="s">
        <v>7</v>
      </c>
      <c r="D53" s="4" t="s">
        <v>72</v>
      </c>
      <c r="E53" s="40" t="str">
        <f t="shared" si="0"/>
        <v>sahar.arshad@nu.edu.pk</v>
      </c>
      <c r="F53" s="38" t="str">
        <f t="shared" si="1"/>
        <v>instructor("inji.akhtar@nu.edu.pk","Inji Akhtar").</v>
      </c>
      <c r="G53" s="39" t="str">
        <f t="shared" si="2"/>
        <v>course(,"").</v>
      </c>
      <c r="H53" t="str">
        <f t="shared" si="3"/>
        <v>courseSection("","D").</v>
      </c>
      <c r="I53" t="str">
        <f t="shared" si="4"/>
        <v>teaches("sahar.arshad@nu.edu.pk","D").</v>
      </c>
    </row>
    <row r="54" spans="1:9" ht="15.75" customHeight="1" thickBot="1" x14ac:dyDescent="0.35">
      <c r="A54" s="41" t="s">
        <v>73</v>
      </c>
      <c r="B54" s="44" t="s">
        <v>74</v>
      </c>
      <c r="C54" s="3" t="s">
        <v>8</v>
      </c>
      <c r="D54" s="4" t="s">
        <v>75</v>
      </c>
      <c r="E54" s="40" t="str">
        <f t="shared" si="0"/>
        <v>inji.akhtar@nu.edu.pk</v>
      </c>
      <c r="F54" s="38" t="str">
        <f t="shared" si="1"/>
        <v>instructor("inji.akhtar@nu.edu.pk","Inji Akhtar").</v>
      </c>
      <c r="G54" s="39" t="str">
        <f t="shared" si="2"/>
        <v>course(MG223,"Fundamentals of Management").</v>
      </c>
      <c r="H54" t="str">
        <f t="shared" si="3"/>
        <v>courseSection("MG223","E").</v>
      </c>
      <c r="I54" t="str">
        <f t="shared" si="4"/>
        <v>teaches("inji.akhtar@nu.edu.pk","E").</v>
      </c>
    </row>
    <row r="55" spans="1:9" ht="15" thickBot="1" x14ac:dyDescent="0.35">
      <c r="A55" s="43"/>
      <c r="B55" s="45"/>
      <c r="C55" s="3" t="s">
        <v>11</v>
      </c>
      <c r="D55" s="4" t="s">
        <v>75</v>
      </c>
      <c r="E55" s="40" t="str">
        <f t="shared" si="0"/>
        <v>inji.akhtar@nu.edu.pk</v>
      </c>
      <c r="F55" s="38" t="str">
        <f t="shared" si="1"/>
        <v>instructor("danial.hassan@nu.edu.pk","Danial Hassan").</v>
      </c>
      <c r="G55" s="39" t="str">
        <f t="shared" si="2"/>
        <v>course(,"").</v>
      </c>
      <c r="H55" t="str">
        <f t="shared" si="3"/>
        <v>courseSection("","G").</v>
      </c>
      <c r="I55" t="str">
        <f t="shared" si="4"/>
        <v>teaches("inji.akhtar@nu.edu.pk","G").</v>
      </c>
    </row>
    <row r="56" spans="1:9" ht="15.75" customHeight="1" thickBot="1" x14ac:dyDescent="0.35">
      <c r="A56" s="43"/>
      <c r="B56" s="45"/>
      <c r="C56" s="3" t="s">
        <v>10</v>
      </c>
      <c r="D56" s="4" t="s">
        <v>76</v>
      </c>
      <c r="E56" s="40" t="str">
        <f t="shared" si="0"/>
        <v>danial.hassan@nu.edu.pk</v>
      </c>
      <c r="F56" s="38" t="str">
        <f t="shared" si="1"/>
        <v>instructor("danial.hassan@nu.edu.pk","Danial Hassan").</v>
      </c>
      <c r="G56" s="39" t="str">
        <f t="shared" si="2"/>
        <v>course(,"").</v>
      </c>
      <c r="H56" t="str">
        <f t="shared" si="3"/>
        <v>courseSection("","F").</v>
      </c>
      <c r="I56" t="str">
        <f t="shared" si="4"/>
        <v>teaches("danial.hassan@nu.edu.pk","F").</v>
      </c>
    </row>
    <row r="57" spans="1:9" ht="15" thickBot="1" x14ac:dyDescent="0.35">
      <c r="A57" s="42"/>
      <c r="B57" s="46"/>
      <c r="C57" s="3" t="s">
        <v>19</v>
      </c>
      <c r="D57" s="4" t="s">
        <v>76</v>
      </c>
      <c r="E57" s="40" t="str">
        <f t="shared" si="0"/>
        <v>danial.hassan@nu.edu.pk</v>
      </c>
      <c r="F57" s="38" t="str">
        <f t="shared" si="1"/>
        <v>instructor("","").</v>
      </c>
      <c r="G57" s="39" t="str">
        <f t="shared" si="2"/>
        <v>course(,"").</v>
      </c>
      <c r="H57" t="str">
        <f t="shared" si="3"/>
        <v>courseSection("","M").</v>
      </c>
      <c r="I57" t="str">
        <f t="shared" si="4"/>
        <v>teaches("danial.hassan@nu.edu.pk","M").</v>
      </c>
    </row>
    <row r="58" spans="1:9" x14ac:dyDescent="0.3">
      <c r="A58" s="14"/>
      <c r="B58" s="15"/>
      <c r="C58" s="14"/>
      <c r="D58" s="15"/>
    </row>
    <row r="59" spans="1:9" x14ac:dyDescent="0.3">
      <c r="A59" s="14"/>
      <c r="B59" s="15"/>
      <c r="C59" s="14"/>
      <c r="D59" s="15"/>
    </row>
    <row r="60" spans="1:9" x14ac:dyDescent="0.3">
      <c r="A60" s="14"/>
      <c r="B60" s="15"/>
      <c r="C60" s="14"/>
      <c r="D60" s="15"/>
    </row>
    <row r="61" spans="1:9" x14ac:dyDescent="0.3">
      <c r="A61" s="14"/>
      <c r="B61" s="15"/>
      <c r="C61" s="14"/>
      <c r="D61" s="15"/>
    </row>
    <row r="62" spans="1:9" x14ac:dyDescent="0.3">
      <c r="A62" s="14"/>
      <c r="B62" s="15"/>
      <c r="C62" s="14"/>
      <c r="D62" s="15"/>
    </row>
    <row r="63" spans="1:9" x14ac:dyDescent="0.3">
      <c r="A63" s="14"/>
      <c r="B63" s="15"/>
      <c r="C63" s="14"/>
      <c r="D63" s="15"/>
    </row>
    <row r="64" spans="1:9" x14ac:dyDescent="0.3">
      <c r="A64" s="14"/>
      <c r="B64" s="15"/>
      <c r="C64" s="14"/>
      <c r="D64" s="15"/>
    </row>
    <row r="65" spans="1:4" x14ac:dyDescent="0.3">
      <c r="A65" s="14"/>
      <c r="B65" s="15"/>
      <c r="C65" s="14"/>
      <c r="D65" s="15"/>
    </row>
    <row r="66" spans="1:4" x14ac:dyDescent="0.3">
      <c r="A66" s="14"/>
      <c r="B66" s="15"/>
      <c r="C66" s="14"/>
      <c r="D66" s="15"/>
    </row>
    <row r="67" spans="1:4" x14ac:dyDescent="0.3">
      <c r="A67" s="14"/>
      <c r="B67" s="15"/>
      <c r="C67" s="14"/>
      <c r="D67" s="15"/>
    </row>
    <row r="68" spans="1:4" x14ac:dyDescent="0.3">
      <c r="A68" s="14"/>
      <c r="B68" s="15"/>
      <c r="C68" s="14"/>
      <c r="D68" s="15"/>
    </row>
    <row r="69" spans="1:4" ht="30" customHeight="1" x14ac:dyDescent="0.3">
      <c r="A69" s="14"/>
      <c r="B69" s="15"/>
      <c r="C69" s="14"/>
      <c r="D69" s="15"/>
    </row>
  </sheetData>
  <mergeCells count="24">
    <mergeCell ref="B43:B44"/>
    <mergeCell ref="A3:A9"/>
    <mergeCell ref="B3:B9"/>
    <mergeCell ref="A10:A11"/>
    <mergeCell ref="B10:B11"/>
    <mergeCell ref="B31:B32"/>
    <mergeCell ref="A16:A22"/>
    <mergeCell ref="B16:B22"/>
    <mergeCell ref="A46:A47"/>
    <mergeCell ref="A54:A57"/>
    <mergeCell ref="B54:B57"/>
    <mergeCell ref="A1:D1"/>
    <mergeCell ref="A2:D2"/>
    <mergeCell ref="A23:A29"/>
    <mergeCell ref="B23:B29"/>
    <mergeCell ref="A31:A32"/>
    <mergeCell ref="A35:A41"/>
    <mergeCell ref="B35:B41"/>
    <mergeCell ref="A49:D49"/>
    <mergeCell ref="A34:D34"/>
    <mergeCell ref="B46:B47"/>
    <mergeCell ref="A50:A53"/>
    <mergeCell ref="B50:B53"/>
    <mergeCell ref="A43:A44"/>
  </mergeCells>
  <pageMargins left="0.7" right="0.7" top="0.75" bottom="0.75" header="0.3" footer="0.3"/>
  <pageSetup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1"/>
  <sheetViews>
    <sheetView view="pageBreakPreview" zoomScaleNormal="100" zoomScaleSheetLayoutView="100" workbookViewId="0">
      <selection activeCell="E4" sqref="E4:E411"/>
    </sheetView>
  </sheetViews>
  <sheetFormatPr defaultColWidth="8.77734375" defaultRowHeight="14.4" x14ac:dyDescent="0.3"/>
  <cols>
    <col min="1" max="1" width="4" bestFit="1" customWidth="1"/>
    <col min="2" max="2" width="8.44140625" bestFit="1" customWidth="1"/>
    <col min="3" max="3" width="34.44140625" bestFit="1" customWidth="1"/>
    <col min="4" max="4" width="7.109375" bestFit="1" customWidth="1"/>
    <col min="5" max="5" width="51.21875" customWidth="1"/>
    <col min="6" max="6" width="55.77734375" customWidth="1"/>
  </cols>
  <sheetData>
    <row r="1" spans="1:6" ht="26.25" customHeight="1" x14ac:dyDescent="0.3">
      <c r="A1" s="58" t="s">
        <v>959</v>
      </c>
      <c r="B1" s="58"/>
      <c r="C1" s="58"/>
      <c r="D1" s="58"/>
    </row>
    <row r="2" spans="1:6" x14ac:dyDescent="0.3">
      <c r="A2" s="57" t="s">
        <v>79</v>
      </c>
      <c r="B2" s="57"/>
      <c r="C2" s="57"/>
      <c r="D2" s="57"/>
    </row>
    <row r="3" spans="1:6" x14ac:dyDescent="0.3">
      <c r="A3" s="34" t="s">
        <v>80</v>
      </c>
      <c r="B3" s="34" t="s">
        <v>81</v>
      </c>
      <c r="C3" s="34" t="s">
        <v>82</v>
      </c>
      <c r="D3" s="34" t="s">
        <v>83</v>
      </c>
    </row>
    <row r="4" spans="1:6" x14ac:dyDescent="0.3">
      <c r="A4" s="34">
        <v>1</v>
      </c>
      <c r="B4" s="34" t="s">
        <v>84</v>
      </c>
      <c r="C4" s="34" t="s">
        <v>85</v>
      </c>
      <c r="D4" s="34" t="s">
        <v>86</v>
      </c>
      <c r="E4" t="str">
        <f>CONCATENATE("student(", CHAR(34), B4, CHAR(34)," , ",  CHAR(34), C4, CHAR(34)," ) . " )</f>
        <v xml:space="preserve">student("18I-0429" , "Mohammad Usman Chaudhary" ) . </v>
      </c>
      <c r="F4" t="str">
        <f>CONCATENATE("section(",  CHAR(34), B4,  CHAR(34), ",",  CHAR(34), D4, CHAR(34), ")." )</f>
        <v>section("18I-0429","BCS-3A").</v>
      </c>
    </row>
    <row r="5" spans="1:6" x14ac:dyDescent="0.3">
      <c r="A5" s="34">
        <v>2</v>
      </c>
      <c r="B5" s="34" t="s">
        <v>87</v>
      </c>
      <c r="C5" s="34" t="s">
        <v>88</v>
      </c>
      <c r="D5" s="34" t="s">
        <v>86</v>
      </c>
      <c r="E5" t="str">
        <f t="shared" ref="E5:E68" si="0">CONCATENATE("student(", CHAR(34), B5, CHAR(34)," , ",  CHAR(34), C5, CHAR(34)," ) . " )</f>
        <v xml:space="preserve">student("18I-0641" , "Moeiz Ali" ) . </v>
      </c>
      <c r="F5" t="str">
        <f t="shared" ref="F5:F68" si="1">CONCATENATE("section(",  CHAR(34), B5,  CHAR(34), ",",  CHAR(34), D5, CHAR(34), ")." )</f>
        <v>section("18I-0641","BCS-3A").</v>
      </c>
    </row>
    <row r="6" spans="1:6" x14ac:dyDescent="0.3">
      <c r="A6" s="34">
        <v>3</v>
      </c>
      <c r="B6" s="34" t="s">
        <v>89</v>
      </c>
      <c r="C6" s="34" t="s">
        <v>90</v>
      </c>
      <c r="D6" s="34" t="s">
        <v>86</v>
      </c>
      <c r="E6" t="str">
        <f t="shared" si="0"/>
        <v xml:space="preserve">student("18I-0712" , "Maryam Hussain" ) . </v>
      </c>
      <c r="F6" t="str">
        <f t="shared" si="1"/>
        <v>section("18I-0712","BCS-3A").</v>
      </c>
    </row>
    <row r="7" spans="1:6" x14ac:dyDescent="0.3">
      <c r="A7" s="34">
        <v>4</v>
      </c>
      <c r="B7" s="34" t="s">
        <v>91</v>
      </c>
      <c r="C7" s="34" t="s">
        <v>92</v>
      </c>
      <c r="D7" s="34" t="s">
        <v>86</v>
      </c>
      <c r="E7" t="str">
        <f t="shared" si="0"/>
        <v xml:space="preserve">student("18I-0745" , "Awais Ahmed" ) . </v>
      </c>
      <c r="F7" t="str">
        <f t="shared" si="1"/>
        <v>section("18I-0745","BCS-3A").</v>
      </c>
    </row>
    <row r="8" spans="1:6" x14ac:dyDescent="0.3">
      <c r="A8" s="34">
        <v>5</v>
      </c>
      <c r="B8" s="34" t="s">
        <v>93</v>
      </c>
      <c r="C8" s="34" t="s">
        <v>94</v>
      </c>
      <c r="D8" s="34" t="s">
        <v>86</v>
      </c>
      <c r="E8" t="str">
        <f t="shared" si="0"/>
        <v xml:space="preserve">student("18I-1582" , "Haseeb Arshad" ) . </v>
      </c>
      <c r="F8" t="str">
        <f t="shared" si="1"/>
        <v>section("18I-1582","BCS-3A").</v>
      </c>
    </row>
    <row r="9" spans="1:6" x14ac:dyDescent="0.3">
      <c r="A9" s="34">
        <v>6</v>
      </c>
      <c r="B9" s="34" t="s">
        <v>95</v>
      </c>
      <c r="C9" s="34" t="s">
        <v>96</v>
      </c>
      <c r="D9" s="34" t="s">
        <v>86</v>
      </c>
      <c r="E9" t="str">
        <f t="shared" si="0"/>
        <v xml:space="preserve">student("19I-0406" , "Shoaib Asghar" ) . </v>
      </c>
      <c r="F9" t="str">
        <f t="shared" si="1"/>
        <v>section("19I-0406","BCS-3A").</v>
      </c>
    </row>
    <row r="10" spans="1:6" x14ac:dyDescent="0.3">
      <c r="A10" s="34">
        <v>7</v>
      </c>
      <c r="B10" s="34" t="s">
        <v>97</v>
      </c>
      <c r="C10" s="34" t="s">
        <v>98</v>
      </c>
      <c r="D10" s="34" t="s">
        <v>86</v>
      </c>
      <c r="E10" t="str">
        <f t="shared" si="0"/>
        <v xml:space="preserve">student("19I-0417" , "Muhammad Ali" ) . </v>
      </c>
      <c r="F10" t="str">
        <f t="shared" si="1"/>
        <v>section("19I-0417","BCS-3A").</v>
      </c>
    </row>
    <row r="11" spans="1:6" x14ac:dyDescent="0.3">
      <c r="A11" s="34">
        <v>8</v>
      </c>
      <c r="B11" s="34" t="s">
        <v>99</v>
      </c>
      <c r="C11" s="34" t="s">
        <v>100</v>
      </c>
      <c r="D11" s="34" t="s">
        <v>86</v>
      </c>
      <c r="E11" t="str">
        <f t="shared" si="0"/>
        <v xml:space="preserve">student("19I-0423" , "Abdul Wasay Rizwani" ) . </v>
      </c>
      <c r="F11" t="str">
        <f t="shared" si="1"/>
        <v>section("19I-0423","BCS-3A").</v>
      </c>
    </row>
    <row r="12" spans="1:6" x14ac:dyDescent="0.3">
      <c r="A12" s="34">
        <v>9</v>
      </c>
      <c r="B12" s="34" t="s">
        <v>101</v>
      </c>
      <c r="C12" s="34" t="s">
        <v>102</v>
      </c>
      <c r="D12" s="34" t="s">
        <v>86</v>
      </c>
      <c r="E12" t="str">
        <f t="shared" si="0"/>
        <v xml:space="preserve">student("19I-0426" , "Maryam Naveed" ) . </v>
      </c>
      <c r="F12" t="str">
        <f t="shared" si="1"/>
        <v>section("19I-0426","BCS-3A").</v>
      </c>
    </row>
    <row r="13" spans="1:6" x14ac:dyDescent="0.3">
      <c r="A13" s="34">
        <v>10</v>
      </c>
      <c r="B13" s="34" t="s">
        <v>103</v>
      </c>
      <c r="C13" s="34" t="s">
        <v>104</v>
      </c>
      <c r="D13" s="34" t="s">
        <v>86</v>
      </c>
      <c r="E13" t="str">
        <f t="shared" si="0"/>
        <v xml:space="preserve">student("19I-0434" , "Sourav Malani" ) . </v>
      </c>
      <c r="F13" t="str">
        <f t="shared" si="1"/>
        <v>section("19I-0434","BCS-3A").</v>
      </c>
    </row>
    <row r="14" spans="1:6" x14ac:dyDescent="0.3">
      <c r="A14" s="34">
        <v>11</v>
      </c>
      <c r="B14" s="34" t="s">
        <v>105</v>
      </c>
      <c r="C14" s="34" t="s">
        <v>106</v>
      </c>
      <c r="D14" s="34" t="s">
        <v>86</v>
      </c>
      <c r="E14" t="str">
        <f t="shared" si="0"/>
        <v xml:space="preserve">student("19I-0435" , "Syed Aun Abbas" ) . </v>
      </c>
      <c r="F14" t="str">
        <f t="shared" si="1"/>
        <v>section("19I-0435","BCS-3A").</v>
      </c>
    </row>
    <row r="15" spans="1:6" x14ac:dyDescent="0.3">
      <c r="A15" s="34">
        <v>12</v>
      </c>
      <c r="B15" s="34" t="s">
        <v>107</v>
      </c>
      <c r="C15" s="34" t="s">
        <v>108</v>
      </c>
      <c r="D15" s="34" t="s">
        <v>86</v>
      </c>
      <c r="E15" t="str">
        <f t="shared" si="0"/>
        <v xml:space="preserve">student("19I-0441" , "Husnain Rasul Qadri" ) . </v>
      </c>
      <c r="F15" t="str">
        <f t="shared" si="1"/>
        <v>section("19I-0441","BCS-3A").</v>
      </c>
    </row>
    <row r="16" spans="1:6" x14ac:dyDescent="0.3">
      <c r="A16" s="34">
        <v>13</v>
      </c>
      <c r="B16" s="34" t="s">
        <v>109</v>
      </c>
      <c r="C16" s="34" t="s">
        <v>110</v>
      </c>
      <c r="D16" s="34" t="s">
        <v>86</v>
      </c>
      <c r="E16" t="str">
        <f t="shared" si="0"/>
        <v xml:space="preserve">student("19I-0453" , "Waqas Arshad" ) . </v>
      </c>
      <c r="F16" t="str">
        <f t="shared" si="1"/>
        <v>section("19I-0453","BCS-3A").</v>
      </c>
    </row>
    <row r="17" spans="1:6" x14ac:dyDescent="0.3">
      <c r="A17" s="34">
        <v>14</v>
      </c>
      <c r="B17" s="34" t="s">
        <v>111</v>
      </c>
      <c r="C17" s="34" t="s">
        <v>112</v>
      </c>
      <c r="D17" s="34" t="s">
        <v>86</v>
      </c>
      <c r="E17" t="str">
        <f t="shared" si="0"/>
        <v xml:space="preserve">student("19I-0455" , "Muhammad Usman" ) . </v>
      </c>
      <c r="F17" t="str">
        <f t="shared" si="1"/>
        <v>section("19I-0455","BCS-3A").</v>
      </c>
    </row>
    <row r="18" spans="1:6" x14ac:dyDescent="0.3">
      <c r="A18" s="34">
        <v>15</v>
      </c>
      <c r="B18" s="34" t="s">
        <v>113</v>
      </c>
      <c r="C18" s="34" t="s">
        <v>114</v>
      </c>
      <c r="D18" s="34" t="s">
        <v>86</v>
      </c>
      <c r="E18" t="str">
        <f t="shared" si="0"/>
        <v xml:space="preserve">student("19I-0456" , "Abdul Moeed Kashif" ) . </v>
      </c>
      <c r="F18" t="str">
        <f t="shared" si="1"/>
        <v>section("19I-0456","BCS-3A").</v>
      </c>
    </row>
    <row r="19" spans="1:6" x14ac:dyDescent="0.3">
      <c r="A19" s="34">
        <v>16</v>
      </c>
      <c r="B19" s="34" t="s">
        <v>115</v>
      </c>
      <c r="C19" s="34" t="s">
        <v>116</v>
      </c>
      <c r="D19" s="34" t="s">
        <v>86</v>
      </c>
      <c r="E19" t="str">
        <f t="shared" si="0"/>
        <v xml:space="preserve">student("19I-0457" , "Abdullah Malik" ) . </v>
      </c>
      <c r="F19" t="str">
        <f t="shared" si="1"/>
        <v>section("19I-0457","BCS-3A").</v>
      </c>
    </row>
    <row r="20" spans="1:6" x14ac:dyDescent="0.3">
      <c r="A20" s="34">
        <v>17</v>
      </c>
      <c r="B20" s="34" t="s">
        <v>117</v>
      </c>
      <c r="C20" s="34" t="s">
        <v>118</v>
      </c>
      <c r="D20" s="34" t="s">
        <v>86</v>
      </c>
      <c r="E20" t="str">
        <f t="shared" si="0"/>
        <v xml:space="preserve">student("19I-0466" , "Muhammad Aftab Ali Khan" ) . </v>
      </c>
      <c r="F20" t="str">
        <f t="shared" si="1"/>
        <v>section("19I-0466","BCS-3A").</v>
      </c>
    </row>
    <row r="21" spans="1:6" x14ac:dyDescent="0.3">
      <c r="A21" s="34">
        <v>18</v>
      </c>
      <c r="B21" s="34" t="s">
        <v>119</v>
      </c>
      <c r="C21" s="34" t="s">
        <v>120</v>
      </c>
      <c r="D21" s="34" t="s">
        <v>86</v>
      </c>
      <c r="E21" t="str">
        <f t="shared" si="0"/>
        <v xml:space="preserve">student("19I-0468" , "Khajasta Zainab" ) . </v>
      </c>
      <c r="F21" t="str">
        <f t="shared" si="1"/>
        <v>section("19I-0468","BCS-3A").</v>
      </c>
    </row>
    <row r="22" spans="1:6" x14ac:dyDescent="0.3">
      <c r="A22" s="34">
        <v>19</v>
      </c>
      <c r="B22" s="34" t="s">
        <v>121</v>
      </c>
      <c r="C22" s="34" t="s">
        <v>122</v>
      </c>
      <c r="D22" s="34" t="s">
        <v>86</v>
      </c>
      <c r="E22" t="str">
        <f t="shared" si="0"/>
        <v xml:space="preserve">student("19I-0476" , "Abdullah" ) . </v>
      </c>
      <c r="F22" t="str">
        <f t="shared" si="1"/>
        <v>section("19I-0476","BCS-3A").</v>
      </c>
    </row>
    <row r="23" spans="1:6" x14ac:dyDescent="0.3">
      <c r="A23" s="34">
        <v>20</v>
      </c>
      <c r="B23" s="34" t="s">
        <v>123</v>
      </c>
      <c r="C23" s="34" t="s">
        <v>124</v>
      </c>
      <c r="D23" s="34" t="s">
        <v>86</v>
      </c>
      <c r="E23" t="str">
        <f t="shared" si="0"/>
        <v xml:space="preserve">student("19I-0496" , "Muhammad Saad Bin Sagheer" ) . </v>
      </c>
      <c r="F23" t="str">
        <f t="shared" si="1"/>
        <v>section("19I-0496","BCS-3A").</v>
      </c>
    </row>
    <row r="24" spans="1:6" x14ac:dyDescent="0.3">
      <c r="A24" s="34">
        <v>21</v>
      </c>
      <c r="B24" s="34" t="s">
        <v>125</v>
      </c>
      <c r="C24" s="34" t="s">
        <v>126</v>
      </c>
      <c r="D24" s="34" t="s">
        <v>86</v>
      </c>
      <c r="E24" t="str">
        <f t="shared" si="0"/>
        <v xml:space="preserve">student("19I-0498" , "Masroor Ahmed" ) . </v>
      </c>
      <c r="F24" t="str">
        <f t="shared" si="1"/>
        <v>section("19I-0498","BCS-3A").</v>
      </c>
    </row>
    <row r="25" spans="1:6" x14ac:dyDescent="0.3">
      <c r="A25" s="34">
        <v>22</v>
      </c>
      <c r="B25" s="34" t="s">
        <v>127</v>
      </c>
      <c r="C25" s="34" t="s">
        <v>128</v>
      </c>
      <c r="D25" s="34" t="s">
        <v>86</v>
      </c>
      <c r="E25" t="str">
        <f t="shared" si="0"/>
        <v xml:space="preserve">student("19I-0500" , "Abdul Manan Akram" ) . </v>
      </c>
      <c r="F25" t="str">
        <f t="shared" si="1"/>
        <v>section("19I-0500","BCS-3A").</v>
      </c>
    </row>
    <row r="26" spans="1:6" x14ac:dyDescent="0.3">
      <c r="A26" s="34">
        <v>23</v>
      </c>
      <c r="B26" s="34" t="s">
        <v>129</v>
      </c>
      <c r="C26" s="34" t="s">
        <v>130</v>
      </c>
      <c r="D26" s="34" t="s">
        <v>86</v>
      </c>
      <c r="E26" t="str">
        <f t="shared" si="0"/>
        <v xml:space="preserve">student("19I-0524" , "Muhammad Awais Azhar" ) . </v>
      </c>
      <c r="F26" t="str">
        <f t="shared" si="1"/>
        <v>section("19I-0524","BCS-3A").</v>
      </c>
    </row>
    <row r="27" spans="1:6" x14ac:dyDescent="0.3">
      <c r="A27" s="34">
        <v>24</v>
      </c>
      <c r="B27" s="34" t="s">
        <v>131</v>
      </c>
      <c r="C27" s="34" t="s">
        <v>132</v>
      </c>
      <c r="D27" s="34" t="s">
        <v>86</v>
      </c>
      <c r="E27" t="str">
        <f t="shared" si="0"/>
        <v xml:space="preserve">student("19I-0525" , "Oheed Bin Imran" ) . </v>
      </c>
      <c r="F27" t="str">
        <f t="shared" si="1"/>
        <v>section("19I-0525","BCS-3A").</v>
      </c>
    </row>
    <row r="28" spans="1:6" x14ac:dyDescent="0.3">
      <c r="A28" s="34">
        <v>25</v>
      </c>
      <c r="B28" s="34" t="s">
        <v>133</v>
      </c>
      <c r="C28" s="34" t="s">
        <v>134</v>
      </c>
      <c r="D28" s="34" t="s">
        <v>86</v>
      </c>
      <c r="E28" t="str">
        <f t="shared" si="0"/>
        <v xml:space="preserve">student("19I-0528" , "Nayyar Shoaib Malik" ) . </v>
      </c>
      <c r="F28" t="str">
        <f t="shared" si="1"/>
        <v>section("19I-0528","BCS-3A").</v>
      </c>
    </row>
    <row r="29" spans="1:6" x14ac:dyDescent="0.3">
      <c r="A29" s="34">
        <v>26</v>
      </c>
      <c r="B29" s="34" t="s">
        <v>135</v>
      </c>
      <c r="C29" s="34" t="s">
        <v>136</v>
      </c>
      <c r="D29" s="34" t="s">
        <v>86</v>
      </c>
      <c r="E29" t="str">
        <f t="shared" si="0"/>
        <v xml:space="preserve">student("19I-0531" , "Abuzar" ) . </v>
      </c>
      <c r="F29" t="str">
        <f t="shared" si="1"/>
        <v>section("19I-0531","BCS-3A").</v>
      </c>
    </row>
    <row r="30" spans="1:6" x14ac:dyDescent="0.3">
      <c r="A30" s="34">
        <v>27</v>
      </c>
      <c r="B30" s="34" t="s">
        <v>137</v>
      </c>
      <c r="C30" s="34" t="s">
        <v>138</v>
      </c>
      <c r="D30" s="34" t="s">
        <v>86</v>
      </c>
      <c r="E30" t="str">
        <f t="shared" si="0"/>
        <v xml:space="preserve">student("19I-0544" , "Syed Mustafa" ) . </v>
      </c>
      <c r="F30" t="str">
        <f t="shared" si="1"/>
        <v>section("19I-0544","BCS-3A").</v>
      </c>
    </row>
    <row r="31" spans="1:6" x14ac:dyDescent="0.3">
      <c r="A31" s="34">
        <v>28</v>
      </c>
      <c r="B31" s="34" t="s">
        <v>139</v>
      </c>
      <c r="C31" s="34" t="s">
        <v>140</v>
      </c>
      <c r="D31" s="34" t="s">
        <v>86</v>
      </c>
      <c r="E31" t="str">
        <f t="shared" si="0"/>
        <v xml:space="preserve">student("19I-0548" , "Azka Iftikhar" ) . </v>
      </c>
      <c r="F31" t="str">
        <f t="shared" si="1"/>
        <v>section("19I-0548","BCS-3A").</v>
      </c>
    </row>
    <row r="32" spans="1:6" x14ac:dyDescent="0.3">
      <c r="A32" s="34">
        <v>29</v>
      </c>
      <c r="B32" s="34" t="s">
        <v>141</v>
      </c>
      <c r="C32" s="34" t="s">
        <v>142</v>
      </c>
      <c r="D32" s="34" t="s">
        <v>86</v>
      </c>
      <c r="E32" t="str">
        <f t="shared" si="0"/>
        <v xml:space="preserve">student("19I-0554" , "Uzair Tariq Balghari" ) . </v>
      </c>
      <c r="F32" t="str">
        <f t="shared" si="1"/>
        <v>section("19I-0554","BCS-3A").</v>
      </c>
    </row>
    <row r="33" spans="1:6" x14ac:dyDescent="0.3">
      <c r="A33" s="34">
        <v>30</v>
      </c>
      <c r="B33" s="34" t="s">
        <v>143</v>
      </c>
      <c r="C33" s="34" t="s">
        <v>144</v>
      </c>
      <c r="D33" s="34" t="s">
        <v>86</v>
      </c>
      <c r="E33" t="str">
        <f t="shared" si="0"/>
        <v xml:space="preserve">student("19I-0576" , "Muhammad Iqbal Manzoor" ) . </v>
      </c>
      <c r="F33" t="str">
        <f t="shared" si="1"/>
        <v>section("19I-0576","BCS-3A").</v>
      </c>
    </row>
    <row r="34" spans="1:6" x14ac:dyDescent="0.3">
      <c r="A34" s="34">
        <v>31</v>
      </c>
      <c r="B34" s="34" t="s">
        <v>145</v>
      </c>
      <c r="C34" s="34" t="s">
        <v>146</v>
      </c>
      <c r="D34" s="34" t="s">
        <v>86</v>
      </c>
      <c r="E34" t="str">
        <f t="shared" si="0"/>
        <v xml:space="preserve">student("19I-0594" , "Umar Mansoor" ) . </v>
      </c>
      <c r="F34" t="str">
        <f t="shared" si="1"/>
        <v>section("19I-0594","BCS-3A").</v>
      </c>
    </row>
    <row r="35" spans="1:6" x14ac:dyDescent="0.3">
      <c r="A35" s="34">
        <v>32</v>
      </c>
      <c r="B35" s="34" t="s">
        <v>147</v>
      </c>
      <c r="C35" s="34" t="s">
        <v>148</v>
      </c>
      <c r="D35" s="34" t="s">
        <v>86</v>
      </c>
      <c r="E35" t="str">
        <f t="shared" si="0"/>
        <v xml:space="preserve">student("19I-0599" , "Saroosh Hammad" ) . </v>
      </c>
      <c r="F35" t="str">
        <f t="shared" si="1"/>
        <v>section("19I-0599","BCS-3A").</v>
      </c>
    </row>
    <row r="36" spans="1:6" x14ac:dyDescent="0.3">
      <c r="A36" s="34">
        <v>33</v>
      </c>
      <c r="B36" s="34" t="s">
        <v>149</v>
      </c>
      <c r="C36" s="34" t="s">
        <v>150</v>
      </c>
      <c r="D36" s="34" t="s">
        <v>86</v>
      </c>
      <c r="E36" t="str">
        <f t="shared" si="0"/>
        <v xml:space="preserve">student("19I-0613" , "Tamia Waheed" ) . </v>
      </c>
      <c r="F36" t="str">
        <f t="shared" si="1"/>
        <v>section("19I-0613","BCS-3A").</v>
      </c>
    </row>
    <row r="37" spans="1:6" x14ac:dyDescent="0.3">
      <c r="A37" s="34">
        <v>34</v>
      </c>
      <c r="B37" s="34" t="s">
        <v>151</v>
      </c>
      <c r="C37" s="34" t="s">
        <v>152</v>
      </c>
      <c r="D37" s="34" t="s">
        <v>86</v>
      </c>
      <c r="E37" t="str">
        <f t="shared" si="0"/>
        <v xml:space="preserve">student("19I-0633" , "Momin Mahmud Jalib" ) . </v>
      </c>
      <c r="F37" t="str">
        <f t="shared" si="1"/>
        <v>section("19I-0633","BCS-3A").</v>
      </c>
    </row>
    <row r="38" spans="1:6" x14ac:dyDescent="0.3">
      <c r="A38" s="34">
        <v>35</v>
      </c>
      <c r="B38" s="34" t="s">
        <v>153</v>
      </c>
      <c r="C38" s="34" t="s">
        <v>154</v>
      </c>
      <c r="D38" s="34" t="s">
        <v>86</v>
      </c>
      <c r="E38" t="str">
        <f t="shared" si="0"/>
        <v xml:space="preserve">student("19I-0634" , "Faria Eman" ) . </v>
      </c>
      <c r="F38" t="str">
        <f t="shared" si="1"/>
        <v>section("19I-0634","BCS-3A").</v>
      </c>
    </row>
    <row r="39" spans="1:6" x14ac:dyDescent="0.3">
      <c r="A39" s="34">
        <v>36</v>
      </c>
      <c r="B39" s="34" t="s">
        <v>155</v>
      </c>
      <c r="C39" s="34" t="s">
        <v>156</v>
      </c>
      <c r="D39" s="34" t="s">
        <v>86</v>
      </c>
      <c r="E39" t="str">
        <f t="shared" si="0"/>
        <v xml:space="preserve">student("19I-0641" , "Muhammad Talha Zeb Khan" ) . </v>
      </c>
      <c r="F39" t="str">
        <f t="shared" si="1"/>
        <v>section("19I-0641","BCS-3A").</v>
      </c>
    </row>
    <row r="40" spans="1:6" x14ac:dyDescent="0.3">
      <c r="A40" s="34">
        <v>37</v>
      </c>
      <c r="B40" s="34" t="s">
        <v>157</v>
      </c>
      <c r="C40" s="34" t="s">
        <v>158</v>
      </c>
      <c r="D40" s="34" t="s">
        <v>86</v>
      </c>
      <c r="E40" t="str">
        <f t="shared" si="0"/>
        <v xml:space="preserve">student("19I-0655" , "Eman Saleem" ) . </v>
      </c>
      <c r="F40" t="str">
        <f t="shared" si="1"/>
        <v>section("19I-0655","BCS-3A").</v>
      </c>
    </row>
    <row r="41" spans="1:6" x14ac:dyDescent="0.3">
      <c r="A41" s="34">
        <v>38</v>
      </c>
      <c r="B41" s="34" t="s">
        <v>159</v>
      </c>
      <c r="C41" s="34" t="s">
        <v>160</v>
      </c>
      <c r="D41" s="34" t="s">
        <v>86</v>
      </c>
      <c r="E41" t="str">
        <f t="shared" si="0"/>
        <v xml:space="preserve">student("19I-0683" , "Basit Ali" ) . </v>
      </c>
      <c r="F41" t="str">
        <f t="shared" si="1"/>
        <v>section("19I-0683","BCS-3A").</v>
      </c>
    </row>
    <row r="42" spans="1:6" x14ac:dyDescent="0.3">
      <c r="A42" s="34">
        <v>39</v>
      </c>
      <c r="B42" s="34" t="s">
        <v>161</v>
      </c>
      <c r="C42" s="34" t="s">
        <v>162</v>
      </c>
      <c r="D42" s="34" t="s">
        <v>86</v>
      </c>
      <c r="E42" t="str">
        <f t="shared" si="0"/>
        <v xml:space="preserve">student("19I-0685" , "Qurat Ul Ain Binte Muhammad Zakir" ) . </v>
      </c>
      <c r="F42" t="str">
        <f t="shared" si="1"/>
        <v>section("19I-0685","BCS-3A").</v>
      </c>
    </row>
    <row r="43" spans="1:6" x14ac:dyDescent="0.3">
      <c r="A43" s="34">
        <v>40</v>
      </c>
      <c r="B43" s="34" t="s">
        <v>163</v>
      </c>
      <c r="C43" s="34" t="s">
        <v>164</v>
      </c>
      <c r="D43" s="34" t="s">
        <v>86</v>
      </c>
      <c r="E43" t="str">
        <f t="shared" si="0"/>
        <v xml:space="preserve">student("19I-0693" , "Umar Draz" ) . </v>
      </c>
      <c r="F43" t="str">
        <f t="shared" si="1"/>
        <v>section("19I-0693","BCS-3A").</v>
      </c>
    </row>
    <row r="44" spans="1:6" x14ac:dyDescent="0.3">
      <c r="A44" s="34">
        <v>41</v>
      </c>
      <c r="B44" s="34" t="s">
        <v>165</v>
      </c>
      <c r="C44" s="34" t="s">
        <v>166</v>
      </c>
      <c r="D44" s="34" t="s">
        <v>86</v>
      </c>
      <c r="E44" t="str">
        <f t="shared" si="0"/>
        <v xml:space="preserve">student("19I-0695" , "Abdullah Bin Faiz" ) . </v>
      </c>
      <c r="F44" t="str">
        <f t="shared" si="1"/>
        <v>section("19I-0695","BCS-3A").</v>
      </c>
    </row>
    <row r="45" spans="1:6" x14ac:dyDescent="0.3">
      <c r="A45" s="34">
        <v>42</v>
      </c>
      <c r="B45" s="34" t="s">
        <v>167</v>
      </c>
      <c r="C45" s="34" t="s">
        <v>168</v>
      </c>
      <c r="D45" s="34" t="s">
        <v>86</v>
      </c>
      <c r="E45" t="str">
        <f t="shared" si="0"/>
        <v xml:space="preserve">student("19I-0699" , "Mubrra Asma" ) . </v>
      </c>
      <c r="F45" t="str">
        <f t="shared" si="1"/>
        <v>section("19I-0699","BCS-3A").</v>
      </c>
    </row>
    <row r="46" spans="1:6" x14ac:dyDescent="0.3">
      <c r="A46" s="34">
        <v>43</v>
      </c>
      <c r="B46" s="34" t="s">
        <v>169</v>
      </c>
      <c r="C46" s="34" t="s">
        <v>170</v>
      </c>
      <c r="D46" s="34" t="s">
        <v>86</v>
      </c>
      <c r="E46" t="str">
        <f t="shared" si="0"/>
        <v xml:space="preserve">student("19I-0717" , "Hassam Saeed" ) . </v>
      </c>
      <c r="F46" t="str">
        <f t="shared" si="1"/>
        <v>section("19I-0717","BCS-3A").</v>
      </c>
    </row>
    <row r="47" spans="1:6" x14ac:dyDescent="0.3">
      <c r="A47" s="34">
        <v>44</v>
      </c>
      <c r="B47" s="34" t="s">
        <v>171</v>
      </c>
      <c r="C47" s="34" t="s">
        <v>172</v>
      </c>
      <c r="D47" s="34" t="s">
        <v>86</v>
      </c>
      <c r="E47" t="str">
        <f t="shared" si="0"/>
        <v xml:space="preserve">student("19I-0736" , "Faiq Asif" ) . </v>
      </c>
      <c r="F47" t="str">
        <f t="shared" si="1"/>
        <v>section("19I-0736","BCS-3A").</v>
      </c>
    </row>
    <row r="48" spans="1:6" x14ac:dyDescent="0.3">
      <c r="A48" s="34">
        <v>45</v>
      </c>
      <c r="B48" s="34" t="s">
        <v>173</v>
      </c>
      <c r="C48" s="34" t="s">
        <v>174</v>
      </c>
      <c r="D48" s="34" t="s">
        <v>86</v>
      </c>
      <c r="E48" t="str">
        <f t="shared" si="0"/>
        <v xml:space="preserve">student("19I-0740" , "Muhammad Haris" ) . </v>
      </c>
      <c r="F48" t="str">
        <f t="shared" si="1"/>
        <v>section("19I-0740","BCS-3A").</v>
      </c>
    </row>
    <row r="49" spans="1:6" x14ac:dyDescent="0.3">
      <c r="A49" s="34">
        <v>46</v>
      </c>
      <c r="B49" s="34" t="s">
        <v>175</v>
      </c>
      <c r="C49" s="34" t="s">
        <v>176</v>
      </c>
      <c r="D49" s="34" t="s">
        <v>86</v>
      </c>
      <c r="E49" t="str">
        <f t="shared" si="0"/>
        <v xml:space="preserve">student("19I-1911" , "Abdullah Faisal" ) . </v>
      </c>
      <c r="F49" t="str">
        <f t="shared" si="1"/>
        <v>section("19I-1911","BCS-3A").</v>
      </c>
    </row>
    <row r="50" spans="1:6" x14ac:dyDescent="0.3">
      <c r="A50" s="34">
        <v>47</v>
      </c>
      <c r="B50" s="34" t="s">
        <v>177</v>
      </c>
      <c r="C50" s="34" t="s">
        <v>178</v>
      </c>
      <c r="D50" s="34" t="s">
        <v>86</v>
      </c>
      <c r="E50" t="str">
        <f t="shared" si="0"/>
        <v xml:space="preserve">student("19I-1964" , "Mohammad Mustafa Khalid" ) . </v>
      </c>
      <c r="F50" t="str">
        <f t="shared" si="1"/>
        <v>section("19I-1964","BCS-3A").</v>
      </c>
    </row>
    <row r="51" spans="1:6" x14ac:dyDescent="0.3">
      <c r="A51" s="34">
        <v>48</v>
      </c>
      <c r="B51" s="34" t="s">
        <v>179</v>
      </c>
      <c r="C51" s="34" t="s">
        <v>180</v>
      </c>
      <c r="D51" s="34" t="s">
        <v>86</v>
      </c>
      <c r="E51" t="str">
        <f t="shared" si="0"/>
        <v xml:space="preserve">student("19I-2012" , "Abdullah Shahzad" ) . </v>
      </c>
      <c r="F51" t="str">
        <f t="shared" si="1"/>
        <v>section("19I-2012","BCS-3A").</v>
      </c>
    </row>
    <row r="52" spans="1:6" x14ac:dyDescent="0.3">
      <c r="A52" s="34">
        <v>49</v>
      </c>
      <c r="B52" s="34" t="s">
        <v>181</v>
      </c>
      <c r="C52" s="34" t="s">
        <v>182</v>
      </c>
      <c r="D52" s="34" t="s">
        <v>86</v>
      </c>
      <c r="E52" t="str">
        <f t="shared" si="0"/>
        <v xml:space="preserve">student("19I-2013" , "Muhammad Faizan Khan" ) . </v>
      </c>
      <c r="F52" t="str">
        <f t="shared" si="1"/>
        <v>section("19I-2013","BCS-3A").</v>
      </c>
    </row>
    <row r="53" spans="1:6" x14ac:dyDescent="0.3">
      <c r="A53" s="34">
        <v>50</v>
      </c>
      <c r="B53" s="34" t="s">
        <v>183</v>
      </c>
      <c r="C53" s="34" t="s">
        <v>184</v>
      </c>
      <c r="D53" s="34" t="s">
        <v>86</v>
      </c>
      <c r="E53" t="str">
        <f t="shared" si="0"/>
        <v xml:space="preserve">student("19I-2048" , "Ahsan Qamar" ) . </v>
      </c>
      <c r="F53" t="str">
        <f t="shared" si="1"/>
        <v>section("19I-2048","BCS-3A").</v>
      </c>
    </row>
    <row r="54" spans="1:6" x14ac:dyDescent="0.3">
      <c r="A54" s="57" t="s">
        <v>185</v>
      </c>
      <c r="B54" s="57"/>
      <c r="C54" s="57"/>
      <c r="D54" s="57"/>
      <c r="E54" t="str">
        <f t="shared" si="0"/>
        <v xml:space="preserve">student("" , "" ) . </v>
      </c>
      <c r="F54" t="str">
        <f t="shared" si="1"/>
        <v>section("","").</v>
      </c>
    </row>
    <row r="55" spans="1:6" x14ac:dyDescent="0.3">
      <c r="A55" s="34">
        <v>1</v>
      </c>
      <c r="B55" s="34" t="s">
        <v>186</v>
      </c>
      <c r="C55" s="34" t="s">
        <v>187</v>
      </c>
      <c r="D55" s="34" t="s">
        <v>188</v>
      </c>
      <c r="E55" t="str">
        <f t="shared" si="0"/>
        <v xml:space="preserve">student("18I-0553" , "Zain Ali" ) . </v>
      </c>
      <c r="F55" t="str">
        <f t="shared" si="1"/>
        <v>section("18I-0553","BCS-3B").</v>
      </c>
    </row>
    <row r="56" spans="1:6" x14ac:dyDescent="0.3">
      <c r="A56" s="34">
        <v>2</v>
      </c>
      <c r="B56" s="34" t="s">
        <v>189</v>
      </c>
      <c r="C56" s="34" t="s">
        <v>190</v>
      </c>
      <c r="D56" s="34" t="s">
        <v>188</v>
      </c>
      <c r="E56" t="str">
        <f t="shared" si="0"/>
        <v xml:space="preserve">student("18I-0629" , "Muhammad Abdullah" ) . </v>
      </c>
      <c r="F56" t="str">
        <f t="shared" si="1"/>
        <v>section("18I-0629","BCS-3B").</v>
      </c>
    </row>
    <row r="57" spans="1:6" x14ac:dyDescent="0.3">
      <c r="A57" s="34">
        <v>3</v>
      </c>
      <c r="B57" s="34" t="s">
        <v>191</v>
      </c>
      <c r="C57" s="34" t="s">
        <v>192</v>
      </c>
      <c r="D57" s="34" t="s">
        <v>188</v>
      </c>
      <c r="E57" t="str">
        <f t="shared" si="0"/>
        <v xml:space="preserve">student("18I-1653" , "Hamza Khalid Khan" ) . </v>
      </c>
      <c r="F57" t="str">
        <f t="shared" si="1"/>
        <v>section("18I-1653","BCS-3B").</v>
      </c>
    </row>
    <row r="58" spans="1:6" x14ac:dyDescent="0.3">
      <c r="A58" s="34">
        <v>4</v>
      </c>
      <c r="B58" s="34" t="s">
        <v>193</v>
      </c>
      <c r="C58" s="34" t="s">
        <v>194</v>
      </c>
      <c r="D58" s="34" t="s">
        <v>188</v>
      </c>
      <c r="E58" t="str">
        <f t="shared" si="0"/>
        <v xml:space="preserve">student("19I-0416" , "Muhammad Haashir Ismail" ) . </v>
      </c>
      <c r="F58" t="str">
        <f t="shared" si="1"/>
        <v>section("19I-0416","BCS-3B").</v>
      </c>
    </row>
    <row r="59" spans="1:6" x14ac:dyDescent="0.3">
      <c r="A59" s="34">
        <v>5</v>
      </c>
      <c r="B59" s="34" t="s">
        <v>195</v>
      </c>
      <c r="C59" s="34" t="s">
        <v>196</v>
      </c>
      <c r="D59" s="34" t="s">
        <v>188</v>
      </c>
      <c r="E59" t="str">
        <f t="shared" si="0"/>
        <v xml:space="preserve">student("19I-0443" , "Aveen Noor" ) . </v>
      </c>
      <c r="F59" t="str">
        <f t="shared" si="1"/>
        <v>section("19I-0443","BCS-3B").</v>
      </c>
    </row>
    <row r="60" spans="1:6" x14ac:dyDescent="0.3">
      <c r="A60" s="34">
        <v>6</v>
      </c>
      <c r="B60" s="34" t="s">
        <v>197</v>
      </c>
      <c r="C60" s="34" t="s">
        <v>198</v>
      </c>
      <c r="D60" s="34" t="s">
        <v>188</v>
      </c>
      <c r="E60" t="str">
        <f t="shared" si="0"/>
        <v xml:space="preserve">student("19I-0458" , "Hamza Mehmood" ) . </v>
      </c>
      <c r="F60" t="str">
        <f t="shared" si="1"/>
        <v>section("19I-0458","BCS-3B").</v>
      </c>
    </row>
    <row r="61" spans="1:6" x14ac:dyDescent="0.3">
      <c r="A61" s="34">
        <v>7</v>
      </c>
      <c r="B61" s="34" t="s">
        <v>199</v>
      </c>
      <c r="C61" s="34" t="s">
        <v>200</v>
      </c>
      <c r="D61" s="34" t="s">
        <v>188</v>
      </c>
      <c r="E61" t="str">
        <f t="shared" si="0"/>
        <v xml:space="preserve">student("19I-0461" , "Mohammad Saim Aslam" ) . </v>
      </c>
      <c r="F61" t="str">
        <f t="shared" si="1"/>
        <v>section("19I-0461","BCS-3B").</v>
      </c>
    </row>
    <row r="62" spans="1:6" x14ac:dyDescent="0.3">
      <c r="A62" s="34">
        <v>8</v>
      </c>
      <c r="B62" s="34" t="s">
        <v>201</v>
      </c>
      <c r="C62" s="34" t="s">
        <v>202</v>
      </c>
      <c r="D62" s="34" t="s">
        <v>188</v>
      </c>
      <c r="E62" t="str">
        <f t="shared" si="0"/>
        <v xml:space="preserve">student("19I-0493" , "Usama Khatab" ) . </v>
      </c>
      <c r="F62" t="str">
        <f t="shared" si="1"/>
        <v>section("19I-0493","BCS-3B").</v>
      </c>
    </row>
    <row r="63" spans="1:6" x14ac:dyDescent="0.3">
      <c r="A63" s="34">
        <v>9</v>
      </c>
      <c r="B63" s="34" t="s">
        <v>203</v>
      </c>
      <c r="C63" s="34" t="s">
        <v>204</v>
      </c>
      <c r="D63" s="34" t="s">
        <v>188</v>
      </c>
      <c r="E63" t="str">
        <f t="shared" si="0"/>
        <v xml:space="preserve">student("19I-0501" , "Summama Shakeel" ) . </v>
      </c>
      <c r="F63" t="str">
        <f t="shared" si="1"/>
        <v>section("19I-0501","BCS-3B").</v>
      </c>
    </row>
    <row r="64" spans="1:6" x14ac:dyDescent="0.3">
      <c r="A64" s="34">
        <v>10</v>
      </c>
      <c r="B64" s="34" t="s">
        <v>205</v>
      </c>
      <c r="C64" s="34" t="s">
        <v>206</v>
      </c>
      <c r="D64" s="34" t="s">
        <v>188</v>
      </c>
      <c r="E64" t="str">
        <f t="shared" si="0"/>
        <v xml:space="preserve">student("19I-0506" , "Ahmad Aslam Khan" ) . </v>
      </c>
      <c r="F64" t="str">
        <f t="shared" si="1"/>
        <v>section("19I-0506","BCS-3B").</v>
      </c>
    </row>
    <row r="65" spans="1:6" x14ac:dyDescent="0.3">
      <c r="A65" s="34">
        <v>11</v>
      </c>
      <c r="B65" s="34" t="s">
        <v>207</v>
      </c>
      <c r="C65" s="34" t="s">
        <v>208</v>
      </c>
      <c r="D65" s="34" t="s">
        <v>188</v>
      </c>
      <c r="E65" t="str">
        <f t="shared" si="0"/>
        <v xml:space="preserve">student("19I-0526" , "Muhammad Bilal Saleem" ) . </v>
      </c>
      <c r="F65" t="str">
        <f t="shared" si="1"/>
        <v>section("19I-0526","BCS-3B").</v>
      </c>
    </row>
    <row r="66" spans="1:6" x14ac:dyDescent="0.3">
      <c r="A66" s="34">
        <v>12</v>
      </c>
      <c r="B66" s="34" t="s">
        <v>209</v>
      </c>
      <c r="C66" s="34" t="s">
        <v>210</v>
      </c>
      <c r="D66" s="34" t="s">
        <v>188</v>
      </c>
      <c r="E66" t="str">
        <f t="shared" si="0"/>
        <v xml:space="preserve">student("19I-0529" , "Hayiqa Fatima" ) . </v>
      </c>
      <c r="F66" t="str">
        <f t="shared" si="1"/>
        <v>section("19I-0529","BCS-3B").</v>
      </c>
    </row>
    <row r="67" spans="1:6" x14ac:dyDescent="0.3">
      <c r="A67" s="34">
        <v>13</v>
      </c>
      <c r="B67" s="34" t="s">
        <v>211</v>
      </c>
      <c r="C67" s="34" t="s">
        <v>212</v>
      </c>
      <c r="D67" s="34" t="s">
        <v>188</v>
      </c>
      <c r="E67" t="str">
        <f t="shared" si="0"/>
        <v xml:space="preserve">student("19I-0533" , "Ali Qumail" ) . </v>
      </c>
      <c r="F67" t="str">
        <f t="shared" si="1"/>
        <v>section("19I-0533","BCS-3B").</v>
      </c>
    </row>
    <row r="68" spans="1:6" x14ac:dyDescent="0.3">
      <c r="A68" s="34">
        <v>14</v>
      </c>
      <c r="B68" s="34" t="s">
        <v>213</v>
      </c>
      <c r="C68" s="34" t="s">
        <v>214</v>
      </c>
      <c r="D68" s="34" t="s">
        <v>188</v>
      </c>
      <c r="E68" t="str">
        <f t="shared" si="0"/>
        <v xml:space="preserve">student("19I-0541" , "Kashif Kamran" ) . </v>
      </c>
      <c r="F68" t="str">
        <f t="shared" si="1"/>
        <v>section("19I-0541","BCS-3B").</v>
      </c>
    </row>
    <row r="69" spans="1:6" x14ac:dyDescent="0.3">
      <c r="A69" s="34">
        <v>15</v>
      </c>
      <c r="B69" s="34" t="s">
        <v>215</v>
      </c>
      <c r="C69" s="34" t="s">
        <v>216</v>
      </c>
      <c r="D69" s="34" t="s">
        <v>188</v>
      </c>
      <c r="E69" t="str">
        <f t="shared" ref="E69:E132" si="2">CONCATENATE("student(", CHAR(34), B69, CHAR(34)," , ",  CHAR(34), C69, CHAR(34)," ) . " )</f>
        <v xml:space="preserve">student("19I-0550" , "Kanza Latif" ) . </v>
      </c>
      <c r="F69" t="str">
        <f t="shared" ref="F69:F132" si="3">CONCATENATE("section(",  CHAR(34), B69,  CHAR(34), ",",  CHAR(34), D69, CHAR(34), ")." )</f>
        <v>section("19I-0550","BCS-3B").</v>
      </c>
    </row>
    <row r="70" spans="1:6" x14ac:dyDescent="0.3">
      <c r="A70" s="34">
        <v>16</v>
      </c>
      <c r="B70" s="34" t="s">
        <v>217</v>
      </c>
      <c r="C70" s="34" t="s">
        <v>218</v>
      </c>
      <c r="D70" s="34" t="s">
        <v>188</v>
      </c>
      <c r="E70" t="str">
        <f t="shared" si="2"/>
        <v xml:space="preserve">student("19I-0553" , "Adeen Ayub" ) . </v>
      </c>
      <c r="F70" t="str">
        <f t="shared" si="3"/>
        <v>section("19I-0553","BCS-3B").</v>
      </c>
    </row>
    <row r="71" spans="1:6" x14ac:dyDescent="0.3">
      <c r="A71" s="34">
        <v>17</v>
      </c>
      <c r="B71" s="34" t="s">
        <v>219</v>
      </c>
      <c r="C71" s="34" t="s">
        <v>220</v>
      </c>
      <c r="D71" s="34" t="s">
        <v>188</v>
      </c>
      <c r="E71" t="str">
        <f t="shared" si="2"/>
        <v xml:space="preserve">student("19I-0556" , "Haider Ali Khan" ) . </v>
      </c>
      <c r="F71" t="str">
        <f t="shared" si="3"/>
        <v>section("19I-0556","BCS-3B").</v>
      </c>
    </row>
    <row r="72" spans="1:6" x14ac:dyDescent="0.3">
      <c r="A72" s="34">
        <v>18</v>
      </c>
      <c r="B72" s="34" t="s">
        <v>221</v>
      </c>
      <c r="C72" s="34" t="s">
        <v>222</v>
      </c>
      <c r="D72" s="34" t="s">
        <v>188</v>
      </c>
      <c r="E72" t="str">
        <f t="shared" si="2"/>
        <v xml:space="preserve">student("19I-0564" , "Azhar Ali" ) . </v>
      </c>
      <c r="F72" t="str">
        <f t="shared" si="3"/>
        <v>section("19I-0564","BCS-3B").</v>
      </c>
    </row>
    <row r="73" spans="1:6" x14ac:dyDescent="0.3">
      <c r="A73" s="34">
        <v>19</v>
      </c>
      <c r="B73" s="34" t="s">
        <v>223</v>
      </c>
      <c r="C73" s="34" t="s">
        <v>224</v>
      </c>
      <c r="D73" s="34" t="s">
        <v>188</v>
      </c>
      <c r="E73" t="str">
        <f t="shared" si="2"/>
        <v xml:space="preserve">student("19I-0571" , "Haroon Ayaz" ) . </v>
      </c>
      <c r="F73" t="str">
        <f t="shared" si="3"/>
        <v>section("19I-0571","BCS-3B").</v>
      </c>
    </row>
    <row r="74" spans="1:6" x14ac:dyDescent="0.3">
      <c r="A74" s="34">
        <v>20</v>
      </c>
      <c r="B74" s="34" t="s">
        <v>225</v>
      </c>
      <c r="C74" s="34" t="s">
        <v>226</v>
      </c>
      <c r="D74" s="34" t="s">
        <v>188</v>
      </c>
      <c r="E74" t="str">
        <f t="shared" si="2"/>
        <v xml:space="preserve">student("19I-0574" , "Musa Anwaar" ) . </v>
      </c>
      <c r="F74" t="str">
        <f t="shared" si="3"/>
        <v>section("19I-0574","BCS-3B").</v>
      </c>
    </row>
    <row r="75" spans="1:6" x14ac:dyDescent="0.3">
      <c r="A75" s="34">
        <v>21</v>
      </c>
      <c r="B75" s="34" t="s">
        <v>227</v>
      </c>
      <c r="C75" s="34" t="s">
        <v>228</v>
      </c>
      <c r="D75" s="34" t="s">
        <v>188</v>
      </c>
      <c r="E75" t="str">
        <f t="shared" si="2"/>
        <v xml:space="preserve">student("19I-0588" , "Muhammad Afnan Akram" ) . </v>
      </c>
      <c r="F75" t="str">
        <f t="shared" si="3"/>
        <v>section("19I-0588","BCS-3B").</v>
      </c>
    </row>
    <row r="76" spans="1:6" x14ac:dyDescent="0.3">
      <c r="A76" s="34">
        <v>22</v>
      </c>
      <c r="B76" s="34" t="s">
        <v>229</v>
      </c>
      <c r="C76" s="34" t="s">
        <v>230</v>
      </c>
      <c r="D76" s="34" t="s">
        <v>188</v>
      </c>
      <c r="E76" t="str">
        <f t="shared" si="2"/>
        <v xml:space="preserve">student("19I-0595" , "Asim Umar" ) . </v>
      </c>
      <c r="F76" t="str">
        <f t="shared" si="3"/>
        <v>section("19I-0595","BCS-3B").</v>
      </c>
    </row>
    <row r="77" spans="1:6" x14ac:dyDescent="0.3">
      <c r="A77" s="34">
        <v>23</v>
      </c>
      <c r="B77" s="34" t="s">
        <v>231</v>
      </c>
      <c r="C77" s="34" t="s">
        <v>232</v>
      </c>
      <c r="D77" s="34" t="s">
        <v>188</v>
      </c>
      <c r="E77" t="str">
        <f t="shared" si="2"/>
        <v xml:space="preserve">student("19I-0619" , "Muhammad Huzaifa Siddiqui" ) . </v>
      </c>
      <c r="F77" t="str">
        <f t="shared" si="3"/>
        <v>section("19I-0619","BCS-3B").</v>
      </c>
    </row>
    <row r="78" spans="1:6" x14ac:dyDescent="0.3">
      <c r="A78" s="34">
        <v>24</v>
      </c>
      <c r="B78" s="34" t="s">
        <v>233</v>
      </c>
      <c r="C78" s="34" t="s">
        <v>234</v>
      </c>
      <c r="D78" s="34" t="s">
        <v>188</v>
      </c>
      <c r="E78" t="str">
        <f t="shared" si="2"/>
        <v xml:space="preserve">student("19I-0627" , "Muhammad Afrasyab Afzal" ) . </v>
      </c>
      <c r="F78" t="str">
        <f t="shared" si="3"/>
        <v>section("19I-0627","BCS-3B").</v>
      </c>
    </row>
    <row r="79" spans="1:6" x14ac:dyDescent="0.3">
      <c r="A79" s="34">
        <v>25</v>
      </c>
      <c r="B79" s="34" t="s">
        <v>235</v>
      </c>
      <c r="C79" s="34" t="s">
        <v>236</v>
      </c>
      <c r="D79" s="34" t="s">
        <v>188</v>
      </c>
      <c r="E79" t="str">
        <f t="shared" si="2"/>
        <v xml:space="preserve">student("19I-0632" , "Munem Bari Hashmi" ) . </v>
      </c>
      <c r="F79" t="str">
        <f t="shared" si="3"/>
        <v>section("19I-0632","BCS-3B").</v>
      </c>
    </row>
    <row r="80" spans="1:6" x14ac:dyDescent="0.3">
      <c r="A80" s="34">
        <v>26</v>
      </c>
      <c r="B80" s="34" t="s">
        <v>237</v>
      </c>
      <c r="C80" s="34" t="s">
        <v>238</v>
      </c>
      <c r="D80" s="34" t="s">
        <v>188</v>
      </c>
      <c r="E80" t="str">
        <f t="shared" si="2"/>
        <v xml:space="preserve">student("19I-0651" , "Navira Munir" ) . </v>
      </c>
      <c r="F80" t="str">
        <f t="shared" si="3"/>
        <v>section("19I-0651","BCS-3B").</v>
      </c>
    </row>
    <row r="81" spans="1:6" x14ac:dyDescent="0.3">
      <c r="A81" s="34">
        <v>27</v>
      </c>
      <c r="B81" s="34" t="s">
        <v>239</v>
      </c>
      <c r="C81" s="34" t="s">
        <v>240</v>
      </c>
      <c r="D81" s="34" t="s">
        <v>188</v>
      </c>
      <c r="E81" t="str">
        <f t="shared" si="2"/>
        <v xml:space="preserve">student("19I-0654" , "Zainab Azeem" ) . </v>
      </c>
      <c r="F81" t="str">
        <f t="shared" si="3"/>
        <v>section("19I-0654","BCS-3B").</v>
      </c>
    </row>
    <row r="82" spans="1:6" x14ac:dyDescent="0.3">
      <c r="A82" s="34">
        <v>28</v>
      </c>
      <c r="B82" s="34" t="s">
        <v>241</v>
      </c>
      <c r="C82" s="34" t="s">
        <v>242</v>
      </c>
      <c r="D82" s="34" t="s">
        <v>188</v>
      </c>
      <c r="E82" t="str">
        <f t="shared" si="2"/>
        <v xml:space="preserve">student("19I-0662" , "Asim Ali" ) . </v>
      </c>
      <c r="F82" t="str">
        <f t="shared" si="3"/>
        <v>section("19I-0662","BCS-3B").</v>
      </c>
    </row>
    <row r="83" spans="1:6" x14ac:dyDescent="0.3">
      <c r="A83" s="34">
        <v>29</v>
      </c>
      <c r="B83" s="34" t="s">
        <v>243</v>
      </c>
      <c r="C83" s="34" t="s">
        <v>244</v>
      </c>
      <c r="D83" s="34" t="s">
        <v>188</v>
      </c>
      <c r="E83" t="str">
        <f t="shared" si="2"/>
        <v xml:space="preserve">student("19I-0678" , "Ammar Ahmad" ) . </v>
      </c>
      <c r="F83" t="str">
        <f t="shared" si="3"/>
        <v>section("19I-0678","BCS-3B").</v>
      </c>
    </row>
    <row r="84" spans="1:6" x14ac:dyDescent="0.3">
      <c r="A84" s="34">
        <v>30</v>
      </c>
      <c r="B84" s="34" t="s">
        <v>245</v>
      </c>
      <c r="C84" s="34" t="s">
        <v>246</v>
      </c>
      <c r="D84" s="34" t="s">
        <v>188</v>
      </c>
      <c r="E84" t="str">
        <f t="shared" si="2"/>
        <v xml:space="preserve">student("19I-0691" , "Hrithik Dev Jeevan" ) . </v>
      </c>
      <c r="F84" t="str">
        <f t="shared" si="3"/>
        <v>section("19I-0691","BCS-3B").</v>
      </c>
    </row>
    <row r="85" spans="1:6" x14ac:dyDescent="0.3">
      <c r="A85" s="34">
        <v>31</v>
      </c>
      <c r="B85" s="34" t="s">
        <v>247</v>
      </c>
      <c r="C85" s="34" t="s">
        <v>248</v>
      </c>
      <c r="D85" s="34" t="s">
        <v>188</v>
      </c>
      <c r="E85" t="str">
        <f t="shared" si="2"/>
        <v xml:space="preserve">student("19I-0692" , "Muhammad Moiz Sajid" ) . </v>
      </c>
      <c r="F85" t="str">
        <f t="shared" si="3"/>
        <v>section("19I-0692","BCS-3B").</v>
      </c>
    </row>
    <row r="86" spans="1:6" x14ac:dyDescent="0.3">
      <c r="A86" s="34">
        <v>32</v>
      </c>
      <c r="B86" s="34" t="s">
        <v>249</v>
      </c>
      <c r="C86" s="34" t="s">
        <v>250</v>
      </c>
      <c r="D86" s="34" t="s">
        <v>188</v>
      </c>
      <c r="E86" t="str">
        <f t="shared" si="2"/>
        <v xml:space="preserve">student("19I-0701" , "Muhammad Shah Hussain Khan" ) . </v>
      </c>
      <c r="F86" t="str">
        <f t="shared" si="3"/>
        <v>section("19I-0701","BCS-3B").</v>
      </c>
    </row>
    <row r="87" spans="1:6" x14ac:dyDescent="0.3">
      <c r="A87" s="34">
        <v>33</v>
      </c>
      <c r="B87" s="34" t="s">
        <v>251</v>
      </c>
      <c r="C87" s="34" t="s">
        <v>252</v>
      </c>
      <c r="D87" s="34" t="s">
        <v>188</v>
      </c>
      <c r="E87" t="str">
        <f t="shared" si="2"/>
        <v xml:space="preserve">student("19I-0704" , "Muhammad Awais Tahir" ) . </v>
      </c>
      <c r="F87" t="str">
        <f t="shared" si="3"/>
        <v>section("19I-0704","BCS-3B").</v>
      </c>
    </row>
    <row r="88" spans="1:6" x14ac:dyDescent="0.3">
      <c r="A88" s="34">
        <v>34</v>
      </c>
      <c r="B88" s="34" t="s">
        <v>253</v>
      </c>
      <c r="C88" s="34" t="s">
        <v>254</v>
      </c>
      <c r="D88" s="34" t="s">
        <v>188</v>
      </c>
      <c r="E88" t="str">
        <f t="shared" si="2"/>
        <v xml:space="preserve">student("19I-0706" , "Muhammad Umar Farooq" ) . </v>
      </c>
      <c r="F88" t="str">
        <f t="shared" si="3"/>
        <v>section("19I-0706","BCS-3B").</v>
      </c>
    </row>
    <row r="89" spans="1:6" x14ac:dyDescent="0.3">
      <c r="A89" s="34">
        <v>35</v>
      </c>
      <c r="B89" s="34" t="s">
        <v>255</v>
      </c>
      <c r="C89" s="34" t="s">
        <v>256</v>
      </c>
      <c r="D89" s="34" t="s">
        <v>188</v>
      </c>
      <c r="E89" t="str">
        <f t="shared" si="2"/>
        <v xml:space="preserve">student("19I-0724" , "Rafia Zubair" ) . </v>
      </c>
      <c r="F89" t="str">
        <f t="shared" si="3"/>
        <v>section("19I-0724","BCS-3B").</v>
      </c>
    </row>
    <row r="90" spans="1:6" x14ac:dyDescent="0.3">
      <c r="A90" s="34">
        <v>36</v>
      </c>
      <c r="B90" s="34" t="s">
        <v>257</v>
      </c>
      <c r="C90" s="34" t="s">
        <v>258</v>
      </c>
      <c r="D90" s="34" t="s">
        <v>188</v>
      </c>
      <c r="E90" t="str">
        <f t="shared" si="2"/>
        <v xml:space="preserve">student("19I-0729" , "Muhammad Hamza" ) . </v>
      </c>
      <c r="F90" t="str">
        <f t="shared" si="3"/>
        <v>section("19I-0729","BCS-3B").</v>
      </c>
    </row>
    <row r="91" spans="1:6" x14ac:dyDescent="0.3">
      <c r="A91" s="34">
        <v>37</v>
      </c>
      <c r="B91" s="34" t="s">
        <v>259</v>
      </c>
      <c r="C91" s="34" t="s">
        <v>260</v>
      </c>
      <c r="D91" s="34" t="s">
        <v>188</v>
      </c>
      <c r="E91" t="str">
        <f t="shared" si="2"/>
        <v xml:space="preserve">student("19I-0730" , "Haroon Riasat" ) . </v>
      </c>
      <c r="F91" t="str">
        <f t="shared" si="3"/>
        <v>section("19I-0730","BCS-3B").</v>
      </c>
    </row>
    <row r="92" spans="1:6" x14ac:dyDescent="0.3">
      <c r="A92" s="34">
        <v>38</v>
      </c>
      <c r="B92" s="34" t="s">
        <v>261</v>
      </c>
      <c r="C92" s="34" t="s">
        <v>262</v>
      </c>
      <c r="D92" s="34" t="s">
        <v>188</v>
      </c>
      <c r="E92" t="str">
        <f t="shared" si="2"/>
        <v xml:space="preserve">student("19I-0734" , "Adnan Khan" ) . </v>
      </c>
      <c r="F92" t="str">
        <f t="shared" si="3"/>
        <v>section("19I-0734","BCS-3B").</v>
      </c>
    </row>
    <row r="93" spans="1:6" x14ac:dyDescent="0.3">
      <c r="A93" s="34">
        <v>39</v>
      </c>
      <c r="B93" s="34" t="s">
        <v>263</v>
      </c>
      <c r="C93" s="34" t="s">
        <v>264</v>
      </c>
      <c r="D93" s="34" t="s">
        <v>188</v>
      </c>
      <c r="E93" t="str">
        <f t="shared" si="2"/>
        <v xml:space="preserve">student("19I-0741" , "Zohaib Adnan" ) . </v>
      </c>
      <c r="F93" t="str">
        <f t="shared" si="3"/>
        <v>section("19I-0741","BCS-3B").</v>
      </c>
    </row>
    <row r="94" spans="1:6" x14ac:dyDescent="0.3">
      <c r="A94" s="34">
        <v>40</v>
      </c>
      <c r="B94" s="34" t="s">
        <v>265</v>
      </c>
      <c r="C94" s="34" t="s">
        <v>266</v>
      </c>
      <c r="D94" s="34" t="s">
        <v>188</v>
      </c>
      <c r="E94" t="str">
        <f t="shared" si="2"/>
        <v xml:space="preserve">student("19I-1742" , "Adnan Yousaf" ) . </v>
      </c>
      <c r="F94" t="str">
        <f t="shared" si="3"/>
        <v>section("19I-1742","BCS-3B").</v>
      </c>
    </row>
    <row r="95" spans="1:6" x14ac:dyDescent="0.3">
      <c r="A95" s="34">
        <v>41</v>
      </c>
      <c r="B95" s="34" t="s">
        <v>267</v>
      </c>
      <c r="C95" s="34" t="s">
        <v>268</v>
      </c>
      <c r="D95" s="34" t="s">
        <v>188</v>
      </c>
      <c r="E95" t="str">
        <f t="shared" si="2"/>
        <v xml:space="preserve">student("19I-1969" , "Noor Ul Ain Arshad" ) . </v>
      </c>
      <c r="F95" t="str">
        <f t="shared" si="3"/>
        <v>section("19I-1969","BCS-3B").</v>
      </c>
    </row>
    <row r="96" spans="1:6" x14ac:dyDescent="0.3">
      <c r="A96" s="34">
        <v>42</v>
      </c>
      <c r="B96" s="34" t="s">
        <v>269</v>
      </c>
      <c r="C96" s="34" t="s">
        <v>270</v>
      </c>
      <c r="D96" s="34" t="s">
        <v>188</v>
      </c>
      <c r="E96" t="str">
        <f t="shared" si="2"/>
        <v xml:space="preserve">student("19I-1973" , "Hassan Ali Ansari" ) . </v>
      </c>
      <c r="F96" t="str">
        <f t="shared" si="3"/>
        <v>section("19I-1973","BCS-3B").</v>
      </c>
    </row>
    <row r="97" spans="1:6" x14ac:dyDescent="0.3">
      <c r="A97" s="34">
        <v>43</v>
      </c>
      <c r="B97" s="34" t="s">
        <v>271</v>
      </c>
      <c r="C97" s="34" t="s">
        <v>272</v>
      </c>
      <c r="D97" s="34" t="s">
        <v>188</v>
      </c>
      <c r="E97" t="str">
        <f t="shared" si="2"/>
        <v xml:space="preserve">student("19I-1981" , "Ahsan Mehmood" ) . </v>
      </c>
      <c r="F97" t="str">
        <f t="shared" si="3"/>
        <v>section("19I-1981","BCS-3B").</v>
      </c>
    </row>
    <row r="98" spans="1:6" x14ac:dyDescent="0.3">
      <c r="A98" s="34">
        <v>44</v>
      </c>
      <c r="B98" s="34" t="s">
        <v>273</v>
      </c>
      <c r="C98" s="34" t="s">
        <v>274</v>
      </c>
      <c r="D98" s="34" t="s">
        <v>188</v>
      </c>
      <c r="E98" t="str">
        <f t="shared" si="2"/>
        <v xml:space="preserve">student("19I-1983" , "Ayesha Zafar" ) . </v>
      </c>
      <c r="F98" t="str">
        <f t="shared" si="3"/>
        <v>section("19I-1983","BCS-3B").</v>
      </c>
    </row>
    <row r="99" spans="1:6" x14ac:dyDescent="0.3">
      <c r="A99" s="34">
        <v>45</v>
      </c>
      <c r="B99" s="34" t="s">
        <v>275</v>
      </c>
      <c r="C99" s="34" t="s">
        <v>276</v>
      </c>
      <c r="D99" s="34" t="s">
        <v>188</v>
      </c>
      <c r="E99" t="str">
        <f t="shared" si="2"/>
        <v xml:space="preserve">student("19I-1989" , "Awais Mohammad" ) . </v>
      </c>
      <c r="F99" t="str">
        <f t="shared" si="3"/>
        <v>section("19I-1989","BCS-3B").</v>
      </c>
    </row>
    <row r="100" spans="1:6" x14ac:dyDescent="0.3">
      <c r="A100" s="34">
        <v>46</v>
      </c>
      <c r="B100" s="34" t="s">
        <v>277</v>
      </c>
      <c r="C100" s="34" t="s">
        <v>278</v>
      </c>
      <c r="D100" s="34" t="s">
        <v>188</v>
      </c>
      <c r="E100" t="str">
        <f t="shared" si="2"/>
        <v xml:space="preserve">student("19I-1995" , "Muhammad Zakee" ) . </v>
      </c>
      <c r="F100" t="str">
        <f t="shared" si="3"/>
        <v>section("19I-1995","BCS-3B").</v>
      </c>
    </row>
    <row r="101" spans="1:6" x14ac:dyDescent="0.3">
      <c r="A101" s="34">
        <v>47</v>
      </c>
      <c r="B101" s="34" t="s">
        <v>279</v>
      </c>
      <c r="C101" s="34" t="s">
        <v>280</v>
      </c>
      <c r="D101" s="34" t="s">
        <v>188</v>
      </c>
      <c r="E101" t="str">
        <f t="shared" si="2"/>
        <v xml:space="preserve">student("19I-2009" , "Muhammad Rizwan" ) . </v>
      </c>
      <c r="F101" t="str">
        <f t="shared" si="3"/>
        <v>section("19I-2009","BCS-3B").</v>
      </c>
    </row>
    <row r="102" spans="1:6" x14ac:dyDescent="0.3">
      <c r="A102" s="34">
        <v>48</v>
      </c>
      <c r="B102" s="34" t="s">
        <v>281</v>
      </c>
      <c r="C102" s="34" t="s">
        <v>282</v>
      </c>
      <c r="D102" s="34" t="s">
        <v>188</v>
      </c>
      <c r="E102" t="str">
        <f t="shared" si="2"/>
        <v xml:space="preserve">student("19I-2015" , "Sardar Muneeb Hassan Khan" ) . </v>
      </c>
      <c r="F102" t="str">
        <f t="shared" si="3"/>
        <v>section("19I-2015","BCS-3B").</v>
      </c>
    </row>
    <row r="103" spans="1:6" x14ac:dyDescent="0.3">
      <c r="A103" s="34">
        <v>49</v>
      </c>
      <c r="B103" s="34" t="s">
        <v>283</v>
      </c>
      <c r="C103" s="34" t="s">
        <v>284</v>
      </c>
      <c r="D103" s="34" t="s">
        <v>188</v>
      </c>
      <c r="E103" t="str">
        <f t="shared" si="2"/>
        <v xml:space="preserve">student("19I-2150" , "Adil Ali" ) . </v>
      </c>
      <c r="F103" t="str">
        <f t="shared" si="3"/>
        <v>section("19I-2150","BCS-3B").</v>
      </c>
    </row>
    <row r="104" spans="1:6" x14ac:dyDescent="0.3">
      <c r="A104" s="34">
        <v>50</v>
      </c>
      <c r="B104" s="34" t="s">
        <v>285</v>
      </c>
      <c r="C104" s="34" t="s">
        <v>286</v>
      </c>
      <c r="D104" s="34" t="s">
        <v>188</v>
      </c>
      <c r="E104" t="str">
        <f t="shared" si="2"/>
        <v xml:space="preserve">student("19I-2157" , "Hammad Umar" ) . </v>
      </c>
      <c r="F104" t="str">
        <f t="shared" si="3"/>
        <v>section("19I-2157","BCS-3B").</v>
      </c>
    </row>
    <row r="105" spans="1:6" x14ac:dyDescent="0.3">
      <c r="A105" s="34">
        <v>51</v>
      </c>
      <c r="B105" s="34" t="s">
        <v>287</v>
      </c>
      <c r="C105" s="34" t="s">
        <v>288</v>
      </c>
      <c r="D105" s="34" t="s">
        <v>188</v>
      </c>
      <c r="E105" t="str">
        <f t="shared" si="2"/>
        <v xml:space="preserve">student("19I-2162" , "Faraya Baig" ) . </v>
      </c>
      <c r="F105" t="str">
        <f t="shared" si="3"/>
        <v>section("19I-2162","BCS-3B").</v>
      </c>
    </row>
    <row r="106" spans="1:6" x14ac:dyDescent="0.3">
      <c r="A106" s="34">
        <v>52</v>
      </c>
      <c r="B106" s="34" t="s">
        <v>289</v>
      </c>
      <c r="C106" s="34" t="s">
        <v>290</v>
      </c>
      <c r="D106" s="34" t="s">
        <v>188</v>
      </c>
      <c r="E106" t="str">
        <f t="shared" si="2"/>
        <v xml:space="preserve">student("19I-2167" , "Asawira Imaan" ) . </v>
      </c>
      <c r="F106" t="str">
        <f t="shared" si="3"/>
        <v>section("19I-2167","BCS-3B").</v>
      </c>
    </row>
    <row r="107" spans="1:6" x14ac:dyDescent="0.3">
      <c r="A107" s="34">
        <v>53</v>
      </c>
      <c r="B107" s="34" t="s">
        <v>291</v>
      </c>
      <c r="C107" s="34" t="s">
        <v>292</v>
      </c>
      <c r="D107" s="34" t="s">
        <v>188</v>
      </c>
      <c r="E107" t="str">
        <f t="shared" si="2"/>
        <v xml:space="preserve">student("19I-2168" , "Muhammad Maaz Munir" ) . </v>
      </c>
      <c r="F107" t="str">
        <f t="shared" si="3"/>
        <v>section("19I-2168","BCS-3B").</v>
      </c>
    </row>
    <row r="108" spans="1:6" x14ac:dyDescent="0.3">
      <c r="A108" s="34">
        <v>54</v>
      </c>
      <c r="B108" s="34" t="s">
        <v>293</v>
      </c>
      <c r="C108" s="34" t="s">
        <v>294</v>
      </c>
      <c r="D108" s="34" t="s">
        <v>188</v>
      </c>
      <c r="E108" t="str">
        <f t="shared" si="2"/>
        <v xml:space="preserve">student("19I-2170" , "Ahmad Ali" ) . </v>
      </c>
      <c r="F108" t="str">
        <f t="shared" si="3"/>
        <v>section("19I-2170","BCS-3B").</v>
      </c>
    </row>
    <row r="109" spans="1:6" x14ac:dyDescent="0.3">
      <c r="A109" s="34">
        <v>55</v>
      </c>
      <c r="B109" s="34" t="s">
        <v>295</v>
      </c>
      <c r="C109" s="34" t="s">
        <v>296</v>
      </c>
      <c r="D109" s="34" t="s">
        <v>188</v>
      </c>
      <c r="E109" t="str">
        <f t="shared" si="2"/>
        <v xml:space="preserve">student("19I-2175" , "Muhammad Abubakr Humayun" ) . </v>
      </c>
      <c r="F109" t="str">
        <f t="shared" si="3"/>
        <v>section("19I-2175","BCS-3B").</v>
      </c>
    </row>
    <row r="110" spans="1:6" x14ac:dyDescent="0.3">
      <c r="A110" s="57" t="s">
        <v>297</v>
      </c>
      <c r="B110" s="57"/>
      <c r="C110" s="57"/>
      <c r="D110" s="57"/>
      <c r="E110" t="str">
        <f t="shared" si="2"/>
        <v xml:space="preserve">student("" , "" ) . </v>
      </c>
      <c r="F110" t="str">
        <f t="shared" si="3"/>
        <v>section("","").</v>
      </c>
    </row>
    <row r="111" spans="1:6" x14ac:dyDescent="0.3">
      <c r="A111" s="34">
        <v>1</v>
      </c>
      <c r="B111" s="34" t="s">
        <v>298</v>
      </c>
      <c r="C111" s="34" t="s">
        <v>299</v>
      </c>
      <c r="D111" s="34" t="s">
        <v>300</v>
      </c>
      <c r="E111" t="str">
        <f t="shared" si="2"/>
        <v xml:space="preserve">student("17I-0292" , "Ahmad Nawaz" ) . </v>
      </c>
      <c r="F111" t="str">
        <f t="shared" si="3"/>
        <v>section("17I-0292","BCS-3C").</v>
      </c>
    </row>
    <row r="112" spans="1:6" x14ac:dyDescent="0.3">
      <c r="A112" s="34">
        <v>2</v>
      </c>
      <c r="B112" s="34" t="s">
        <v>301</v>
      </c>
      <c r="C112" s="34" t="s">
        <v>302</v>
      </c>
      <c r="D112" s="34" t="s">
        <v>300</v>
      </c>
      <c r="E112" t="str">
        <f t="shared" si="2"/>
        <v xml:space="preserve">student("18I-0682" , "Ibrahim Shafiq" ) . </v>
      </c>
      <c r="F112" t="str">
        <f t="shared" si="3"/>
        <v>section("18I-0682","BCS-3C").</v>
      </c>
    </row>
    <row r="113" spans="1:6" x14ac:dyDescent="0.3">
      <c r="A113" s="34">
        <v>3</v>
      </c>
      <c r="B113" s="34" t="s">
        <v>303</v>
      </c>
      <c r="C113" s="34" t="s">
        <v>304</v>
      </c>
      <c r="D113" s="34" t="s">
        <v>300</v>
      </c>
      <c r="E113" t="str">
        <f t="shared" si="2"/>
        <v xml:space="preserve">student("18I-0727" , "Muhammad Asim Altaf" ) . </v>
      </c>
      <c r="F113" t="str">
        <f t="shared" si="3"/>
        <v>section("18I-0727","BCS-3C").</v>
      </c>
    </row>
    <row r="114" spans="1:6" x14ac:dyDescent="0.3">
      <c r="A114" s="34">
        <v>4</v>
      </c>
      <c r="B114" s="34" t="s">
        <v>305</v>
      </c>
      <c r="C114" s="34" t="s">
        <v>306</v>
      </c>
      <c r="D114" s="34" t="s">
        <v>300</v>
      </c>
      <c r="E114" t="str">
        <f t="shared" si="2"/>
        <v xml:space="preserve">student("18I-0728" , "Sohaib Shahidulhaq" ) . </v>
      </c>
      <c r="F114" t="str">
        <f t="shared" si="3"/>
        <v>section("18I-0728","BCS-3C").</v>
      </c>
    </row>
    <row r="115" spans="1:6" x14ac:dyDescent="0.3">
      <c r="A115" s="34">
        <v>5</v>
      </c>
      <c r="B115" s="34" t="s">
        <v>307</v>
      </c>
      <c r="C115" s="34" t="s">
        <v>308</v>
      </c>
      <c r="D115" s="34" t="s">
        <v>300</v>
      </c>
      <c r="E115" t="str">
        <f t="shared" si="2"/>
        <v xml:space="preserve">student("19I-0401" , "Syed Haider Ali Zaidi" ) . </v>
      </c>
      <c r="F115" t="str">
        <f t="shared" si="3"/>
        <v>section("19I-0401","BCS-3C").</v>
      </c>
    </row>
    <row r="116" spans="1:6" x14ac:dyDescent="0.3">
      <c r="A116" s="34">
        <v>6</v>
      </c>
      <c r="B116" s="34" t="s">
        <v>309</v>
      </c>
      <c r="C116" s="34" t="s">
        <v>310</v>
      </c>
      <c r="D116" s="34" t="s">
        <v>300</v>
      </c>
      <c r="E116" t="str">
        <f t="shared" si="2"/>
        <v xml:space="preserve">student("19I-0414" , "Muhammad Zain" ) . </v>
      </c>
      <c r="F116" t="str">
        <f t="shared" si="3"/>
        <v>section("19I-0414","BCS-3C").</v>
      </c>
    </row>
    <row r="117" spans="1:6" x14ac:dyDescent="0.3">
      <c r="A117" s="34">
        <v>7</v>
      </c>
      <c r="B117" s="34" t="s">
        <v>311</v>
      </c>
      <c r="C117" s="34" t="s">
        <v>312</v>
      </c>
      <c r="D117" s="34" t="s">
        <v>300</v>
      </c>
      <c r="E117" t="str">
        <f t="shared" si="2"/>
        <v xml:space="preserve">student("19I-0418" , "Wasiq Majeed" ) . </v>
      </c>
      <c r="F117" t="str">
        <f t="shared" si="3"/>
        <v>section("19I-0418","BCS-3C").</v>
      </c>
    </row>
    <row r="118" spans="1:6" x14ac:dyDescent="0.3">
      <c r="A118" s="34">
        <v>8</v>
      </c>
      <c r="B118" s="34" t="s">
        <v>313</v>
      </c>
      <c r="C118" s="34" t="s">
        <v>314</v>
      </c>
      <c r="D118" s="34" t="s">
        <v>300</v>
      </c>
      <c r="E118" t="str">
        <f t="shared" si="2"/>
        <v xml:space="preserve">student("19I-0420" , "Muhammad Talha Masood" ) . </v>
      </c>
      <c r="F118" t="str">
        <f t="shared" si="3"/>
        <v>section("19I-0420","BCS-3C").</v>
      </c>
    </row>
    <row r="119" spans="1:6" x14ac:dyDescent="0.3">
      <c r="A119" s="34">
        <v>9</v>
      </c>
      <c r="B119" s="34" t="s">
        <v>315</v>
      </c>
      <c r="C119" s="34" t="s">
        <v>316</v>
      </c>
      <c r="D119" s="34" t="s">
        <v>300</v>
      </c>
      <c r="E119" t="str">
        <f t="shared" si="2"/>
        <v xml:space="preserve">student("19I-0437" , "Muhammad Momin Bin Tariq" ) . </v>
      </c>
      <c r="F119" t="str">
        <f t="shared" si="3"/>
        <v>section("19I-0437","BCS-3C").</v>
      </c>
    </row>
    <row r="120" spans="1:6" x14ac:dyDescent="0.3">
      <c r="A120" s="34">
        <v>10</v>
      </c>
      <c r="B120" s="34" t="s">
        <v>317</v>
      </c>
      <c r="C120" s="34" t="s">
        <v>318</v>
      </c>
      <c r="D120" s="34" t="s">
        <v>300</v>
      </c>
      <c r="E120" t="str">
        <f t="shared" si="2"/>
        <v xml:space="preserve">student("19I-0445" , "Gulsher Khan" ) . </v>
      </c>
      <c r="F120" t="str">
        <f t="shared" si="3"/>
        <v>section("19I-0445","BCS-3C").</v>
      </c>
    </row>
    <row r="121" spans="1:6" x14ac:dyDescent="0.3">
      <c r="A121" s="34">
        <v>11</v>
      </c>
      <c r="B121" s="34" t="s">
        <v>319</v>
      </c>
      <c r="C121" s="34" t="s">
        <v>320</v>
      </c>
      <c r="D121" s="34" t="s">
        <v>300</v>
      </c>
      <c r="E121" t="str">
        <f t="shared" si="2"/>
        <v xml:space="preserve">student("19I-0454" , "Aamna Kamran" ) . </v>
      </c>
      <c r="F121" t="str">
        <f t="shared" si="3"/>
        <v>section("19I-0454","BCS-3C").</v>
      </c>
    </row>
    <row r="122" spans="1:6" x14ac:dyDescent="0.3">
      <c r="A122" s="34">
        <v>12</v>
      </c>
      <c r="B122" s="34" t="s">
        <v>321</v>
      </c>
      <c r="C122" s="34" t="s">
        <v>322</v>
      </c>
      <c r="D122" s="34" t="s">
        <v>300</v>
      </c>
      <c r="E122" t="str">
        <f t="shared" si="2"/>
        <v xml:space="preserve">student("19I-0490" , "Raja Salar Abbas" ) . </v>
      </c>
      <c r="F122" t="str">
        <f t="shared" si="3"/>
        <v>section("19I-0490","BCS-3C").</v>
      </c>
    </row>
    <row r="123" spans="1:6" x14ac:dyDescent="0.3">
      <c r="A123" s="34">
        <v>13</v>
      </c>
      <c r="B123" s="34" t="s">
        <v>323</v>
      </c>
      <c r="C123" s="34" t="s">
        <v>324</v>
      </c>
      <c r="D123" s="34" t="s">
        <v>300</v>
      </c>
      <c r="E123" t="str">
        <f t="shared" si="2"/>
        <v xml:space="preserve">student("19I-0495" , "Usman Shafique" ) . </v>
      </c>
      <c r="F123" t="str">
        <f t="shared" si="3"/>
        <v>section("19I-0495","BCS-3C").</v>
      </c>
    </row>
    <row r="124" spans="1:6" x14ac:dyDescent="0.3">
      <c r="A124" s="34">
        <v>14</v>
      </c>
      <c r="B124" s="34" t="s">
        <v>325</v>
      </c>
      <c r="C124" s="34" t="s">
        <v>326</v>
      </c>
      <c r="D124" s="34" t="s">
        <v>300</v>
      </c>
      <c r="E124" t="str">
        <f t="shared" si="2"/>
        <v xml:space="preserve">student("19I-0502" , "Vara Ali" ) . </v>
      </c>
      <c r="F124" t="str">
        <f t="shared" si="3"/>
        <v>section("19I-0502","BCS-3C").</v>
      </c>
    </row>
    <row r="125" spans="1:6" x14ac:dyDescent="0.3">
      <c r="A125" s="34">
        <v>15</v>
      </c>
      <c r="B125" s="34" t="s">
        <v>327</v>
      </c>
      <c r="C125" s="34" t="s">
        <v>328</v>
      </c>
      <c r="D125" s="34" t="s">
        <v>300</v>
      </c>
      <c r="E125" t="str">
        <f t="shared" si="2"/>
        <v xml:space="preserve">student("19I-0505" , "Muddassir Lateef" ) . </v>
      </c>
      <c r="F125" t="str">
        <f t="shared" si="3"/>
        <v>section("19I-0505","BCS-3C").</v>
      </c>
    </row>
    <row r="126" spans="1:6" x14ac:dyDescent="0.3">
      <c r="A126" s="34">
        <v>16</v>
      </c>
      <c r="B126" s="34" t="s">
        <v>329</v>
      </c>
      <c r="C126" s="34" t="s">
        <v>330</v>
      </c>
      <c r="D126" s="34" t="s">
        <v>300</v>
      </c>
      <c r="E126" t="str">
        <f t="shared" si="2"/>
        <v xml:space="preserve">student("19I-0536" , "Syed Muhammad Danial" ) . </v>
      </c>
      <c r="F126" t="str">
        <f t="shared" si="3"/>
        <v>section("19I-0536","BCS-3C").</v>
      </c>
    </row>
    <row r="127" spans="1:6" x14ac:dyDescent="0.3">
      <c r="A127" s="34">
        <v>17</v>
      </c>
      <c r="B127" s="34" t="s">
        <v>331</v>
      </c>
      <c r="C127" s="34" t="s">
        <v>332</v>
      </c>
      <c r="D127" s="34" t="s">
        <v>300</v>
      </c>
      <c r="E127" t="str">
        <f t="shared" si="2"/>
        <v xml:space="preserve">student("19I-0555" , "Safa Zaid Malik" ) . </v>
      </c>
      <c r="F127" t="str">
        <f t="shared" si="3"/>
        <v>section("19I-0555","BCS-3C").</v>
      </c>
    </row>
    <row r="128" spans="1:6" x14ac:dyDescent="0.3">
      <c r="A128" s="34">
        <v>18</v>
      </c>
      <c r="B128" s="34" t="s">
        <v>333</v>
      </c>
      <c r="C128" s="34" t="s">
        <v>334</v>
      </c>
      <c r="D128" s="34" t="s">
        <v>300</v>
      </c>
      <c r="E128" t="str">
        <f t="shared" si="2"/>
        <v xml:space="preserve">student("19I-0569" , "Asim Kamran" ) . </v>
      </c>
      <c r="F128" t="str">
        <f t="shared" si="3"/>
        <v>section("19I-0569","BCS-3C").</v>
      </c>
    </row>
    <row r="129" spans="1:6" x14ac:dyDescent="0.3">
      <c r="A129" s="34">
        <v>19</v>
      </c>
      <c r="B129" s="34" t="s">
        <v>335</v>
      </c>
      <c r="C129" s="34" t="s">
        <v>336</v>
      </c>
      <c r="D129" s="34" t="s">
        <v>300</v>
      </c>
      <c r="E129" t="str">
        <f t="shared" si="2"/>
        <v xml:space="preserve">student("19I-0572" , "Ali Ahmad Jan" ) . </v>
      </c>
      <c r="F129" t="str">
        <f t="shared" si="3"/>
        <v>section("19I-0572","BCS-3C").</v>
      </c>
    </row>
    <row r="130" spans="1:6" x14ac:dyDescent="0.3">
      <c r="A130" s="34">
        <v>20</v>
      </c>
      <c r="B130" s="34" t="s">
        <v>337</v>
      </c>
      <c r="C130" s="34" t="s">
        <v>338</v>
      </c>
      <c r="D130" s="34" t="s">
        <v>300</v>
      </c>
      <c r="E130" t="str">
        <f t="shared" si="2"/>
        <v xml:space="preserve">student("19I-0573" , "Umais Nisar" ) . </v>
      </c>
      <c r="F130" t="str">
        <f t="shared" si="3"/>
        <v>section("19I-0573","BCS-3C").</v>
      </c>
    </row>
    <row r="131" spans="1:6" x14ac:dyDescent="0.3">
      <c r="A131" s="34">
        <v>21</v>
      </c>
      <c r="B131" s="34" t="s">
        <v>339</v>
      </c>
      <c r="C131" s="34" t="s">
        <v>340</v>
      </c>
      <c r="D131" s="34" t="s">
        <v>300</v>
      </c>
      <c r="E131" t="str">
        <f t="shared" si="2"/>
        <v xml:space="preserve">student("19I-0578" , "Mohammad Hamzah Bilal" ) . </v>
      </c>
      <c r="F131" t="str">
        <f t="shared" si="3"/>
        <v>section("19I-0578","BCS-3C").</v>
      </c>
    </row>
    <row r="132" spans="1:6" x14ac:dyDescent="0.3">
      <c r="A132" s="34">
        <v>22</v>
      </c>
      <c r="B132" s="34" t="s">
        <v>341</v>
      </c>
      <c r="C132" s="34" t="s">
        <v>342</v>
      </c>
      <c r="D132" s="34" t="s">
        <v>300</v>
      </c>
      <c r="E132" t="str">
        <f t="shared" si="2"/>
        <v xml:space="preserve">student("19I-0597" , "Azka Ali" ) . </v>
      </c>
      <c r="F132" t="str">
        <f t="shared" si="3"/>
        <v>section("19I-0597","BCS-3C").</v>
      </c>
    </row>
    <row r="133" spans="1:6" x14ac:dyDescent="0.3">
      <c r="A133" s="34">
        <v>23</v>
      </c>
      <c r="B133" s="34" t="s">
        <v>343</v>
      </c>
      <c r="C133" s="34" t="s">
        <v>344</v>
      </c>
      <c r="D133" s="34" t="s">
        <v>300</v>
      </c>
      <c r="E133" t="str">
        <f t="shared" ref="E133:E196" si="4">CONCATENATE("student(", CHAR(34), B133, CHAR(34)," , ",  CHAR(34), C133, CHAR(34)," ) . " )</f>
        <v xml:space="preserve">student("19I-0607" , "Muhammad Ibrahim Aamer" ) . </v>
      </c>
      <c r="F133" t="str">
        <f t="shared" ref="F133:F196" si="5">CONCATENATE("section(",  CHAR(34), B133,  CHAR(34), ",",  CHAR(34), D133, CHAR(34), ")." )</f>
        <v>section("19I-0607","BCS-3C").</v>
      </c>
    </row>
    <row r="134" spans="1:6" x14ac:dyDescent="0.3">
      <c r="A134" s="34">
        <v>24</v>
      </c>
      <c r="B134" s="34" t="s">
        <v>345</v>
      </c>
      <c r="C134" s="34" t="s">
        <v>346</v>
      </c>
      <c r="D134" s="34" t="s">
        <v>300</v>
      </c>
      <c r="E134" t="str">
        <f t="shared" si="4"/>
        <v xml:space="preserve">student("19I-0609" , "Labeeb Ul Hassan" ) . </v>
      </c>
      <c r="F134" t="str">
        <f t="shared" si="5"/>
        <v>section("19I-0609","BCS-3C").</v>
      </c>
    </row>
    <row r="135" spans="1:6" x14ac:dyDescent="0.3">
      <c r="A135" s="34">
        <v>25</v>
      </c>
      <c r="B135" s="34" t="s">
        <v>347</v>
      </c>
      <c r="C135" s="34" t="s">
        <v>348</v>
      </c>
      <c r="D135" s="34" t="s">
        <v>300</v>
      </c>
      <c r="E135" t="str">
        <f t="shared" si="4"/>
        <v xml:space="preserve">student("19I-0610" , "Syed Mohammad Abdur Rafay" ) . </v>
      </c>
      <c r="F135" t="str">
        <f t="shared" si="5"/>
        <v>section("19I-0610","BCS-3C").</v>
      </c>
    </row>
    <row r="136" spans="1:6" x14ac:dyDescent="0.3">
      <c r="A136" s="34">
        <v>26</v>
      </c>
      <c r="B136" s="34" t="s">
        <v>349</v>
      </c>
      <c r="C136" s="34" t="s">
        <v>350</v>
      </c>
      <c r="D136" s="34" t="s">
        <v>300</v>
      </c>
      <c r="E136" t="str">
        <f t="shared" si="4"/>
        <v xml:space="preserve">student("19I-0625" , "Mohammad Maaz" ) . </v>
      </c>
      <c r="F136" t="str">
        <f t="shared" si="5"/>
        <v>section("19I-0625","BCS-3C").</v>
      </c>
    </row>
    <row r="137" spans="1:6" x14ac:dyDescent="0.3">
      <c r="A137" s="34">
        <v>27</v>
      </c>
      <c r="B137" s="34" t="s">
        <v>351</v>
      </c>
      <c r="C137" s="34" t="s">
        <v>352</v>
      </c>
      <c r="D137" s="34" t="s">
        <v>300</v>
      </c>
      <c r="E137" t="str">
        <f t="shared" si="4"/>
        <v xml:space="preserve">student("19I-0663" , "Abdul Samie" ) . </v>
      </c>
      <c r="F137" t="str">
        <f t="shared" si="5"/>
        <v>section("19I-0663","BCS-3C").</v>
      </c>
    </row>
    <row r="138" spans="1:6" x14ac:dyDescent="0.3">
      <c r="A138" s="34">
        <v>28</v>
      </c>
      <c r="B138" s="34" t="s">
        <v>353</v>
      </c>
      <c r="C138" s="34" t="s">
        <v>354</v>
      </c>
      <c r="D138" s="34" t="s">
        <v>300</v>
      </c>
      <c r="E138" t="str">
        <f t="shared" si="4"/>
        <v xml:space="preserve">student("19I-0684" , "Syed Muhammad Ali Musa Raza" ) . </v>
      </c>
      <c r="F138" t="str">
        <f t="shared" si="5"/>
        <v>section("19I-0684","BCS-3C").</v>
      </c>
    </row>
    <row r="139" spans="1:6" x14ac:dyDescent="0.3">
      <c r="A139" s="34">
        <v>29</v>
      </c>
      <c r="B139" s="34" t="s">
        <v>355</v>
      </c>
      <c r="C139" s="34" t="s">
        <v>356</v>
      </c>
      <c r="D139" s="34" t="s">
        <v>300</v>
      </c>
      <c r="E139" t="str">
        <f t="shared" si="4"/>
        <v xml:space="preserve">student("19I-0690" , "Muhammad Ameen" ) . </v>
      </c>
      <c r="F139" t="str">
        <f t="shared" si="5"/>
        <v>section("19I-0690","BCS-3C").</v>
      </c>
    </row>
    <row r="140" spans="1:6" x14ac:dyDescent="0.3">
      <c r="A140" s="34">
        <v>30</v>
      </c>
      <c r="B140" s="34" t="s">
        <v>357</v>
      </c>
      <c r="C140" s="34" t="s">
        <v>358</v>
      </c>
      <c r="D140" s="34" t="s">
        <v>300</v>
      </c>
      <c r="E140" t="str">
        <f t="shared" si="4"/>
        <v xml:space="preserve">student("19I-0715" , "Yusuf Noor" ) . </v>
      </c>
      <c r="F140" t="str">
        <f t="shared" si="5"/>
        <v>section("19I-0715","BCS-3C").</v>
      </c>
    </row>
    <row r="141" spans="1:6" x14ac:dyDescent="0.3">
      <c r="A141" s="34">
        <v>31</v>
      </c>
      <c r="B141" s="34" t="s">
        <v>359</v>
      </c>
      <c r="C141" s="34" t="s">
        <v>360</v>
      </c>
      <c r="D141" s="34" t="s">
        <v>300</v>
      </c>
      <c r="E141" t="str">
        <f t="shared" si="4"/>
        <v xml:space="preserve">student("19I-0725" , "Eysha Fatima" ) . </v>
      </c>
      <c r="F141" t="str">
        <f t="shared" si="5"/>
        <v>section("19I-0725","BCS-3C").</v>
      </c>
    </row>
    <row r="142" spans="1:6" x14ac:dyDescent="0.3">
      <c r="A142" s="34">
        <v>32</v>
      </c>
      <c r="B142" s="34" t="s">
        <v>361</v>
      </c>
      <c r="C142" s="34" t="s">
        <v>362</v>
      </c>
      <c r="D142" s="34" t="s">
        <v>300</v>
      </c>
      <c r="E142" t="str">
        <f t="shared" si="4"/>
        <v xml:space="preserve">student("19I-0733" , "Zain Hafeez" ) . </v>
      </c>
      <c r="F142" t="str">
        <f t="shared" si="5"/>
        <v>section("19I-0733","BCS-3C").</v>
      </c>
    </row>
    <row r="143" spans="1:6" x14ac:dyDescent="0.3">
      <c r="A143" s="34">
        <v>33</v>
      </c>
      <c r="B143" s="34" t="s">
        <v>363</v>
      </c>
      <c r="C143" s="34" t="s">
        <v>364</v>
      </c>
      <c r="D143" s="34" t="s">
        <v>300</v>
      </c>
      <c r="E143" t="str">
        <f t="shared" si="4"/>
        <v xml:space="preserve">student("19I-0749" , "Shayan Amir Zuberi" ) . </v>
      </c>
      <c r="F143" t="str">
        <f t="shared" si="5"/>
        <v>section("19I-0749","BCS-3C").</v>
      </c>
    </row>
    <row r="144" spans="1:6" x14ac:dyDescent="0.3">
      <c r="A144" s="34">
        <v>34</v>
      </c>
      <c r="B144" s="34" t="s">
        <v>365</v>
      </c>
      <c r="C144" s="34" t="s">
        <v>366</v>
      </c>
      <c r="D144" s="34" t="s">
        <v>300</v>
      </c>
      <c r="E144" t="str">
        <f t="shared" si="4"/>
        <v xml:space="preserve">student("19I-1873" , "Ijaz Ahmad" ) . </v>
      </c>
      <c r="F144" t="str">
        <f t="shared" si="5"/>
        <v>section("19I-1873","BCS-3C").</v>
      </c>
    </row>
    <row r="145" spans="1:6" x14ac:dyDescent="0.3">
      <c r="A145" s="34">
        <v>35</v>
      </c>
      <c r="B145" s="34" t="s">
        <v>367</v>
      </c>
      <c r="C145" s="34" t="s">
        <v>368</v>
      </c>
      <c r="D145" s="34" t="s">
        <v>300</v>
      </c>
      <c r="E145" t="str">
        <f t="shared" si="4"/>
        <v xml:space="preserve">student("19I-1967" , "Fatima Noor" ) . </v>
      </c>
      <c r="F145" t="str">
        <f t="shared" si="5"/>
        <v>section("19I-1967","BCS-3C").</v>
      </c>
    </row>
    <row r="146" spans="1:6" x14ac:dyDescent="0.3">
      <c r="A146" s="34">
        <v>36</v>
      </c>
      <c r="B146" s="34" t="s">
        <v>369</v>
      </c>
      <c r="C146" s="34" t="s">
        <v>370</v>
      </c>
      <c r="D146" s="34" t="s">
        <v>300</v>
      </c>
      <c r="E146" t="str">
        <f t="shared" si="4"/>
        <v xml:space="preserve">student("19I-1970" , "Hafiz Muhammad Khizar Rasheed" ) . </v>
      </c>
      <c r="F146" t="str">
        <f t="shared" si="5"/>
        <v>section("19I-1970","BCS-3C").</v>
      </c>
    </row>
    <row r="147" spans="1:6" x14ac:dyDescent="0.3">
      <c r="A147" s="34">
        <v>37</v>
      </c>
      <c r="B147" s="34" t="s">
        <v>371</v>
      </c>
      <c r="C147" s="34" t="s">
        <v>372</v>
      </c>
      <c r="D147" s="34" t="s">
        <v>300</v>
      </c>
      <c r="E147" t="str">
        <f t="shared" si="4"/>
        <v xml:space="preserve">student("19I-1975" , "Hammad Hameed" ) . </v>
      </c>
      <c r="F147" t="str">
        <f t="shared" si="5"/>
        <v>section("19I-1975","BCS-3C").</v>
      </c>
    </row>
    <row r="148" spans="1:6" x14ac:dyDescent="0.3">
      <c r="A148" s="34">
        <v>38</v>
      </c>
      <c r="B148" s="34" t="s">
        <v>373</v>
      </c>
      <c r="C148" s="34" t="s">
        <v>374</v>
      </c>
      <c r="D148" s="34" t="s">
        <v>300</v>
      </c>
      <c r="E148" t="str">
        <f t="shared" si="4"/>
        <v xml:space="preserve">student("19I-1980" , "Saif Ullah Shah" ) . </v>
      </c>
      <c r="F148" t="str">
        <f t="shared" si="5"/>
        <v>section("19I-1980","BCS-3C").</v>
      </c>
    </row>
    <row r="149" spans="1:6" x14ac:dyDescent="0.3">
      <c r="A149" s="34">
        <v>39</v>
      </c>
      <c r="B149" s="34" t="s">
        <v>375</v>
      </c>
      <c r="C149" s="34" t="s">
        <v>376</v>
      </c>
      <c r="D149" s="34" t="s">
        <v>300</v>
      </c>
      <c r="E149" t="str">
        <f t="shared" si="4"/>
        <v xml:space="preserve">student("19I-1984" , "Muhammad Bilal" ) . </v>
      </c>
      <c r="F149" t="str">
        <f t="shared" si="5"/>
        <v>section("19I-1984","BCS-3C").</v>
      </c>
    </row>
    <row r="150" spans="1:6" x14ac:dyDescent="0.3">
      <c r="A150" s="34">
        <v>40</v>
      </c>
      <c r="B150" s="34" t="s">
        <v>377</v>
      </c>
      <c r="C150" s="34" t="s">
        <v>378</v>
      </c>
      <c r="D150" s="34" t="s">
        <v>300</v>
      </c>
      <c r="E150" t="str">
        <f t="shared" si="4"/>
        <v xml:space="preserve">student("19I-1998" , "Shanzay Asad" ) . </v>
      </c>
      <c r="F150" t="str">
        <f t="shared" si="5"/>
        <v>section("19I-1998","BCS-3C").</v>
      </c>
    </row>
    <row r="151" spans="1:6" x14ac:dyDescent="0.3">
      <c r="A151" s="34">
        <v>41</v>
      </c>
      <c r="B151" s="34" t="s">
        <v>379</v>
      </c>
      <c r="C151" s="34" t="s">
        <v>380</v>
      </c>
      <c r="D151" s="34" t="s">
        <v>300</v>
      </c>
      <c r="E151" t="str">
        <f t="shared" si="4"/>
        <v xml:space="preserve">student("19I-2024" , "Zaryab Shahzad" ) . </v>
      </c>
      <c r="F151" t="str">
        <f t="shared" si="5"/>
        <v>section("19I-2024","BCS-3C").</v>
      </c>
    </row>
    <row r="152" spans="1:6" x14ac:dyDescent="0.3">
      <c r="A152" s="34">
        <v>42</v>
      </c>
      <c r="B152" s="34" t="s">
        <v>381</v>
      </c>
      <c r="C152" s="34" t="s">
        <v>382</v>
      </c>
      <c r="D152" s="34" t="s">
        <v>300</v>
      </c>
      <c r="E152" t="str">
        <f t="shared" si="4"/>
        <v xml:space="preserve">student("19I-2029" , "Sillah Babar" ) . </v>
      </c>
      <c r="F152" t="str">
        <f t="shared" si="5"/>
        <v>section("19I-2029","BCS-3C").</v>
      </c>
    </row>
    <row r="153" spans="1:6" x14ac:dyDescent="0.3">
      <c r="A153" s="34">
        <v>43</v>
      </c>
      <c r="B153" s="34" t="s">
        <v>383</v>
      </c>
      <c r="C153" s="34" t="s">
        <v>384</v>
      </c>
      <c r="D153" s="34" t="s">
        <v>300</v>
      </c>
      <c r="E153" t="str">
        <f t="shared" si="4"/>
        <v xml:space="preserve">student("19I-2042" , "Haseebullah" ) . </v>
      </c>
      <c r="F153" t="str">
        <f t="shared" si="5"/>
        <v>section("19I-2042","BCS-3C").</v>
      </c>
    </row>
    <row r="154" spans="1:6" x14ac:dyDescent="0.3">
      <c r="A154" s="34">
        <v>44</v>
      </c>
      <c r="B154" s="34" t="s">
        <v>385</v>
      </c>
      <c r="C154" s="34" t="s">
        <v>386</v>
      </c>
      <c r="D154" s="34" t="s">
        <v>300</v>
      </c>
      <c r="E154" t="str">
        <f t="shared" si="4"/>
        <v xml:space="preserve">student("19I-2047" , "Noveen Fatima" ) . </v>
      </c>
      <c r="F154" t="str">
        <f t="shared" si="5"/>
        <v>section("19I-2047","BCS-3C").</v>
      </c>
    </row>
    <row r="155" spans="1:6" x14ac:dyDescent="0.3">
      <c r="A155" s="34">
        <v>45</v>
      </c>
      <c r="B155" s="34" t="s">
        <v>387</v>
      </c>
      <c r="C155" s="34" t="s">
        <v>388</v>
      </c>
      <c r="D155" s="34" t="s">
        <v>300</v>
      </c>
      <c r="E155" t="str">
        <f t="shared" si="4"/>
        <v xml:space="preserve">student("19I-2156" , "Naeem Mustafa" ) . </v>
      </c>
      <c r="F155" t="str">
        <f t="shared" si="5"/>
        <v>section("19I-2156","BCS-3C").</v>
      </c>
    </row>
    <row r="156" spans="1:6" x14ac:dyDescent="0.3">
      <c r="A156" s="34">
        <v>46</v>
      </c>
      <c r="B156" s="34" t="s">
        <v>389</v>
      </c>
      <c r="C156" s="34" t="s">
        <v>390</v>
      </c>
      <c r="D156" s="34" t="s">
        <v>300</v>
      </c>
      <c r="E156" t="str">
        <f t="shared" si="4"/>
        <v xml:space="preserve">student("19I-2184" , "Muhammad Umer Ahsan" ) . </v>
      </c>
      <c r="F156" t="str">
        <f t="shared" si="5"/>
        <v>section("19I-2184","BCS-3C").</v>
      </c>
    </row>
    <row r="157" spans="1:6" x14ac:dyDescent="0.3">
      <c r="A157" s="34">
        <v>47</v>
      </c>
      <c r="B157" s="34" t="s">
        <v>391</v>
      </c>
      <c r="C157" s="34" t="s">
        <v>392</v>
      </c>
      <c r="D157" s="34" t="s">
        <v>300</v>
      </c>
      <c r="E157" t="str">
        <f t="shared" si="4"/>
        <v xml:space="preserve">student("19I-2200" , "Muhammad Huzaifa" ) . </v>
      </c>
      <c r="F157" t="str">
        <f t="shared" si="5"/>
        <v>section("19I-2200","BCS-3C").</v>
      </c>
    </row>
    <row r="158" spans="1:6" x14ac:dyDescent="0.3">
      <c r="A158" s="57" t="s">
        <v>393</v>
      </c>
      <c r="B158" s="57"/>
      <c r="C158" s="57"/>
      <c r="D158" s="57"/>
      <c r="E158" t="str">
        <f t="shared" si="4"/>
        <v xml:space="preserve">student("" , "" ) . </v>
      </c>
      <c r="F158" t="str">
        <f t="shared" si="5"/>
        <v>section("","").</v>
      </c>
    </row>
    <row r="159" spans="1:6" x14ac:dyDescent="0.3">
      <c r="A159" s="34">
        <v>1</v>
      </c>
      <c r="B159" s="34" t="s">
        <v>394</v>
      </c>
      <c r="C159" s="34" t="s">
        <v>395</v>
      </c>
      <c r="D159" s="34" t="s">
        <v>396</v>
      </c>
      <c r="E159" t="str">
        <f t="shared" si="4"/>
        <v xml:space="preserve">student("18I-0431" , "Muhammad Haseeb Shaukat" ) . </v>
      </c>
      <c r="F159" t="str">
        <f t="shared" si="5"/>
        <v>section("18I-0431","BCS-3D").</v>
      </c>
    </row>
    <row r="160" spans="1:6" x14ac:dyDescent="0.3">
      <c r="A160" s="34">
        <v>2</v>
      </c>
      <c r="B160" s="34" t="s">
        <v>397</v>
      </c>
      <c r="C160" s="34" t="s">
        <v>398</v>
      </c>
      <c r="D160" s="34" t="s">
        <v>396</v>
      </c>
      <c r="E160" t="str">
        <f t="shared" si="4"/>
        <v xml:space="preserve">student("19I-0413" , "Malik Talha Saeed" ) . </v>
      </c>
      <c r="F160" t="str">
        <f t="shared" si="5"/>
        <v>section("19I-0413","BCS-3D").</v>
      </c>
    </row>
    <row r="161" spans="1:6" x14ac:dyDescent="0.3">
      <c r="A161" s="34">
        <v>3</v>
      </c>
      <c r="B161" s="34" t="s">
        <v>399</v>
      </c>
      <c r="C161" s="34" t="s">
        <v>400</v>
      </c>
      <c r="D161" s="34" t="s">
        <v>396</v>
      </c>
      <c r="E161" t="str">
        <f t="shared" si="4"/>
        <v xml:space="preserve">student("19I-0469" , "Muhammad Zahid" ) . </v>
      </c>
      <c r="F161" t="str">
        <f t="shared" si="5"/>
        <v>section("19I-0469","BCS-3D").</v>
      </c>
    </row>
    <row r="162" spans="1:6" x14ac:dyDescent="0.3">
      <c r="A162" s="34">
        <v>4</v>
      </c>
      <c r="B162" s="34" t="s">
        <v>401</v>
      </c>
      <c r="C162" s="34" t="s">
        <v>402</v>
      </c>
      <c r="D162" s="34" t="s">
        <v>396</v>
      </c>
      <c r="E162" t="str">
        <f t="shared" si="4"/>
        <v xml:space="preserve">student("19I-0477" , "Anna Ahmed" ) . </v>
      </c>
      <c r="F162" t="str">
        <f t="shared" si="5"/>
        <v>section("19I-0477","BCS-3D").</v>
      </c>
    </row>
    <row r="163" spans="1:6" x14ac:dyDescent="0.3">
      <c r="A163" s="34">
        <v>5</v>
      </c>
      <c r="B163" s="34" t="s">
        <v>403</v>
      </c>
      <c r="C163" s="34" t="s">
        <v>404</v>
      </c>
      <c r="D163" s="34" t="s">
        <v>396</v>
      </c>
      <c r="E163" t="str">
        <f t="shared" si="4"/>
        <v xml:space="preserve">student("19I-0478" , "Maria Hassan" ) . </v>
      </c>
      <c r="F163" t="str">
        <f t="shared" si="5"/>
        <v>section("19I-0478","BCS-3D").</v>
      </c>
    </row>
    <row r="164" spans="1:6" x14ac:dyDescent="0.3">
      <c r="A164" s="34">
        <v>6</v>
      </c>
      <c r="B164" s="34" t="s">
        <v>405</v>
      </c>
      <c r="C164" s="34" t="s">
        <v>406</v>
      </c>
      <c r="D164" s="34" t="s">
        <v>396</v>
      </c>
      <c r="E164" t="str">
        <f t="shared" si="4"/>
        <v xml:space="preserve">student("19I-0479" , "Tabarak Sikander" ) . </v>
      </c>
      <c r="F164" t="str">
        <f t="shared" si="5"/>
        <v>section("19I-0479","BCS-3D").</v>
      </c>
    </row>
    <row r="165" spans="1:6" x14ac:dyDescent="0.3">
      <c r="A165" s="34">
        <v>7</v>
      </c>
      <c r="B165" s="34" t="s">
        <v>407</v>
      </c>
      <c r="C165" s="34" t="s">
        <v>408</v>
      </c>
      <c r="D165" s="34" t="s">
        <v>396</v>
      </c>
      <c r="E165" t="str">
        <f t="shared" si="4"/>
        <v xml:space="preserve">student("19I-0484" , "Hamza Rehan" ) . </v>
      </c>
      <c r="F165" t="str">
        <f t="shared" si="5"/>
        <v>section("19I-0484","BCS-3D").</v>
      </c>
    </row>
    <row r="166" spans="1:6" x14ac:dyDescent="0.3">
      <c r="A166" s="34">
        <v>8</v>
      </c>
      <c r="B166" s="34" t="s">
        <v>409</v>
      </c>
      <c r="C166" s="34" t="s">
        <v>410</v>
      </c>
      <c r="D166" s="34" t="s">
        <v>396</v>
      </c>
      <c r="E166" t="str">
        <f t="shared" si="4"/>
        <v xml:space="preserve">student("19I-0485" , "Waleed Mukhtar" ) . </v>
      </c>
      <c r="F166" t="str">
        <f t="shared" si="5"/>
        <v>section("19I-0485","BCS-3D").</v>
      </c>
    </row>
    <row r="167" spans="1:6" x14ac:dyDescent="0.3">
      <c r="A167" s="34">
        <v>9</v>
      </c>
      <c r="B167" s="34" t="s">
        <v>411</v>
      </c>
      <c r="C167" s="34" t="s">
        <v>412</v>
      </c>
      <c r="D167" s="34" t="s">
        <v>396</v>
      </c>
      <c r="E167" t="str">
        <f t="shared" si="4"/>
        <v xml:space="preserve">student("19I-0489" , "Muhammad Shoaib Azhar" ) . </v>
      </c>
      <c r="F167" t="str">
        <f t="shared" si="5"/>
        <v>section("19I-0489","BCS-3D").</v>
      </c>
    </row>
    <row r="168" spans="1:6" x14ac:dyDescent="0.3">
      <c r="A168" s="34">
        <v>10</v>
      </c>
      <c r="B168" s="34" t="s">
        <v>413</v>
      </c>
      <c r="C168" s="34" t="s">
        <v>414</v>
      </c>
      <c r="D168" s="34" t="s">
        <v>396</v>
      </c>
      <c r="E168" t="str">
        <f t="shared" si="4"/>
        <v xml:space="preserve">student("19I-0507" , "Muhammad Fozan" ) . </v>
      </c>
      <c r="F168" t="str">
        <f t="shared" si="5"/>
        <v>section("19I-0507","BCS-3D").</v>
      </c>
    </row>
    <row r="169" spans="1:6" x14ac:dyDescent="0.3">
      <c r="A169" s="34">
        <v>11</v>
      </c>
      <c r="B169" s="34" t="s">
        <v>415</v>
      </c>
      <c r="C169" s="34" t="s">
        <v>416</v>
      </c>
      <c r="D169" s="34" t="s">
        <v>396</v>
      </c>
      <c r="E169" t="str">
        <f t="shared" si="4"/>
        <v xml:space="preserve">student("19I-0515" , "Hanzla Sibghat" ) . </v>
      </c>
      <c r="F169" t="str">
        <f t="shared" si="5"/>
        <v>section("19I-0515","BCS-3D").</v>
      </c>
    </row>
    <row r="170" spans="1:6" x14ac:dyDescent="0.3">
      <c r="A170" s="34">
        <v>12</v>
      </c>
      <c r="B170" s="34" t="s">
        <v>417</v>
      </c>
      <c r="C170" s="34" t="s">
        <v>418</v>
      </c>
      <c r="D170" s="34" t="s">
        <v>396</v>
      </c>
      <c r="E170" t="str">
        <f t="shared" si="4"/>
        <v xml:space="preserve">student("19I-0521" , "Muhammad Umer" ) . </v>
      </c>
      <c r="F170" t="str">
        <f t="shared" si="5"/>
        <v>section("19I-0521","BCS-3D").</v>
      </c>
    </row>
    <row r="171" spans="1:6" x14ac:dyDescent="0.3">
      <c r="A171" s="34">
        <v>13</v>
      </c>
      <c r="B171" s="34" t="s">
        <v>419</v>
      </c>
      <c r="C171" s="34" t="s">
        <v>420</v>
      </c>
      <c r="D171" s="34" t="s">
        <v>396</v>
      </c>
      <c r="E171" t="str">
        <f t="shared" si="4"/>
        <v xml:space="preserve">student("19I-0527" , "Syed Abdullah Nasir" ) . </v>
      </c>
      <c r="F171" t="str">
        <f t="shared" si="5"/>
        <v>section("19I-0527","BCS-3D").</v>
      </c>
    </row>
    <row r="172" spans="1:6" x14ac:dyDescent="0.3">
      <c r="A172" s="34">
        <v>14</v>
      </c>
      <c r="B172" s="34" t="s">
        <v>421</v>
      </c>
      <c r="C172" s="34" t="s">
        <v>422</v>
      </c>
      <c r="D172" s="34" t="s">
        <v>396</v>
      </c>
      <c r="E172" t="str">
        <f t="shared" si="4"/>
        <v xml:space="preserve">student("19I-0534" , "Uswa Nasir" ) . </v>
      </c>
      <c r="F172" t="str">
        <f t="shared" si="5"/>
        <v>section("19I-0534","BCS-3D").</v>
      </c>
    </row>
    <row r="173" spans="1:6" x14ac:dyDescent="0.3">
      <c r="A173" s="34">
        <v>15</v>
      </c>
      <c r="B173" s="34" t="s">
        <v>423</v>
      </c>
      <c r="C173" s="34" t="s">
        <v>424</v>
      </c>
      <c r="D173" s="34" t="s">
        <v>396</v>
      </c>
      <c r="E173" t="str">
        <f t="shared" si="4"/>
        <v xml:space="preserve">student("19I-0535" , "Muhammad Shayan Tariq" ) . </v>
      </c>
      <c r="F173" t="str">
        <f t="shared" si="5"/>
        <v>section("19I-0535","BCS-3D").</v>
      </c>
    </row>
    <row r="174" spans="1:6" x14ac:dyDescent="0.3">
      <c r="A174" s="34">
        <v>16</v>
      </c>
      <c r="B174" s="34" t="s">
        <v>425</v>
      </c>
      <c r="C174" s="34" t="s">
        <v>426</v>
      </c>
      <c r="D174" s="34" t="s">
        <v>396</v>
      </c>
      <c r="E174" t="str">
        <f t="shared" si="4"/>
        <v xml:space="preserve">student("19I-0538" , "Zain Ul Abidin" ) . </v>
      </c>
      <c r="F174" t="str">
        <f t="shared" si="5"/>
        <v>section("19I-0538","BCS-3D").</v>
      </c>
    </row>
    <row r="175" spans="1:6" x14ac:dyDescent="0.3">
      <c r="A175" s="34">
        <v>17</v>
      </c>
      <c r="B175" s="34" t="s">
        <v>427</v>
      </c>
      <c r="C175" s="34" t="s">
        <v>428</v>
      </c>
      <c r="D175" s="34" t="s">
        <v>396</v>
      </c>
      <c r="E175" t="str">
        <f t="shared" si="4"/>
        <v xml:space="preserve">student("19I-0543" , "Usama Hameed Awan" ) . </v>
      </c>
      <c r="F175" t="str">
        <f t="shared" si="5"/>
        <v>section("19I-0543","BCS-3D").</v>
      </c>
    </row>
    <row r="176" spans="1:6" x14ac:dyDescent="0.3">
      <c r="A176" s="34">
        <v>18</v>
      </c>
      <c r="B176" s="34" t="s">
        <v>429</v>
      </c>
      <c r="C176" s="34" t="s">
        <v>430</v>
      </c>
      <c r="D176" s="34" t="s">
        <v>396</v>
      </c>
      <c r="E176" t="str">
        <f t="shared" si="4"/>
        <v xml:space="preserve">student("19I-0557" , "Muhammad Usama Shafique" ) . </v>
      </c>
      <c r="F176" t="str">
        <f t="shared" si="5"/>
        <v>section("19I-0557","BCS-3D").</v>
      </c>
    </row>
    <row r="177" spans="1:6" x14ac:dyDescent="0.3">
      <c r="A177" s="34">
        <v>19</v>
      </c>
      <c r="B177" s="34" t="s">
        <v>431</v>
      </c>
      <c r="C177" s="34" t="s">
        <v>432</v>
      </c>
      <c r="D177" s="34" t="s">
        <v>396</v>
      </c>
      <c r="E177" t="str">
        <f t="shared" si="4"/>
        <v xml:space="preserve">student("19I-0559" , "Muhammad Rizwan Khan" ) . </v>
      </c>
      <c r="F177" t="str">
        <f t="shared" si="5"/>
        <v>section("19I-0559","BCS-3D").</v>
      </c>
    </row>
    <row r="178" spans="1:6" x14ac:dyDescent="0.3">
      <c r="A178" s="34">
        <v>20</v>
      </c>
      <c r="B178" s="34" t="s">
        <v>433</v>
      </c>
      <c r="C178" s="34" t="s">
        <v>434</v>
      </c>
      <c r="D178" s="34" t="s">
        <v>396</v>
      </c>
      <c r="E178" t="str">
        <f t="shared" si="4"/>
        <v xml:space="preserve">student("19I-0568" , "Abdul Rehman Sheikh" ) . </v>
      </c>
      <c r="F178" t="str">
        <f t="shared" si="5"/>
        <v>section("19I-0568","BCS-3D").</v>
      </c>
    </row>
    <row r="179" spans="1:6" x14ac:dyDescent="0.3">
      <c r="A179" s="34">
        <v>21</v>
      </c>
      <c r="B179" s="34" t="s">
        <v>435</v>
      </c>
      <c r="C179" s="34" t="s">
        <v>436</v>
      </c>
      <c r="D179" s="34" t="s">
        <v>396</v>
      </c>
      <c r="E179" t="str">
        <f t="shared" si="4"/>
        <v xml:space="preserve">student("19I-0582" , "Hammad Ahmed" ) . </v>
      </c>
      <c r="F179" t="str">
        <f t="shared" si="5"/>
        <v>section("19I-0582","BCS-3D").</v>
      </c>
    </row>
    <row r="180" spans="1:6" x14ac:dyDescent="0.3">
      <c r="A180" s="34">
        <v>22</v>
      </c>
      <c r="B180" s="34" t="s">
        <v>437</v>
      </c>
      <c r="C180" s="34" t="s">
        <v>438</v>
      </c>
      <c r="D180" s="34" t="s">
        <v>396</v>
      </c>
      <c r="E180" t="str">
        <f t="shared" si="4"/>
        <v xml:space="preserve">student("19I-0600" , "Atif Munir" ) . </v>
      </c>
      <c r="F180" t="str">
        <f t="shared" si="5"/>
        <v>section("19I-0600","BCS-3D").</v>
      </c>
    </row>
    <row r="181" spans="1:6" x14ac:dyDescent="0.3">
      <c r="A181" s="34">
        <v>23</v>
      </c>
      <c r="B181" s="34" t="s">
        <v>439</v>
      </c>
      <c r="C181" s="34" t="s">
        <v>440</v>
      </c>
      <c r="D181" s="34" t="s">
        <v>396</v>
      </c>
      <c r="E181" t="str">
        <f t="shared" si="4"/>
        <v xml:space="preserve">student("19I-0606" , "Waqas Ahmad" ) . </v>
      </c>
      <c r="F181" t="str">
        <f t="shared" si="5"/>
        <v>section("19I-0606","BCS-3D").</v>
      </c>
    </row>
    <row r="182" spans="1:6" x14ac:dyDescent="0.3">
      <c r="A182" s="34">
        <v>24</v>
      </c>
      <c r="B182" s="34" t="s">
        <v>441</v>
      </c>
      <c r="C182" s="34" t="s">
        <v>442</v>
      </c>
      <c r="D182" s="34" t="s">
        <v>396</v>
      </c>
      <c r="E182" t="str">
        <f t="shared" si="4"/>
        <v xml:space="preserve">student("19I-0614" , "Iqra Manzoor" ) . </v>
      </c>
      <c r="F182" t="str">
        <f t="shared" si="5"/>
        <v>section("19I-0614","BCS-3D").</v>
      </c>
    </row>
    <row r="183" spans="1:6" x14ac:dyDescent="0.3">
      <c r="A183" s="34">
        <v>25</v>
      </c>
      <c r="B183" s="34" t="s">
        <v>443</v>
      </c>
      <c r="C183" s="34" t="s">
        <v>444</v>
      </c>
      <c r="D183" s="34" t="s">
        <v>396</v>
      </c>
      <c r="E183" t="str">
        <f t="shared" si="4"/>
        <v xml:space="preserve">student("19I-0615" , "Saad Ahmad Jilani" ) . </v>
      </c>
      <c r="F183" t="str">
        <f t="shared" si="5"/>
        <v>section("19I-0615","BCS-3D").</v>
      </c>
    </row>
    <row r="184" spans="1:6" x14ac:dyDescent="0.3">
      <c r="A184" s="34">
        <v>26</v>
      </c>
      <c r="B184" s="34" t="s">
        <v>445</v>
      </c>
      <c r="C184" s="34" t="s">
        <v>446</v>
      </c>
      <c r="D184" s="34" t="s">
        <v>396</v>
      </c>
      <c r="E184" t="str">
        <f t="shared" si="4"/>
        <v xml:space="preserve">student("19I-0616" , "Muhammad Abdullah Bilal" ) . </v>
      </c>
      <c r="F184" t="str">
        <f t="shared" si="5"/>
        <v>section("19I-0616","BCS-3D").</v>
      </c>
    </row>
    <row r="185" spans="1:6" x14ac:dyDescent="0.3">
      <c r="A185" s="34">
        <v>27</v>
      </c>
      <c r="B185" s="34" t="s">
        <v>447</v>
      </c>
      <c r="C185" s="34" t="s">
        <v>448</v>
      </c>
      <c r="D185" s="34" t="s">
        <v>396</v>
      </c>
      <c r="E185" t="str">
        <f t="shared" si="4"/>
        <v xml:space="preserve">student("19I-0623" , "Hasnain Tariq" ) . </v>
      </c>
      <c r="F185" t="str">
        <f t="shared" si="5"/>
        <v>section("19I-0623","BCS-3D").</v>
      </c>
    </row>
    <row r="186" spans="1:6" x14ac:dyDescent="0.3">
      <c r="A186" s="34">
        <v>28</v>
      </c>
      <c r="B186" s="34" t="s">
        <v>449</v>
      </c>
      <c r="C186" s="34" t="s">
        <v>450</v>
      </c>
      <c r="D186" s="34" t="s">
        <v>396</v>
      </c>
      <c r="E186" t="str">
        <f t="shared" si="4"/>
        <v xml:space="preserve">student("19I-0635" , "Syeda Narmeen Bukhari" ) . </v>
      </c>
      <c r="F186" t="str">
        <f t="shared" si="5"/>
        <v>section("19I-0635","BCS-3D").</v>
      </c>
    </row>
    <row r="187" spans="1:6" x14ac:dyDescent="0.3">
      <c r="A187" s="34">
        <v>29</v>
      </c>
      <c r="B187" s="34" t="s">
        <v>451</v>
      </c>
      <c r="C187" s="34" t="s">
        <v>376</v>
      </c>
      <c r="D187" s="34" t="s">
        <v>396</v>
      </c>
      <c r="E187" t="str">
        <f t="shared" si="4"/>
        <v xml:space="preserve">student("19I-0636" , "Muhammad Bilal" ) . </v>
      </c>
      <c r="F187" t="str">
        <f t="shared" si="5"/>
        <v>section("19I-0636","BCS-3D").</v>
      </c>
    </row>
    <row r="188" spans="1:6" x14ac:dyDescent="0.3">
      <c r="A188" s="34">
        <v>30</v>
      </c>
      <c r="B188" s="34" t="s">
        <v>452</v>
      </c>
      <c r="C188" s="34" t="s">
        <v>453</v>
      </c>
      <c r="D188" s="34" t="s">
        <v>396</v>
      </c>
      <c r="E188" t="str">
        <f t="shared" si="4"/>
        <v xml:space="preserve">student("19I-0650" , "Muhammad Aqeel Afzal" ) . </v>
      </c>
      <c r="F188" t="str">
        <f t="shared" si="5"/>
        <v>section("19I-0650","BCS-3D").</v>
      </c>
    </row>
    <row r="189" spans="1:6" x14ac:dyDescent="0.3">
      <c r="A189" s="34">
        <v>31</v>
      </c>
      <c r="B189" s="34" t="s">
        <v>454</v>
      </c>
      <c r="C189" s="34" t="s">
        <v>455</v>
      </c>
      <c r="D189" s="34" t="s">
        <v>396</v>
      </c>
      <c r="E189" t="str">
        <f t="shared" si="4"/>
        <v xml:space="preserve">student("19I-0656" , "Mahnoor Fazal" ) . </v>
      </c>
      <c r="F189" t="str">
        <f t="shared" si="5"/>
        <v>section("19I-0656","BCS-3D").</v>
      </c>
    </row>
    <row r="190" spans="1:6" x14ac:dyDescent="0.3">
      <c r="A190" s="34">
        <v>32</v>
      </c>
      <c r="B190" s="34" t="s">
        <v>456</v>
      </c>
      <c r="C190" s="34" t="s">
        <v>457</v>
      </c>
      <c r="D190" s="34" t="s">
        <v>396</v>
      </c>
      <c r="E190" t="str">
        <f t="shared" si="4"/>
        <v xml:space="preserve">student("19I-0666" , "Muhammad Umaid Khakwani" ) . </v>
      </c>
      <c r="F190" t="str">
        <f t="shared" si="5"/>
        <v>section("19I-0666","BCS-3D").</v>
      </c>
    </row>
    <row r="191" spans="1:6" x14ac:dyDescent="0.3">
      <c r="A191" s="34">
        <v>33</v>
      </c>
      <c r="B191" s="34" t="s">
        <v>458</v>
      </c>
      <c r="C191" s="34" t="s">
        <v>459</v>
      </c>
      <c r="D191" s="34" t="s">
        <v>396</v>
      </c>
      <c r="E191" t="str">
        <f t="shared" si="4"/>
        <v xml:space="preserve">student("19I-0677" , "Ghulam Mustafa Zafar" ) . </v>
      </c>
      <c r="F191" t="str">
        <f t="shared" si="5"/>
        <v>section("19I-0677","BCS-3D").</v>
      </c>
    </row>
    <row r="192" spans="1:6" x14ac:dyDescent="0.3">
      <c r="A192" s="34">
        <v>34</v>
      </c>
      <c r="B192" s="34" t="s">
        <v>460</v>
      </c>
      <c r="C192" s="34" t="s">
        <v>461</v>
      </c>
      <c r="D192" s="34" t="s">
        <v>396</v>
      </c>
      <c r="E192" t="str">
        <f t="shared" si="4"/>
        <v xml:space="preserve">student("19I-0700" , "Hamza Nasir" ) . </v>
      </c>
      <c r="F192" t="str">
        <f t="shared" si="5"/>
        <v>section("19I-0700","BCS-3D").</v>
      </c>
    </row>
    <row r="193" spans="1:6" x14ac:dyDescent="0.3">
      <c r="A193" s="34">
        <v>35</v>
      </c>
      <c r="B193" s="34" t="s">
        <v>462</v>
      </c>
      <c r="C193" s="34" t="s">
        <v>463</v>
      </c>
      <c r="D193" s="34" t="s">
        <v>396</v>
      </c>
      <c r="E193" t="str">
        <f t="shared" si="4"/>
        <v xml:space="preserve">student("19I-0708" , "Muhammad Ahmad" ) . </v>
      </c>
      <c r="F193" t="str">
        <f t="shared" si="5"/>
        <v>section("19I-0708","BCS-3D").</v>
      </c>
    </row>
    <row r="194" spans="1:6" x14ac:dyDescent="0.3">
      <c r="A194" s="34">
        <v>36</v>
      </c>
      <c r="B194" s="34" t="s">
        <v>464</v>
      </c>
      <c r="C194" s="34" t="s">
        <v>465</v>
      </c>
      <c r="D194" s="34" t="s">
        <v>396</v>
      </c>
      <c r="E194" t="str">
        <f t="shared" si="4"/>
        <v xml:space="preserve">student("19I-0721" , "Sumen Jamil" ) . </v>
      </c>
      <c r="F194" t="str">
        <f t="shared" si="5"/>
        <v>section("19I-0721","BCS-3D").</v>
      </c>
    </row>
    <row r="195" spans="1:6" x14ac:dyDescent="0.3">
      <c r="A195" s="34">
        <v>37</v>
      </c>
      <c r="B195" s="34" t="s">
        <v>466</v>
      </c>
      <c r="C195" s="34" t="s">
        <v>467</v>
      </c>
      <c r="D195" s="34" t="s">
        <v>396</v>
      </c>
      <c r="E195" t="str">
        <f t="shared" si="4"/>
        <v xml:space="preserve">student("19I-0745" , "Ibrahim Razzaque Bhatti" ) . </v>
      </c>
      <c r="F195" t="str">
        <f t="shared" si="5"/>
        <v>section("19I-0745","BCS-3D").</v>
      </c>
    </row>
    <row r="196" spans="1:6" x14ac:dyDescent="0.3">
      <c r="A196" s="34">
        <v>38</v>
      </c>
      <c r="B196" s="34" t="s">
        <v>468</v>
      </c>
      <c r="C196" s="34" t="s">
        <v>469</v>
      </c>
      <c r="D196" s="34" t="s">
        <v>396</v>
      </c>
      <c r="E196" t="str">
        <f t="shared" si="4"/>
        <v xml:space="preserve">student("19I-1982" , "Abid Hussain" ) . </v>
      </c>
      <c r="F196" t="str">
        <f t="shared" si="5"/>
        <v>section("19I-1982","BCS-3D").</v>
      </c>
    </row>
    <row r="197" spans="1:6" x14ac:dyDescent="0.3">
      <c r="A197" s="34">
        <v>39</v>
      </c>
      <c r="B197" s="34" t="s">
        <v>470</v>
      </c>
      <c r="C197" s="34" t="s">
        <v>471</v>
      </c>
      <c r="D197" s="34" t="s">
        <v>396</v>
      </c>
      <c r="E197" t="str">
        <f t="shared" ref="E197:E260" si="6">CONCATENATE("student(", CHAR(34), B197, CHAR(34)," , ",  CHAR(34), C197, CHAR(34)," ) . " )</f>
        <v xml:space="preserve">student("19I-1986" , "Talha Rashid" ) . </v>
      </c>
      <c r="F197" t="str">
        <f t="shared" ref="F197:F260" si="7">CONCATENATE("section(",  CHAR(34), B197,  CHAR(34), ",",  CHAR(34), D197, CHAR(34), ")." )</f>
        <v>section("19I-1986","BCS-3D").</v>
      </c>
    </row>
    <row r="198" spans="1:6" x14ac:dyDescent="0.3">
      <c r="A198" s="34">
        <v>40</v>
      </c>
      <c r="B198" s="34" t="s">
        <v>472</v>
      </c>
      <c r="C198" s="34" t="s">
        <v>473</v>
      </c>
      <c r="D198" s="34" t="s">
        <v>396</v>
      </c>
      <c r="E198" t="str">
        <f t="shared" si="6"/>
        <v xml:space="preserve">student("19I-2003" , "Hamza Iftikhar Abbasi" ) . </v>
      </c>
      <c r="F198" t="str">
        <f t="shared" si="7"/>
        <v>section("19I-2003","BCS-3D").</v>
      </c>
    </row>
    <row r="199" spans="1:6" x14ac:dyDescent="0.3">
      <c r="A199" s="34">
        <v>41</v>
      </c>
      <c r="B199" s="34" t="s">
        <v>474</v>
      </c>
      <c r="C199" s="34" t="s">
        <v>475</v>
      </c>
      <c r="D199" s="34" t="s">
        <v>396</v>
      </c>
      <c r="E199" t="str">
        <f t="shared" si="6"/>
        <v xml:space="preserve">student("19I-2008" , "Anas Hameed" ) . </v>
      </c>
      <c r="F199" t="str">
        <f t="shared" si="7"/>
        <v>section("19I-2008","BCS-3D").</v>
      </c>
    </row>
    <row r="200" spans="1:6" x14ac:dyDescent="0.3">
      <c r="A200" s="34">
        <v>42</v>
      </c>
      <c r="B200" s="34" t="s">
        <v>476</v>
      </c>
      <c r="C200" s="34" t="s">
        <v>477</v>
      </c>
      <c r="D200" s="34" t="s">
        <v>396</v>
      </c>
      <c r="E200" t="str">
        <f t="shared" si="6"/>
        <v xml:space="preserve">student("19I-2011" , "Hamza Bin Khalid" ) . </v>
      </c>
      <c r="F200" t="str">
        <f t="shared" si="7"/>
        <v>section("19I-2011","BCS-3D").</v>
      </c>
    </row>
    <row r="201" spans="1:6" x14ac:dyDescent="0.3">
      <c r="A201" s="34">
        <v>43</v>
      </c>
      <c r="B201" s="34" t="s">
        <v>478</v>
      </c>
      <c r="C201" s="34" t="s">
        <v>479</v>
      </c>
      <c r="D201" s="34" t="s">
        <v>396</v>
      </c>
      <c r="E201" t="str">
        <f t="shared" si="6"/>
        <v xml:space="preserve">student("19I-2016" , "Bilal Saeed Malik" ) . </v>
      </c>
      <c r="F201" t="str">
        <f t="shared" si="7"/>
        <v>section("19I-2016","BCS-3D").</v>
      </c>
    </row>
    <row r="202" spans="1:6" x14ac:dyDescent="0.3">
      <c r="A202" s="34">
        <v>44</v>
      </c>
      <c r="B202" s="34" t="s">
        <v>480</v>
      </c>
      <c r="C202" s="34" t="s">
        <v>481</v>
      </c>
      <c r="D202" s="34" t="s">
        <v>396</v>
      </c>
      <c r="E202" t="str">
        <f t="shared" si="6"/>
        <v xml:space="preserve">student("19I-2043" , "Hunaid Sohail Mirza" ) . </v>
      </c>
      <c r="F202" t="str">
        <f t="shared" si="7"/>
        <v>section("19I-2043","BCS-3D").</v>
      </c>
    </row>
    <row r="203" spans="1:6" x14ac:dyDescent="0.3">
      <c r="A203" s="34">
        <v>45</v>
      </c>
      <c r="B203" s="34" t="s">
        <v>482</v>
      </c>
      <c r="C203" s="34" t="s">
        <v>483</v>
      </c>
      <c r="D203" s="34" t="s">
        <v>396</v>
      </c>
      <c r="E203" t="str">
        <f t="shared" si="6"/>
        <v xml:space="preserve">student("19I-2155" , "Muhammad Bilal Ali" ) . </v>
      </c>
      <c r="F203" t="str">
        <f t="shared" si="7"/>
        <v>section("19I-2155","BCS-3D").</v>
      </c>
    </row>
    <row r="204" spans="1:6" x14ac:dyDescent="0.3">
      <c r="A204" s="57" t="s">
        <v>484</v>
      </c>
      <c r="B204" s="57"/>
      <c r="C204" s="57"/>
      <c r="D204" s="57"/>
      <c r="E204" t="str">
        <f t="shared" si="6"/>
        <v xml:space="preserve">student("" , "" ) . </v>
      </c>
      <c r="F204" t="str">
        <f t="shared" si="7"/>
        <v>section("","").</v>
      </c>
    </row>
    <row r="205" spans="1:6" x14ac:dyDescent="0.3">
      <c r="A205" s="34">
        <v>1</v>
      </c>
      <c r="B205" s="34" t="s">
        <v>485</v>
      </c>
      <c r="C205" s="34" t="s">
        <v>486</v>
      </c>
      <c r="D205" s="34" t="s">
        <v>487</v>
      </c>
      <c r="E205" t="str">
        <f t="shared" si="6"/>
        <v xml:space="preserve">student("18I-0729" , "Maaz Naeem" ) . </v>
      </c>
      <c r="F205" t="str">
        <f t="shared" si="7"/>
        <v>section("18I-0729","BCS-3E").</v>
      </c>
    </row>
    <row r="206" spans="1:6" x14ac:dyDescent="0.3">
      <c r="A206" s="34">
        <v>2</v>
      </c>
      <c r="B206" s="34" t="s">
        <v>488</v>
      </c>
      <c r="C206" s="34" t="s">
        <v>489</v>
      </c>
      <c r="D206" s="34" t="s">
        <v>487</v>
      </c>
      <c r="E206" t="str">
        <f t="shared" si="6"/>
        <v xml:space="preserve">student("18I-0743" , "Ikram Ullah Khan" ) . </v>
      </c>
      <c r="F206" t="str">
        <f t="shared" si="7"/>
        <v>section("18I-0743","BCS-3E").</v>
      </c>
    </row>
    <row r="207" spans="1:6" x14ac:dyDescent="0.3">
      <c r="A207" s="34">
        <v>3</v>
      </c>
      <c r="B207" s="34" t="s">
        <v>490</v>
      </c>
      <c r="C207" s="34" t="s">
        <v>491</v>
      </c>
      <c r="D207" s="34" t="s">
        <v>487</v>
      </c>
      <c r="E207" t="str">
        <f t="shared" si="6"/>
        <v xml:space="preserve">student("18I-1590" , "Armish Munir" ) . </v>
      </c>
      <c r="F207" t="str">
        <f t="shared" si="7"/>
        <v>section("18I-1590","BCS-3E").</v>
      </c>
    </row>
    <row r="208" spans="1:6" x14ac:dyDescent="0.3">
      <c r="A208" s="34">
        <v>4</v>
      </c>
      <c r="B208" s="34" t="s">
        <v>492</v>
      </c>
      <c r="C208" s="34" t="s">
        <v>493</v>
      </c>
      <c r="D208" s="34" t="s">
        <v>487</v>
      </c>
      <c r="E208" t="str">
        <f t="shared" si="6"/>
        <v xml:space="preserve">student("19I-0405" , "Abdul Ahad" ) . </v>
      </c>
      <c r="F208" t="str">
        <f t="shared" si="7"/>
        <v>section("19I-0405","BCS-3E").</v>
      </c>
    </row>
    <row r="209" spans="1:6" x14ac:dyDescent="0.3">
      <c r="A209" s="34">
        <v>5</v>
      </c>
      <c r="B209" s="34" t="s">
        <v>494</v>
      </c>
      <c r="C209" s="34" t="s">
        <v>495</v>
      </c>
      <c r="D209" s="34" t="s">
        <v>487</v>
      </c>
      <c r="E209" t="str">
        <f t="shared" si="6"/>
        <v xml:space="preserve">student("19I-0410" , "Muhammad Uzair" ) . </v>
      </c>
      <c r="F209" t="str">
        <f t="shared" si="7"/>
        <v>section("19I-0410","BCS-3E").</v>
      </c>
    </row>
    <row r="210" spans="1:6" x14ac:dyDescent="0.3">
      <c r="A210" s="34">
        <v>6</v>
      </c>
      <c r="B210" s="34" t="s">
        <v>496</v>
      </c>
      <c r="C210" s="34" t="s">
        <v>497</v>
      </c>
      <c r="D210" s="34" t="s">
        <v>487</v>
      </c>
      <c r="E210" t="str">
        <f t="shared" si="6"/>
        <v xml:space="preserve">student("19I-0411" , "Rohan Saeed Butt" ) . </v>
      </c>
      <c r="F210" t="str">
        <f t="shared" si="7"/>
        <v>section("19I-0411","BCS-3E").</v>
      </c>
    </row>
    <row r="211" spans="1:6" x14ac:dyDescent="0.3">
      <c r="A211" s="34">
        <v>7</v>
      </c>
      <c r="B211" s="34" t="s">
        <v>498</v>
      </c>
      <c r="C211" s="34" t="s">
        <v>499</v>
      </c>
      <c r="D211" s="34" t="s">
        <v>487</v>
      </c>
      <c r="E211" t="str">
        <f t="shared" si="6"/>
        <v xml:space="preserve">student("19I-0419" , "Muhammad Nauman Ahmed Khan" ) . </v>
      </c>
      <c r="F211" t="str">
        <f t="shared" si="7"/>
        <v>section("19I-0419","BCS-3E").</v>
      </c>
    </row>
    <row r="212" spans="1:6" x14ac:dyDescent="0.3">
      <c r="A212" s="34">
        <v>8</v>
      </c>
      <c r="B212" s="34" t="s">
        <v>500</v>
      </c>
      <c r="C212" s="34" t="s">
        <v>501</v>
      </c>
      <c r="D212" s="34" t="s">
        <v>487</v>
      </c>
      <c r="E212" t="str">
        <f t="shared" si="6"/>
        <v xml:space="preserve">student("19I-0425" , "Abdullah Usman" ) . </v>
      </c>
      <c r="F212" t="str">
        <f t="shared" si="7"/>
        <v>section("19I-0425","BCS-3E").</v>
      </c>
    </row>
    <row r="213" spans="1:6" x14ac:dyDescent="0.3">
      <c r="A213" s="34">
        <v>9</v>
      </c>
      <c r="B213" s="34" t="s">
        <v>502</v>
      </c>
      <c r="C213" s="34" t="s">
        <v>503</v>
      </c>
      <c r="D213" s="34" t="s">
        <v>487</v>
      </c>
      <c r="E213" t="str">
        <f t="shared" si="6"/>
        <v xml:space="preserve">student("19I-0438" , "Fatima Asim" ) . </v>
      </c>
      <c r="F213" t="str">
        <f t="shared" si="7"/>
        <v>section("19I-0438","BCS-3E").</v>
      </c>
    </row>
    <row r="214" spans="1:6" x14ac:dyDescent="0.3">
      <c r="A214" s="34">
        <v>10</v>
      </c>
      <c r="B214" s="34" t="s">
        <v>504</v>
      </c>
      <c r="C214" s="34" t="s">
        <v>505</v>
      </c>
      <c r="D214" s="34" t="s">
        <v>487</v>
      </c>
      <c r="E214" t="str">
        <f t="shared" si="6"/>
        <v xml:space="preserve">student("19I-0446" , "Muhammad Hammad" ) . </v>
      </c>
      <c r="F214" t="str">
        <f t="shared" si="7"/>
        <v>section("19I-0446","BCS-3E").</v>
      </c>
    </row>
    <row r="215" spans="1:6" x14ac:dyDescent="0.3">
      <c r="A215" s="34">
        <v>11</v>
      </c>
      <c r="B215" s="34" t="s">
        <v>506</v>
      </c>
      <c r="C215" s="34" t="s">
        <v>507</v>
      </c>
      <c r="D215" s="34" t="s">
        <v>487</v>
      </c>
      <c r="E215" t="str">
        <f t="shared" si="6"/>
        <v xml:space="preserve">student("19I-0450" , "Aliyan Shahid Satti" ) . </v>
      </c>
      <c r="F215" t="str">
        <f t="shared" si="7"/>
        <v>section("19I-0450","BCS-3E").</v>
      </c>
    </row>
    <row r="216" spans="1:6" x14ac:dyDescent="0.3">
      <c r="A216" s="34">
        <v>12</v>
      </c>
      <c r="B216" s="34" t="s">
        <v>508</v>
      </c>
      <c r="C216" s="34" t="s">
        <v>509</v>
      </c>
      <c r="D216" s="34" t="s">
        <v>487</v>
      </c>
      <c r="E216" t="str">
        <f t="shared" si="6"/>
        <v xml:space="preserve">student("19I-0452" , "Muhammad Daud Nasir" ) . </v>
      </c>
      <c r="F216" t="str">
        <f t="shared" si="7"/>
        <v>section("19I-0452","BCS-3E").</v>
      </c>
    </row>
    <row r="217" spans="1:6" x14ac:dyDescent="0.3">
      <c r="A217" s="34">
        <v>13</v>
      </c>
      <c r="B217" s="34" t="s">
        <v>510</v>
      </c>
      <c r="C217" s="34" t="s">
        <v>511</v>
      </c>
      <c r="D217" s="34" t="s">
        <v>487</v>
      </c>
      <c r="E217" t="str">
        <f t="shared" si="6"/>
        <v xml:space="preserve">student("19I-0471" , "Fakhiha Rameen" ) . </v>
      </c>
      <c r="F217" t="str">
        <f t="shared" si="7"/>
        <v>section("19I-0471","BCS-3E").</v>
      </c>
    </row>
    <row r="218" spans="1:6" x14ac:dyDescent="0.3">
      <c r="A218" s="34">
        <v>14</v>
      </c>
      <c r="B218" s="34" t="s">
        <v>512</v>
      </c>
      <c r="C218" s="34" t="s">
        <v>513</v>
      </c>
      <c r="D218" s="34" t="s">
        <v>487</v>
      </c>
      <c r="E218" t="str">
        <f t="shared" si="6"/>
        <v xml:space="preserve">student("19I-0473" , "Wahaj Rahman" ) . </v>
      </c>
      <c r="F218" t="str">
        <f t="shared" si="7"/>
        <v>section("19I-0473","BCS-3E").</v>
      </c>
    </row>
    <row r="219" spans="1:6" x14ac:dyDescent="0.3">
      <c r="A219" s="34">
        <v>15</v>
      </c>
      <c r="B219" s="34" t="s">
        <v>514</v>
      </c>
      <c r="C219" s="34" t="s">
        <v>515</v>
      </c>
      <c r="D219" s="34" t="s">
        <v>487</v>
      </c>
      <c r="E219" t="str">
        <f t="shared" si="6"/>
        <v xml:space="preserve">student("19I-0481" , "Muhammad Faisal Sher" ) . </v>
      </c>
      <c r="F219" t="str">
        <f t="shared" si="7"/>
        <v>section("19I-0481","BCS-3E").</v>
      </c>
    </row>
    <row r="220" spans="1:6" x14ac:dyDescent="0.3">
      <c r="A220" s="34">
        <v>16</v>
      </c>
      <c r="B220" s="34" t="s">
        <v>516</v>
      </c>
      <c r="C220" s="34" t="s">
        <v>517</v>
      </c>
      <c r="D220" s="34" t="s">
        <v>487</v>
      </c>
      <c r="E220" t="str">
        <f t="shared" si="6"/>
        <v xml:space="preserve">student("19I-0497" , "Ahmed Rohan" ) . </v>
      </c>
      <c r="F220" t="str">
        <f t="shared" si="7"/>
        <v>section("19I-0497","BCS-3E").</v>
      </c>
    </row>
    <row r="221" spans="1:6" x14ac:dyDescent="0.3">
      <c r="A221" s="34">
        <v>17</v>
      </c>
      <c r="B221" s="34" t="s">
        <v>518</v>
      </c>
      <c r="C221" s="34" t="s">
        <v>519</v>
      </c>
      <c r="D221" s="34" t="s">
        <v>487</v>
      </c>
      <c r="E221" t="str">
        <f t="shared" si="6"/>
        <v xml:space="preserve">student("19I-0508" , "Ibrahim" ) . </v>
      </c>
      <c r="F221" t="str">
        <f t="shared" si="7"/>
        <v>section("19I-0508","BCS-3E").</v>
      </c>
    </row>
    <row r="222" spans="1:6" x14ac:dyDescent="0.3">
      <c r="A222" s="34">
        <v>18</v>
      </c>
      <c r="B222" s="34" t="s">
        <v>520</v>
      </c>
      <c r="C222" s="34" t="s">
        <v>521</v>
      </c>
      <c r="D222" s="34" t="s">
        <v>487</v>
      </c>
      <c r="E222" t="str">
        <f t="shared" si="6"/>
        <v xml:space="preserve">student("19I-0511" , "Muhammad Hassan Rana" ) . </v>
      </c>
      <c r="F222" t="str">
        <f t="shared" si="7"/>
        <v>section("19I-0511","BCS-3E").</v>
      </c>
    </row>
    <row r="223" spans="1:6" x14ac:dyDescent="0.3">
      <c r="A223" s="34">
        <v>19</v>
      </c>
      <c r="B223" s="34" t="s">
        <v>522</v>
      </c>
      <c r="C223" s="34" t="s">
        <v>523</v>
      </c>
      <c r="D223" s="34" t="s">
        <v>487</v>
      </c>
      <c r="E223" t="str">
        <f t="shared" si="6"/>
        <v xml:space="preserve">student("19I-0513" , "Muhammad Abdullah Akram" ) . </v>
      </c>
      <c r="F223" t="str">
        <f t="shared" si="7"/>
        <v>section("19I-0513","BCS-3E").</v>
      </c>
    </row>
    <row r="224" spans="1:6" x14ac:dyDescent="0.3">
      <c r="A224" s="34">
        <v>20</v>
      </c>
      <c r="B224" s="34" t="s">
        <v>524</v>
      </c>
      <c r="C224" s="34" t="s">
        <v>525</v>
      </c>
      <c r="D224" s="34" t="s">
        <v>487</v>
      </c>
      <c r="E224" t="str">
        <f t="shared" si="6"/>
        <v xml:space="preserve">student("19I-0517" , "Umair Afzal" ) . </v>
      </c>
      <c r="F224" t="str">
        <f t="shared" si="7"/>
        <v>section("19I-0517","BCS-3E").</v>
      </c>
    </row>
    <row r="225" spans="1:6" x14ac:dyDescent="0.3">
      <c r="A225" s="34">
        <v>21</v>
      </c>
      <c r="B225" s="34" t="s">
        <v>526</v>
      </c>
      <c r="C225" s="34" t="s">
        <v>527</v>
      </c>
      <c r="D225" s="34" t="s">
        <v>487</v>
      </c>
      <c r="E225" t="str">
        <f t="shared" si="6"/>
        <v xml:space="preserve">student("19I-0551" , "Usama Khan" ) . </v>
      </c>
      <c r="F225" t="str">
        <f t="shared" si="7"/>
        <v>section("19I-0551","BCS-3E").</v>
      </c>
    </row>
    <row r="226" spans="1:6" x14ac:dyDescent="0.3">
      <c r="A226" s="34">
        <v>22</v>
      </c>
      <c r="B226" s="34" t="s">
        <v>528</v>
      </c>
      <c r="C226" s="34" t="s">
        <v>529</v>
      </c>
      <c r="D226" s="34" t="s">
        <v>487</v>
      </c>
      <c r="E226" t="str">
        <f t="shared" si="6"/>
        <v xml:space="preserve">student("19I-0558" , "Muhammad Zohaib" ) . </v>
      </c>
      <c r="F226" t="str">
        <f t="shared" si="7"/>
        <v>section("19I-0558","BCS-3E").</v>
      </c>
    </row>
    <row r="227" spans="1:6" x14ac:dyDescent="0.3">
      <c r="A227" s="34">
        <v>23</v>
      </c>
      <c r="B227" s="34" t="s">
        <v>530</v>
      </c>
      <c r="C227" s="34" t="s">
        <v>531</v>
      </c>
      <c r="D227" s="34" t="s">
        <v>487</v>
      </c>
      <c r="E227" t="str">
        <f t="shared" si="6"/>
        <v xml:space="preserve">student("19I-0565" , "Abdul Hamid" ) . </v>
      </c>
      <c r="F227" t="str">
        <f t="shared" si="7"/>
        <v>section("19I-0565","BCS-3E").</v>
      </c>
    </row>
    <row r="228" spans="1:6" x14ac:dyDescent="0.3">
      <c r="A228" s="34">
        <v>24</v>
      </c>
      <c r="B228" s="34" t="s">
        <v>532</v>
      </c>
      <c r="C228" s="34" t="s">
        <v>533</v>
      </c>
      <c r="D228" s="34" t="s">
        <v>487</v>
      </c>
      <c r="E228" t="str">
        <f t="shared" si="6"/>
        <v xml:space="preserve">student("19I-0570" , "Muhammad Sameer Khan" ) . </v>
      </c>
      <c r="F228" t="str">
        <f t="shared" si="7"/>
        <v>section("19I-0570","BCS-3E").</v>
      </c>
    </row>
    <row r="229" spans="1:6" x14ac:dyDescent="0.3">
      <c r="A229" s="34">
        <v>25</v>
      </c>
      <c r="B229" s="34" t="s">
        <v>534</v>
      </c>
      <c r="C229" s="34" t="s">
        <v>535</v>
      </c>
      <c r="D229" s="34" t="s">
        <v>487</v>
      </c>
      <c r="E229" t="str">
        <f t="shared" si="6"/>
        <v xml:space="preserve">student("19I-0577" , "Mujtaba Ali" ) . </v>
      </c>
      <c r="F229" t="str">
        <f t="shared" si="7"/>
        <v>section("19I-0577","BCS-3E").</v>
      </c>
    </row>
    <row r="230" spans="1:6" x14ac:dyDescent="0.3">
      <c r="A230" s="34">
        <v>26</v>
      </c>
      <c r="B230" s="34" t="s">
        <v>536</v>
      </c>
      <c r="C230" s="34" t="s">
        <v>537</v>
      </c>
      <c r="D230" s="34" t="s">
        <v>487</v>
      </c>
      <c r="E230" t="str">
        <f t="shared" si="6"/>
        <v xml:space="preserve">student("19I-0584" , "Mirza Abdur Rahman" ) . </v>
      </c>
      <c r="F230" t="str">
        <f t="shared" si="7"/>
        <v>section("19I-0584","BCS-3E").</v>
      </c>
    </row>
    <row r="231" spans="1:6" x14ac:dyDescent="0.3">
      <c r="A231" s="34">
        <v>27</v>
      </c>
      <c r="B231" s="34" t="s">
        <v>538</v>
      </c>
      <c r="C231" s="34" t="s">
        <v>539</v>
      </c>
      <c r="D231" s="34" t="s">
        <v>487</v>
      </c>
      <c r="E231" t="str">
        <f t="shared" si="6"/>
        <v xml:space="preserve">student("19I-0598" , "Muaaz Ahmad" ) . </v>
      </c>
      <c r="F231" t="str">
        <f t="shared" si="7"/>
        <v>section("19I-0598","BCS-3E").</v>
      </c>
    </row>
    <row r="232" spans="1:6" x14ac:dyDescent="0.3">
      <c r="A232" s="34">
        <v>28</v>
      </c>
      <c r="B232" s="34" t="s">
        <v>540</v>
      </c>
      <c r="C232" s="34" t="s">
        <v>541</v>
      </c>
      <c r="D232" s="34" t="s">
        <v>487</v>
      </c>
      <c r="E232" t="str">
        <f t="shared" si="6"/>
        <v xml:space="preserve">student("19I-0601" , "Muhammad Momin Irfan" ) . </v>
      </c>
      <c r="F232" t="str">
        <f t="shared" si="7"/>
        <v>section("19I-0601","BCS-3E").</v>
      </c>
    </row>
    <row r="233" spans="1:6" x14ac:dyDescent="0.3">
      <c r="A233" s="34">
        <v>29</v>
      </c>
      <c r="B233" s="34" t="s">
        <v>542</v>
      </c>
      <c r="C233" s="34" t="s">
        <v>543</v>
      </c>
      <c r="D233" s="34" t="s">
        <v>487</v>
      </c>
      <c r="E233" t="str">
        <f t="shared" si="6"/>
        <v xml:space="preserve">student("19I-0605" , "Muhammad Hamza Tariq" ) . </v>
      </c>
      <c r="F233" t="str">
        <f t="shared" si="7"/>
        <v>section("19I-0605","BCS-3E").</v>
      </c>
    </row>
    <row r="234" spans="1:6" x14ac:dyDescent="0.3">
      <c r="A234" s="34">
        <v>30</v>
      </c>
      <c r="B234" s="34" t="s">
        <v>544</v>
      </c>
      <c r="C234" s="34" t="s">
        <v>545</v>
      </c>
      <c r="D234" s="34" t="s">
        <v>487</v>
      </c>
      <c r="E234" t="str">
        <f t="shared" si="6"/>
        <v xml:space="preserve">student("19I-0611" , "Abdul Mannan Chughtai" ) . </v>
      </c>
      <c r="F234" t="str">
        <f t="shared" si="7"/>
        <v>section("19I-0611","BCS-3E").</v>
      </c>
    </row>
    <row r="235" spans="1:6" x14ac:dyDescent="0.3">
      <c r="A235" s="34">
        <v>31</v>
      </c>
      <c r="B235" s="34" t="s">
        <v>546</v>
      </c>
      <c r="C235" s="34" t="s">
        <v>547</v>
      </c>
      <c r="D235" s="34" t="s">
        <v>487</v>
      </c>
      <c r="E235" t="str">
        <f t="shared" si="6"/>
        <v xml:space="preserve">student("19I-0620" , "Talha Zain" ) . </v>
      </c>
      <c r="F235" t="str">
        <f t="shared" si="7"/>
        <v>section("19I-0620","BCS-3E").</v>
      </c>
    </row>
    <row r="236" spans="1:6" x14ac:dyDescent="0.3">
      <c r="A236" s="34">
        <v>32</v>
      </c>
      <c r="B236" s="34" t="s">
        <v>548</v>
      </c>
      <c r="C236" s="34" t="s">
        <v>549</v>
      </c>
      <c r="D236" s="34" t="s">
        <v>487</v>
      </c>
      <c r="E236" t="str">
        <f t="shared" si="6"/>
        <v xml:space="preserve">student("19I-0621" , "Muhammad Talha Iqbal" ) . </v>
      </c>
      <c r="F236" t="str">
        <f t="shared" si="7"/>
        <v>section("19I-0621","BCS-3E").</v>
      </c>
    </row>
    <row r="237" spans="1:6" x14ac:dyDescent="0.3">
      <c r="A237" s="34">
        <v>33</v>
      </c>
      <c r="B237" s="34" t="s">
        <v>550</v>
      </c>
      <c r="C237" s="34" t="s">
        <v>551</v>
      </c>
      <c r="D237" s="34" t="s">
        <v>487</v>
      </c>
      <c r="E237" t="str">
        <f t="shared" si="6"/>
        <v xml:space="preserve">student("19I-0626" , "Adeeba Khan" ) . </v>
      </c>
      <c r="F237" t="str">
        <f t="shared" si="7"/>
        <v>section("19I-0626","BCS-3E").</v>
      </c>
    </row>
    <row r="238" spans="1:6" x14ac:dyDescent="0.3">
      <c r="A238" s="34">
        <v>34</v>
      </c>
      <c r="B238" s="34" t="s">
        <v>552</v>
      </c>
      <c r="C238" s="34" t="s">
        <v>553</v>
      </c>
      <c r="D238" s="34" t="s">
        <v>487</v>
      </c>
      <c r="E238" t="str">
        <f t="shared" si="6"/>
        <v xml:space="preserve">student("19I-0647" , "Muqeet Ullah Ghazi" ) . </v>
      </c>
      <c r="F238" t="str">
        <f t="shared" si="7"/>
        <v>section("19I-0647","BCS-3E").</v>
      </c>
    </row>
    <row r="239" spans="1:6" x14ac:dyDescent="0.3">
      <c r="A239" s="34">
        <v>35</v>
      </c>
      <c r="B239" s="34" t="s">
        <v>554</v>
      </c>
      <c r="C239" s="34" t="s">
        <v>555</v>
      </c>
      <c r="D239" s="34" t="s">
        <v>487</v>
      </c>
      <c r="E239" t="str">
        <f t="shared" si="6"/>
        <v xml:space="preserve">student("19I-0659" , "Asad Tariq" ) . </v>
      </c>
      <c r="F239" t="str">
        <f t="shared" si="7"/>
        <v>section("19I-0659","BCS-3E").</v>
      </c>
    </row>
    <row r="240" spans="1:6" x14ac:dyDescent="0.3">
      <c r="A240" s="34">
        <v>36</v>
      </c>
      <c r="B240" s="34" t="s">
        <v>556</v>
      </c>
      <c r="C240" s="34" t="s">
        <v>557</v>
      </c>
      <c r="D240" s="34" t="s">
        <v>487</v>
      </c>
      <c r="E240" t="str">
        <f t="shared" si="6"/>
        <v xml:space="preserve">student("19I-0665" , "Zainab Kayani" ) . </v>
      </c>
      <c r="F240" t="str">
        <f t="shared" si="7"/>
        <v>section("19I-0665","BCS-3E").</v>
      </c>
    </row>
    <row r="241" spans="1:6" x14ac:dyDescent="0.3">
      <c r="A241" s="34">
        <v>37</v>
      </c>
      <c r="B241" s="34" t="s">
        <v>558</v>
      </c>
      <c r="C241" s="34" t="s">
        <v>559</v>
      </c>
      <c r="D241" s="34" t="s">
        <v>487</v>
      </c>
      <c r="E241" t="str">
        <f t="shared" si="6"/>
        <v xml:space="preserve">student("19I-0681" , "Syed Taha Rizwan" ) . </v>
      </c>
      <c r="F241" t="str">
        <f t="shared" si="7"/>
        <v>section("19I-0681","BCS-3E").</v>
      </c>
    </row>
    <row r="242" spans="1:6" x14ac:dyDescent="0.3">
      <c r="A242" s="34">
        <v>38</v>
      </c>
      <c r="B242" s="34" t="s">
        <v>560</v>
      </c>
      <c r="C242" s="34" t="s">
        <v>561</v>
      </c>
      <c r="D242" s="34" t="s">
        <v>487</v>
      </c>
      <c r="E242" t="str">
        <f t="shared" si="6"/>
        <v xml:space="preserve">student("19I-0707" , "Sameet Ikram" ) . </v>
      </c>
      <c r="F242" t="str">
        <f t="shared" si="7"/>
        <v>section("19I-0707","BCS-3E").</v>
      </c>
    </row>
    <row r="243" spans="1:6" x14ac:dyDescent="0.3">
      <c r="A243" s="34">
        <v>39</v>
      </c>
      <c r="B243" s="34" t="s">
        <v>562</v>
      </c>
      <c r="C243" s="34" t="s">
        <v>563</v>
      </c>
      <c r="D243" s="34" t="s">
        <v>487</v>
      </c>
      <c r="E243" t="str">
        <f t="shared" si="6"/>
        <v xml:space="preserve">student("19I-0712" , "Tayyab Khan Satti" ) . </v>
      </c>
      <c r="F243" t="str">
        <f t="shared" si="7"/>
        <v>section("19I-0712","BCS-3E").</v>
      </c>
    </row>
    <row r="244" spans="1:6" x14ac:dyDescent="0.3">
      <c r="A244" s="34">
        <v>40</v>
      </c>
      <c r="B244" s="34" t="s">
        <v>564</v>
      </c>
      <c r="C244" s="34" t="s">
        <v>565</v>
      </c>
      <c r="D244" s="34" t="s">
        <v>487</v>
      </c>
      <c r="E244" t="str">
        <f t="shared" si="6"/>
        <v xml:space="preserve">student("19I-0723" , "Hassan Ahmed Qayyum" ) . </v>
      </c>
      <c r="F244" t="str">
        <f t="shared" si="7"/>
        <v>section("19I-0723","BCS-3E").</v>
      </c>
    </row>
    <row r="245" spans="1:6" x14ac:dyDescent="0.3">
      <c r="A245" s="34">
        <v>41</v>
      </c>
      <c r="B245" s="34" t="s">
        <v>566</v>
      </c>
      <c r="C245" s="34" t="s">
        <v>567</v>
      </c>
      <c r="D245" s="34" t="s">
        <v>487</v>
      </c>
      <c r="E245" t="str">
        <f t="shared" si="6"/>
        <v xml:space="preserve">student("19I-0726" , "Malaika Waheed" ) . </v>
      </c>
      <c r="F245" t="str">
        <f t="shared" si="7"/>
        <v>section("19I-0726","BCS-3E").</v>
      </c>
    </row>
    <row r="246" spans="1:6" x14ac:dyDescent="0.3">
      <c r="A246" s="34">
        <v>42</v>
      </c>
      <c r="B246" s="34" t="s">
        <v>568</v>
      </c>
      <c r="C246" s="34" t="s">
        <v>569</v>
      </c>
      <c r="D246" s="34" t="s">
        <v>487</v>
      </c>
      <c r="E246" t="str">
        <f t="shared" si="6"/>
        <v xml:space="preserve">student("19I-0739" , "Hassan Ali Khan" ) . </v>
      </c>
      <c r="F246" t="str">
        <f t="shared" si="7"/>
        <v>section("19I-0739","BCS-3E").</v>
      </c>
    </row>
    <row r="247" spans="1:6" x14ac:dyDescent="0.3">
      <c r="A247" s="34">
        <v>43</v>
      </c>
      <c r="B247" s="34" t="s">
        <v>570</v>
      </c>
      <c r="C247" s="34" t="s">
        <v>571</v>
      </c>
      <c r="D247" s="34" t="s">
        <v>487</v>
      </c>
      <c r="E247" t="str">
        <f t="shared" si="6"/>
        <v xml:space="preserve">student("19I-0744" , "Sobia Noor Fatima" ) . </v>
      </c>
      <c r="F247" t="str">
        <f t="shared" si="7"/>
        <v>section("19I-0744","BCS-3E").</v>
      </c>
    </row>
    <row r="248" spans="1:6" x14ac:dyDescent="0.3">
      <c r="A248" s="34">
        <v>44</v>
      </c>
      <c r="B248" s="34" t="s">
        <v>572</v>
      </c>
      <c r="C248" s="34" t="s">
        <v>573</v>
      </c>
      <c r="D248" s="34" t="s">
        <v>487</v>
      </c>
      <c r="E248" t="str">
        <f t="shared" si="6"/>
        <v xml:space="preserve">student("19I-2021" , "Muhammad Talha Khan" ) . </v>
      </c>
      <c r="F248" t="str">
        <f t="shared" si="7"/>
        <v>section("19I-2021","BCS-3E").</v>
      </c>
    </row>
    <row r="249" spans="1:6" x14ac:dyDescent="0.3">
      <c r="A249" s="34">
        <v>45</v>
      </c>
      <c r="B249" s="34" t="s">
        <v>574</v>
      </c>
      <c r="C249" s="34" t="s">
        <v>575</v>
      </c>
      <c r="D249" s="34" t="s">
        <v>487</v>
      </c>
      <c r="E249" t="str">
        <f t="shared" si="6"/>
        <v xml:space="preserve">student("19I-2036" , "Hammad Khan" ) . </v>
      </c>
      <c r="F249" t="str">
        <f t="shared" si="7"/>
        <v>section("19I-2036","BCS-3E").</v>
      </c>
    </row>
    <row r="250" spans="1:6" x14ac:dyDescent="0.3">
      <c r="A250" s="34">
        <v>46</v>
      </c>
      <c r="B250" s="34" t="s">
        <v>576</v>
      </c>
      <c r="C250" s="34" t="s">
        <v>577</v>
      </c>
      <c r="D250" s="34" t="s">
        <v>487</v>
      </c>
      <c r="E250" t="str">
        <f t="shared" si="6"/>
        <v xml:space="preserve">student("19I-2153" , "Aneeza Sajjad Mazari" ) . </v>
      </c>
      <c r="F250" t="str">
        <f t="shared" si="7"/>
        <v>section("19I-2153","BCS-3E").</v>
      </c>
    </row>
    <row r="251" spans="1:6" x14ac:dyDescent="0.3">
      <c r="A251" s="34">
        <v>47</v>
      </c>
      <c r="B251" s="34" t="s">
        <v>578</v>
      </c>
      <c r="C251" s="34" t="s">
        <v>579</v>
      </c>
      <c r="D251" s="34" t="s">
        <v>487</v>
      </c>
      <c r="E251" t="str">
        <f t="shared" si="6"/>
        <v xml:space="preserve">student("19I-2173" , "Waleed Khalid Kayani" ) . </v>
      </c>
      <c r="F251" t="str">
        <f t="shared" si="7"/>
        <v>section("19I-2173","BCS-3E").</v>
      </c>
    </row>
    <row r="252" spans="1:6" x14ac:dyDescent="0.3">
      <c r="A252" s="34">
        <v>48</v>
      </c>
      <c r="B252" s="34" t="s">
        <v>580</v>
      </c>
      <c r="C252" s="34" t="s">
        <v>581</v>
      </c>
      <c r="D252" s="34" t="s">
        <v>487</v>
      </c>
      <c r="E252" t="str">
        <f t="shared" si="6"/>
        <v xml:space="preserve">student("19I-2178" , "Minahil Irshad" ) . </v>
      </c>
      <c r="F252" t="str">
        <f t="shared" si="7"/>
        <v>section("19I-2178","BCS-3E").</v>
      </c>
    </row>
    <row r="253" spans="1:6" x14ac:dyDescent="0.3">
      <c r="A253" s="34">
        <v>49</v>
      </c>
      <c r="B253" s="34" t="s">
        <v>582</v>
      </c>
      <c r="C253" s="34" t="s">
        <v>583</v>
      </c>
      <c r="D253" s="34" t="s">
        <v>487</v>
      </c>
      <c r="E253" t="str">
        <f t="shared" si="6"/>
        <v xml:space="preserve">student("19I-2179" , "Abdullah Abbasi" ) . </v>
      </c>
      <c r="F253" t="str">
        <f t="shared" si="7"/>
        <v>section("19I-2179","BCS-3E").</v>
      </c>
    </row>
    <row r="254" spans="1:6" x14ac:dyDescent="0.3">
      <c r="A254" s="34">
        <v>50</v>
      </c>
      <c r="B254" s="34" t="s">
        <v>584</v>
      </c>
      <c r="C254" s="34" t="s">
        <v>585</v>
      </c>
      <c r="D254" s="34" t="s">
        <v>487</v>
      </c>
      <c r="E254" t="str">
        <f t="shared" si="6"/>
        <v xml:space="preserve">student("19I-2187" , "Chaudhary Muhammad Asfandyar Sabri" ) . </v>
      </c>
      <c r="F254" t="str">
        <f t="shared" si="7"/>
        <v>section("19I-2187","BCS-3E").</v>
      </c>
    </row>
    <row r="255" spans="1:6" x14ac:dyDescent="0.3">
      <c r="A255" s="34">
        <v>51</v>
      </c>
      <c r="B255" s="34" t="s">
        <v>586</v>
      </c>
      <c r="C255" s="34" t="s">
        <v>587</v>
      </c>
      <c r="D255" s="34" t="s">
        <v>487</v>
      </c>
      <c r="E255" t="str">
        <f t="shared" si="6"/>
        <v xml:space="preserve">student("19I-2196" , "Fawaz Ahmed Dar" ) . </v>
      </c>
      <c r="F255" t="str">
        <f t="shared" si="7"/>
        <v>section("19I-2196","BCS-3E").</v>
      </c>
    </row>
    <row r="256" spans="1:6" x14ac:dyDescent="0.3">
      <c r="A256" s="57" t="s">
        <v>588</v>
      </c>
      <c r="B256" s="57"/>
      <c r="C256" s="57"/>
      <c r="D256" s="57"/>
      <c r="E256" t="str">
        <f t="shared" si="6"/>
        <v xml:space="preserve">student("" , "" ) . </v>
      </c>
      <c r="F256" t="str">
        <f t="shared" si="7"/>
        <v>section("","").</v>
      </c>
    </row>
    <row r="257" spans="1:6" x14ac:dyDescent="0.3">
      <c r="A257" s="34">
        <v>1</v>
      </c>
      <c r="B257" s="34" t="s">
        <v>589</v>
      </c>
      <c r="C257" s="34" t="s">
        <v>590</v>
      </c>
      <c r="D257" s="34" t="s">
        <v>591</v>
      </c>
      <c r="E257" t="str">
        <f t="shared" si="6"/>
        <v xml:space="preserve">student("18I-0435" , "Muhammad Bilal Khalid" ) . </v>
      </c>
      <c r="F257" t="str">
        <f t="shared" si="7"/>
        <v>section("18I-0435","BCS-3F").</v>
      </c>
    </row>
    <row r="258" spans="1:6" x14ac:dyDescent="0.3">
      <c r="A258" s="34">
        <v>2</v>
      </c>
      <c r="B258" s="34" t="s">
        <v>592</v>
      </c>
      <c r="C258" s="34" t="s">
        <v>593</v>
      </c>
      <c r="D258" s="34" t="s">
        <v>591</v>
      </c>
      <c r="E258" t="str">
        <f t="shared" si="6"/>
        <v xml:space="preserve">student("18I-0558" , "Ghasmir Ahmad" ) . </v>
      </c>
      <c r="F258" t="str">
        <f t="shared" si="7"/>
        <v>section("18I-0558","BCS-3F").</v>
      </c>
    </row>
    <row r="259" spans="1:6" x14ac:dyDescent="0.3">
      <c r="A259" s="34">
        <v>3</v>
      </c>
      <c r="B259" s="34" t="s">
        <v>594</v>
      </c>
      <c r="C259" s="34" t="s">
        <v>595</v>
      </c>
      <c r="D259" s="34" t="s">
        <v>591</v>
      </c>
      <c r="E259" t="str">
        <f t="shared" si="6"/>
        <v xml:space="preserve">student("18I-0735" , "Shahmeer Babar Gill" ) . </v>
      </c>
      <c r="F259" t="str">
        <f t="shared" si="7"/>
        <v>section("18I-0735","BCS-3F").</v>
      </c>
    </row>
    <row r="260" spans="1:6" x14ac:dyDescent="0.3">
      <c r="A260" s="34">
        <v>4</v>
      </c>
      <c r="B260" s="34" t="s">
        <v>596</v>
      </c>
      <c r="C260" s="34" t="s">
        <v>597</v>
      </c>
      <c r="D260" s="34" t="s">
        <v>591</v>
      </c>
      <c r="E260" t="str">
        <f t="shared" si="6"/>
        <v xml:space="preserve">student("19I-0402" , "Muhammad Usman Malik" ) . </v>
      </c>
      <c r="F260" t="str">
        <f t="shared" si="7"/>
        <v>section("19I-0402","BCS-3F").</v>
      </c>
    </row>
    <row r="261" spans="1:6" x14ac:dyDescent="0.3">
      <c r="A261" s="34">
        <v>5</v>
      </c>
      <c r="B261" s="34" t="s">
        <v>598</v>
      </c>
      <c r="C261" s="34" t="s">
        <v>599</v>
      </c>
      <c r="D261" s="34" t="s">
        <v>591</v>
      </c>
      <c r="E261" t="str">
        <f t="shared" ref="E261:E324" si="8">CONCATENATE("student(", CHAR(34), B261, CHAR(34)," , ",  CHAR(34), C261, CHAR(34)," ) . " )</f>
        <v xml:space="preserve">student("19I-0403" , "Muhammad Usama Umar" ) . </v>
      </c>
      <c r="F261" t="str">
        <f t="shared" ref="F261:F324" si="9">CONCATENATE("section(",  CHAR(34), B261,  CHAR(34), ",",  CHAR(34), D261, CHAR(34), ")." )</f>
        <v>section("19I-0403","BCS-3F").</v>
      </c>
    </row>
    <row r="262" spans="1:6" x14ac:dyDescent="0.3">
      <c r="A262" s="34">
        <v>6</v>
      </c>
      <c r="B262" s="34" t="s">
        <v>600</v>
      </c>
      <c r="C262" s="34" t="s">
        <v>601</v>
      </c>
      <c r="D262" s="34" t="s">
        <v>591</v>
      </c>
      <c r="E262" t="str">
        <f t="shared" si="8"/>
        <v xml:space="preserve">student("19I-0404" , "Hadia Noor" ) . </v>
      </c>
      <c r="F262" t="str">
        <f t="shared" si="9"/>
        <v>section("19I-0404","BCS-3F").</v>
      </c>
    </row>
    <row r="263" spans="1:6" x14ac:dyDescent="0.3">
      <c r="A263" s="34">
        <v>7</v>
      </c>
      <c r="B263" s="34" t="s">
        <v>602</v>
      </c>
      <c r="C263" s="34" t="s">
        <v>603</v>
      </c>
      <c r="D263" s="34" t="s">
        <v>591</v>
      </c>
      <c r="E263" t="str">
        <f t="shared" si="8"/>
        <v xml:space="preserve">student("19I-0409" , "Husam Ali" ) . </v>
      </c>
      <c r="F263" t="str">
        <f t="shared" si="9"/>
        <v>section("19I-0409","BCS-3F").</v>
      </c>
    </row>
    <row r="264" spans="1:6" x14ac:dyDescent="0.3">
      <c r="A264" s="34">
        <v>8</v>
      </c>
      <c r="B264" s="34" t="s">
        <v>604</v>
      </c>
      <c r="C264" s="34" t="s">
        <v>605</v>
      </c>
      <c r="D264" s="34" t="s">
        <v>591</v>
      </c>
      <c r="E264" t="str">
        <f t="shared" si="8"/>
        <v xml:space="preserve">student("19I-0439" , "Wazima Tariq" ) . </v>
      </c>
      <c r="F264" t="str">
        <f t="shared" si="9"/>
        <v>section("19I-0439","BCS-3F").</v>
      </c>
    </row>
    <row r="265" spans="1:6" x14ac:dyDescent="0.3">
      <c r="A265" s="34">
        <v>9</v>
      </c>
      <c r="B265" s="34" t="s">
        <v>606</v>
      </c>
      <c r="C265" s="34" t="s">
        <v>607</v>
      </c>
      <c r="D265" s="34" t="s">
        <v>591</v>
      </c>
      <c r="E265" t="str">
        <f t="shared" si="8"/>
        <v xml:space="preserve">student("19I-0459" , "Muhammad Qasim Jamal" ) . </v>
      </c>
      <c r="F265" t="str">
        <f t="shared" si="9"/>
        <v>section("19I-0459","BCS-3F").</v>
      </c>
    </row>
    <row r="266" spans="1:6" x14ac:dyDescent="0.3">
      <c r="A266" s="34">
        <v>10</v>
      </c>
      <c r="B266" s="34" t="s">
        <v>608</v>
      </c>
      <c r="C266" s="34" t="s">
        <v>609</v>
      </c>
      <c r="D266" s="34" t="s">
        <v>591</v>
      </c>
      <c r="E266" t="str">
        <f t="shared" si="8"/>
        <v xml:space="preserve">student("19I-0465" , "Mirza Usman Baig" ) . </v>
      </c>
      <c r="F266" t="str">
        <f t="shared" si="9"/>
        <v>section("19I-0465","BCS-3F").</v>
      </c>
    </row>
    <row r="267" spans="1:6" x14ac:dyDescent="0.3">
      <c r="A267" s="34">
        <v>11</v>
      </c>
      <c r="B267" s="34" t="s">
        <v>610</v>
      </c>
      <c r="C267" s="34" t="s">
        <v>611</v>
      </c>
      <c r="D267" s="34" t="s">
        <v>591</v>
      </c>
      <c r="E267" t="str">
        <f t="shared" si="8"/>
        <v xml:space="preserve">student("19I-0472" , "Mehmood Amjad" ) . </v>
      </c>
      <c r="F267" t="str">
        <f t="shared" si="9"/>
        <v>section("19I-0472","BCS-3F").</v>
      </c>
    </row>
    <row r="268" spans="1:6" x14ac:dyDescent="0.3">
      <c r="A268" s="34">
        <v>12</v>
      </c>
      <c r="B268" s="34" t="s">
        <v>612</v>
      </c>
      <c r="C268" s="34" t="s">
        <v>613</v>
      </c>
      <c r="D268" s="34" t="s">
        <v>591</v>
      </c>
      <c r="E268" t="str">
        <f t="shared" si="8"/>
        <v xml:space="preserve">student("19I-0474" , "Saad Ullah Khan" ) . </v>
      </c>
      <c r="F268" t="str">
        <f t="shared" si="9"/>
        <v>section("19I-0474","BCS-3F").</v>
      </c>
    </row>
    <row r="269" spans="1:6" x14ac:dyDescent="0.3">
      <c r="A269" s="34">
        <v>13</v>
      </c>
      <c r="B269" s="34" t="s">
        <v>614</v>
      </c>
      <c r="C269" s="34" t="s">
        <v>615</v>
      </c>
      <c r="D269" s="34" t="s">
        <v>591</v>
      </c>
      <c r="E269" t="str">
        <f t="shared" si="8"/>
        <v xml:space="preserve">student("19I-0475" , "Haseeb Ramzan" ) . </v>
      </c>
      <c r="F269" t="str">
        <f t="shared" si="9"/>
        <v>section("19I-0475","BCS-3F").</v>
      </c>
    </row>
    <row r="270" spans="1:6" x14ac:dyDescent="0.3">
      <c r="A270" s="34">
        <v>14</v>
      </c>
      <c r="B270" s="34" t="s">
        <v>616</v>
      </c>
      <c r="C270" s="34" t="s">
        <v>617</v>
      </c>
      <c r="D270" s="34" t="s">
        <v>591</v>
      </c>
      <c r="E270" t="str">
        <f t="shared" si="8"/>
        <v xml:space="preserve">student("19I-0491" , "Rasib Zaman" ) . </v>
      </c>
      <c r="F270" t="str">
        <f t="shared" si="9"/>
        <v>section("19I-0491","BCS-3F").</v>
      </c>
    </row>
    <row r="271" spans="1:6" x14ac:dyDescent="0.3">
      <c r="A271" s="34">
        <v>15</v>
      </c>
      <c r="B271" s="34" t="s">
        <v>618</v>
      </c>
      <c r="C271" s="34" t="s">
        <v>619</v>
      </c>
      <c r="D271" s="34" t="s">
        <v>591</v>
      </c>
      <c r="E271" t="str">
        <f t="shared" si="8"/>
        <v xml:space="preserve">student("19I-0492" , "Ahmad Ul Wahhab" ) . </v>
      </c>
      <c r="F271" t="str">
        <f t="shared" si="9"/>
        <v>section("19I-0492","BCS-3F").</v>
      </c>
    </row>
    <row r="272" spans="1:6" x14ac:dyDescent="0.3">
      <c r="A272" s="34">
        <v>16</v>
      </c>
      <c r="B272" s="34" t="s">
        <v>620</v>
      </c>
      <c r="C272" s="34" t="s">
        <v>621</v>
      </c>
      <c r="D272" s="34" t="s">
        <v>591</v>
      </c>
      <c r="E272" t="str">
        <f t="shared" si="8"/>
        <v xml:space="preserve">student("19I-0494" , "Muhammad Saqib" ) . </v>
      </c>
      <c r="F272" t="str">
        <f t="shared" si="9"/>
        <v>section("19I-0494","BCS-3F").</v>
      </c>
    </row>
    <row r="273" spans="1:6" x14ac:dyDescent="0.3">
      <c r="A273" s="34">
        <v>17</v>
      </c>
      <c r="B273" s="34" t="s">
        <v>622</v>
      </c>
      <c r="C273" s="34" t="s">
        <v>623</v>
      </c>
      <c r="D273" s="34" t="s">
        <v>591</v>
      </c>
      <c r="E273" t="str">
        <f t="shared" si="8"/>
        <v xml:space="preserve">student("19I-0504" , "Amjad Arshad" ) . </v>
      </c>
      <c r="F273" t="str">
        <f t="shared" si="9"/>
        <v>section("19I-0504","BCS-3F").</v>
      </c>
    </row>
    <row r="274" spans="1:6" x14ac:dyDescent="0.3">
      <c r="A274" s="34">
        <v>18</v>
      </c>
      <c r="B274" s="34" t="s">
        <v>624</v>
      </c>
      <c r="C274" s="34" t="s">
        <v>625</v>
      </c>
      <c r="D274" s="34" t="s">
        <v>591</v>
      </c>
      <c r="E274" t="str">
        <f t="shared" si="8"/>
        <v xml:space="preserve">student("19I-0510" , "Minhal Zafar" ) . </v>
      </c>
      <c r="F274" t="str">
        <f t="shared" si="9"/>
        <v>section("19I-0510","BCS-3F").</v>
      </c>
    </row>
    <row r="275" spans="1:6" x14ac:dyDescent="0.3">
      <c r="A275" s="34">
        <v>19</v>
      </c>
      <c r="B275" s="34" t="s">
        <v>626</v>
      </c>
      <c r="C275" s="34" t="s">
        <v>627</v>
      </c>
      <c r="D275" s="34" t="s">
        <v>591</v>
      </c>
      <c r="E275" t="str">
        <f t="shared" si="8"/>
        <v xml:space="preserve">student("19I-0542" , "Mohammad Shazil Mahmood" ) . </v>
      </c>
      <c r="F275" t="str">
        <f t="shared" si="9"/>
        <v>section("19I-0542","BCS-3F").</v>
      </c>
    </row>
    <row r="276" spans="1:6" x14ac:dyDescent="0.3">
      <c r="A276" s="34">
        <v>20</v>
      </c>
      <c r="B276" s="34" t="s">
        <v>628</v>
      </c>
      <c r="C276" s="34" t="s">
        <v>629</v>
      </c>
      <c r="D276" s="34" t="s">
        <v>591</v>
      </c>
      <c r="E276" t="str">
        <f t="shared" si="8"/>
        <v xml:space="preserve">student("19I-0545" , "Ahmed Ali" ) . </v>
      </c>
      <c r="F276" t="str">
        <f t="shared" si="9"/>
        <v>section("19I-0545","BCS-3F").</v>
      </c>
    </row>
    <row r="277" spans="1:6" x14ac:dyDescent="0.3">
      <c r="A277" s="34">
        <v>21</v>
      </c>
      <c r="B277" s="34" t="s">
        <v>630</v>
      </c>
      <c r="C277" s="34" t="s">
        <v>631</v>
      </c>
      <c r="D277" s="34" t="s">
        <v>591</v>
      </c>
      <c r="E277" t="str">
        <f t="shared" si="8"/>
        <v xml:space="preserve">student("19I-0552" , "Muhammad Taimoor" ) . </v>
      </c>
      <c r="F277" t="str">
        <f t="shared" si="9"/>
        <v>section("19I-0552","BCS-3F").</v>
      </c>
    </row>
    <row r="278" spans="1:6" x14ac:dyDescent="0.3">
      <c r="A278" s="34">
        <v>22</v>
      </c>
      <c r="B278" s="34" t="s">
        <v>632</v>
      </c>
      <c r="C278" s="34" t="s">
        <v>633</v>
      </c>
      <c r="D278" s="34" t="s">
        <v>591</v>
      </c>
      <c r="E278" t="str">
        <f t="shared" si="8"/>
        <v xml:space="preserve">student("19I-0560" , "Hassan Saif" ) . </v>
      </c>
      <c r="F278" t="str">
        <f t="shared" si="9"/>
        <v>section("19I-0560","BCS-3F").</v>
      </c>
    </row>
    <row r="279" spans="1:6" x14ac:dyDescent="0.3">
      <c r="A279" s="34">
        <v>23</v>
      </c>
      <c r="B279" s="34" t="s">
        <v>634</v>
      </c>
      <c r="C279" s="34" t="s">
        <v>635</v>
      </c>
      <c r="D279" s="34" t="s">
        <v>591</v>
      </c>
      <c r="E279" t="str">
        <f t="shared" si="8"/>
        <v xml:space="preserve">student("19I-0561" , "Muhammad" ) . </v>
      </c>
      <c r="F279" t="str">
        <f t="shared" si="9"/>
        <v>section("19I-0561","BCS-3F").</v>
      </c>
    </row>
    <row r="280" spans="1:6" x14ac:dyDescent="0.3">
      <c r="A280" s="34">
        <v>24</v>
      </c>
      <c r="B280" s="34" t="s">
        <v>636</v>
      </c>
      <c r="C280" s="34" t="s">
        <v>637</v>
      </c>
      <c r="D280" s="34" t="s">
        <v>591</v>
      </c>
      <c r="E280" t="str">
        <f t="shared" si="8"/>
        <v xml:space="preserve">student("19I-0580" , "Ahmed Bilal" ) . </v>
      </c>
      <c r="F280" t="str">
        <f t="shared" si="9"/>
        <v>section("19I-0580","BCS-3F").</v>
      </c>
    </row>
    <row r="281" spans="1:6" x14ac:dyDescent="0.3">
      <c r="A281" s="34">
        <v>25</v>
      </c>
      <c r="B281" s="34" t="s">
        <v>638</v>
      </c>
      <c r="C281" s="34" t="s">
        <v>639</v>
      </c>
      <c r="D281" s="34" t="s">
        <v>591</v>
      </c>
      <c r="E281" t="str">
        <f t="shared" si="8"/>
        <v xml:space="preserve">student("19I-0581" , "Moattar Zeest Rana" ) . </v>
      </c>
      <c r="F281" t="str">
        <f t="shared" si="9"/>
        <v>section("19I-0581","BCS-3F").</v>
      </c>
    </row>
    <row r="282" spans="1:6" x14ac:dyDescent="0.3">
      <c r="A282" s="34">
        <v>26</v>
      </c>
      <c r="B282" s="34" t="s">
        <v>640</v>
      </c>
      <c r="C282" s="34" t="s">
        <v>641</v>
      </c>
      <c r="D282" s="34" t="s">
        <v>591</v>
      </c>
      <c r="E282" t="str">
        <f t="shared" si="8"/>
        <v xml:space="preserve">student("19I-0602" , "Neha Naveed" ) . </v>
      </c>
      <c r="F282" t="str">
        <f t="shared" si="9"/>
        <v>section("19I-0602","BCS-3F").</v>
      </c>
    </row>
    <row r="283" spans="1:6" x14ac:dyDescent="0.3">
      <c r="A283" s="34">
        <v>27</v>
      </c>
      <c r="B283" s="34" t="s">
        <v>642</v>
      </c>
      <c r="C283" s="34" t="s">
        <v>643</v>
      </c>
      <c r="D283" s="34" t="s">
        <v>591</v>
      </c>
      <c r="E283" t="str">
        <f t="shared" si="8"/>
        <v xml:space="preserve">student("19I-0639" , "Haziq Ali" ) . </v>
      </c>
      <c r="F283" t="str">
        <f t="shared" si="9"/>
        <v>section("19I-0639","BCS-3F").</v>
      </c>
    </row>
    <row r="284" spans="1:6" x14ac:dyDescent="0.3">
      <c r="A284" s="34">
        <v>28</v>
      </c>
      <c r="B284" s="34" t="s">
        <v>644</v>
      </c>
      <c r="C284" s="34" t="s">
        <v>645</v>
      </c>
      <c r="D284" s="34" t="s">
        <v>591</v>
      </c>
      <c r="E284" t="str">
        <f t="shared" si="8"/>
        <v xml:space="preserve">student("19I-0640" , "Muhammad Kashif Niazi" ) . </v>
      </c>
      <c r="F284" t="str">
        <f t="shared" si="9"/>
        <v>section("19I-0640","BCS-3F").</v>
      </c>
    </row>
    <row r="285" spans="1:6" x14ac:dyDescent="0.3">
      <c r="A285" s="34">
        <v>29</v>
      </c>
      <c r="B285" s="34" t="s">
        <v>646</v>
      </c>
      <c r="C285" s="34" t="s">
        <v>376</v>
      </c>
      <c r="D285" s="34" t="s">
        <v>591</v>
      </c>
      <c r="E285" t="str">
        <f t="shared" si="8"/>
        <v xml:space="preserve">student("19I-0670" , "Muhammad Bilal" ) . </v>
      </c>
      <c r="F285" t="str">
        <f t="shared" si="9"/>
        <v>section("19I-0670","BCS-3F").</v>
      </c>
    </row>
    <row r="286" spans="1:6" x14ac:dyDescent="0.3">
      <c r="A286" s="34">
        <v>30</v>
      </c>
      <c r="B286" s="34" t="s">
        <v>647</v>
      </c>
      <c r="C286" s="34" t="s">
        <v>648</v>
      </c>
      <c r="D286" s="34" t="s">
        <v>591</v>
      </c>
      <c r="E286" t="str">
        <f t="shared" si="8"/>
        <v xml:space="preserve">student("19I-0698" , "Muhammad Ibtehaj Ali" ) . </v>
      </c>
      <c r="F286" t="str">
        <f t="shared" si="9"/>
        <v>section("19I-0698","BCS-3F").</v>
      </c>
    </row>
    <row r="287" spans="1:6" x14ac:dyDescent="0.3">
      <c r="A287" s="34">
        <v>31</v>
      </c>
      <c r="B287" s="34" t="s">
        <v>649</v>
      </c>
      <c r="C287" s="34" t="s">
        <v>650</v>
      </c>
      <c r="D287" s="34" t="s">
        <v>591</v>
      </c>
      <c r="E287" t="str">
        <f t="shared" si="8"/>
        <v xml:space="preserve">student("19I-0703" , "Hyder Ali Memon" ) . </v>
      </c>
      <c r="F287" t="str">
        <f t="shared" si="9"/>
        <v>section("19I-0703","BCS-3F").</v>
      </c>
    </row>
    <row r="288" spans="1:6" x14ac:dyDescent="0.3">
      <c r="A288" s="34">
        <v>32</v>
      </c>
      <c r="B288" s="34" t="s">
        <v>651</v>
      </c>
      <c r="C288" s="34" t="s">
        <v>652</v>
      </c>
      <c r="D288" s="34" t="s">
        <v>591</v>
      </c>
      <c r="E288" t="str">
        <f t="shared" si="8"/>
        <v xml:space="preserve">student("19I-0727" , "Talal Ahmed" ) . </v>
      </c>
      <c r="F288" t="str">
        <f t="shared" si="9"/>
        <v>section("19I-0727","BCS-3F").</v>
      </c>
    </row>
    <row r="289" spans="1:6" x14ac:dyDescent="0.3">
      <c r="A289" s="34">
        <v>33</v>
      </c>
      <c r="B289" s="34" t="s">
        <v>653</v>
      </c>
      <c r="C289" s="34" t="s">
        <v>654</v>
      </c>
      <c r="D289" s="34" t="s">
        <v>591</v>
      </c>
      <c r="E289" t="str">
        <f t="shared" si="8"/>
        <v xml:space="preserve">student("19I-0737" , "Hajira Uzair" ) . </v>
      </c>
      <c r="F289" t="str">
        <f t="shared" si="9"/>
        <v>section("19I-0737","BCS-3F").</v>
      </c>
    </row>
    <row r="290" spans="1:6" x14ac:dyDescent="0.3">
      <c r="A290" s="34">
        <v>34</v>
      </c>
      <c r="B290" s="34" t="s">
        <v>655</v>
      </c>
      <c r="C290" s="34" t="s">
        <v>656</v>
      </c>
      <c r="D290" s="34" t="s">
        <v>591</v>
      </c>
      <c r="E290" t="str">
        <f t="shared" si="8"/>
        <v xml:space="preserve">student("19I-0738" , "Tehreem Fatima" ) . </v>
      </c>
      <c r="F290" t="str">
        <f t="shared" si="9"/>
        <v>section("19I-0738","BCS-3F").</v>
      </c>
    </row>
    <row r="291" spans="1:6" x14ac:dyDescent="0.3">
      <c r="A291" s="34">
        <v>35</v>
      </c>
      <c r="B291" s="34" t="s">
        <v>657</v>
      </c>
      <c r="C291" s="34" t="s">
        <v>658</v>
      </c>
      <c r="D291" s="34" t="s">
        <v>591</v>
      </c>
      <c r="E291" t="str">
        <f t="shared" si="8"/>
        <v xml:space="preserve">student("19I-0742" , "Abeeha Fatima" ) . </v>
      </c>
      <c r="F291" t="str">
        <f t="shared" si="9"/>
        <v>section("19I-0742","BCS-3F").</v>
      </c>
    </row>
    <row r="292" spans="1:6" x14ac:dyDescent="0.3">
      <c r="A292" s="34">
        <v>36</v>
      </c>
      <c r="B292" s="34" t="s">
        <v>659</v>
      </c>
      <c r="C292" s="34" t="s">
        <v>660</v>
      </c>
      <c r="D292" s="34" t="s">
        <v>591</v>
      </c>
      <c r="E292" t="str">
        <f t="shared" si="8"/>
        <v xml:space="preserve">student("19I-1971" , "Syed Sabih Ahmed Zaidi" ) . </v>
      </c>
      <c r="F292" t="str">
        <f t="shared" si="9"/>
        <v>section("19I-1971","BCS-3F").</v>
      </c>
    </row>
    <row r="293" spans="1:6" x14ac:dyDescent="0.3">
      <c r="A293" s="34">
        <v>37</v>
      </c>
      <c r="B293" s="34" t="s">
        <v>661</v>
      </c>
      <c r="C293" s="34" t="s">
        <v>662</v>
      </c>
      <c r="D293" s="34" t="s">
        <v>591</v>
      </c>
      <c r="E293" t="str">
        <f t="shared" si="8"/>
        <v xml:space="preserve">student("19I-1976" , "Faizan Ul Hassan Mehdi" ) . </v>
      </c>
      <c r="F293" t="str">
        <f t="shared" si="9"/>
        <v>section("19I-1976","BCS-3F").</v>
      </c>
    </row>
    <row r="294" spans="1:6" x14ac:dyDescent="0.3">
      <c r="A294" s="34">
        <v>38</v>
      </c>
      <c r="B294" s="34" t="s">
        <v>663</v>
      </c>
      <c r="C294" s="34" t="s">
        <v>664</v>
      </c>
      <c r="D294" s="34" t="s">
        <v>591</v>
      </c>
      <c r="E294" t="str">
        <f t="shared" si="8"/>
        <v xml:space="preserve">student("19I-1977" , "Meshal Cheema" ) . </v>
      </c>
      <c r="F294" t="str">
        <f t="shared" si="9"/>
        <v>section("19I-1977","BCS-3F").</v>
      </c>
    </row>
    <row r="295" spans="1:6" x14ac:dyDescent="0.3">
      <c r="A295" s="34">
        <v>39</v>
      </c>
      <c r="B295" s="34" t="s">
        <v>665</v>
      </c>
      <c r="C295" s="34" t="s">
        <v>666</v>
      </c>
      <c r="D295" s="34" t="s">
        <v>591</v>
      </c>
      <c r="E295" t="str">
        <f t="shared" si="8"/>
        <v xml:space="preserve">student("19I-1978" , "Amna Shafiq" ) . </v>
      </c>
      <c r="F295" t="str">
        <f t="shared" si="9"/>
        <v>section("19I-1978","BCS-3F").</v>
      </c>
    </row>
    <row r="296" spans="1:6" x14ac:dyDescent="0.3">
      <c r="A296" s="34">
        <v>40</v>
      </c>
      <c r="B296" s="34" t="s">
        <v>667</v>
      </c>
      <c r="C296" s="34" t="s">
        <v>668</v>
      </c>
      <c r="D296" s="34" t="s">
        <v>591</v>
      </c>
      <c r="E296" t="str">
        <f t="shared" si="8"/>
        <v xml:space="preserve">student("19I-2006" , "Wazir Shehryar Ali" ) . </v>
      </c>
      <c r="F296" t="str">
        <f t="shared" si="9"/>
        <v>section("19I-2006","BCS-3F").</v>
      </c>
    </row>
    <row r="297" spans="1:6" x14ac:dyDescent="0.3">
      <c r="A297" s="34">
        <v>41</v>
      </c>
      <c r="B297" s="34" t="s">
        <v>669</v>
      </c>
      <c r="C297" s="34" t="s">
        <v>670</v>
      </c>
      <c r="D297" s="34" t="s">
        <v>591</v>
      </c>
      <c r="E297" t="str">
        <f t="shared" si="8"/>
        <v xml:space="preserve">student("19I-2007" , "Syed Mohammad Sher Ali Shah" ) . </v>
      </c>
      <c r="F297" t="str">
        <f t="shared" si="9"/>
        <v>section("19I-2007","BCS-3F").</v>
      </c>
    </row>
    <row r="298" spans="1:6" x14ac:dyDescent="0.3">
      <c r="A298" s="34">
        <v>42</v>
      </c>
      <c r="B298" s="34" t="s">
        <v>671</v>
      </c>
      <c r="C298" s="34" t="s">
        <v>672</v>
      </c>
      <c r="D298" s="34" t="s">
        <v>591</v>
      </c>
      <c r="E298" t="str">
        <f t="shared" si="8"/>
        <v xml:space="preserve">student("19I-2014" , "Danyal Faheem" ) . </v>
      </c>
      <c r="F298" t="str">
        <f t="shared" si="9"/>
        <v>section("19I-2014","BCS-3F").</v>
      </c>
    </row>
    <row r="299" spans="1:6" x14ac:dyDescent="0.3">
      <c r="A299" s="34">
        <v>43</v>
      </c>
      <c r="B299" s="34" t="s">
        <v>673</v>
      </c>
      <c r="C299" s="34" t="s">
        <v>674</v>
      </c>
      <c r="D299" s="34" t="s">
        <v>591</v>
      </c>
      <c r="E299" t="str">
        <f t="shared" si="8"/>
        <v xml:space="preserve">student("19I-2019" , "Daniyal Ahmad Bin Shafiq" ) . </v>
      </c>
      <c r="F299" t="str">
        <f t="shared" si="9"/>
        <v>section("19I-2019","BCS-3F").</v>
      </c>
    </row>
    <row r="300" spans="1:6" x14ac:dyDescent="0.3">
      <c r="A300" s="34">
        <v>44</v>
      </c>
      <c r="B300" s="34" t="s">
        <v>675</v>
      </c>
      <c r="C300" s="34" t="s">
        <v>676</v>
      </c>
      <c r="D300" s="34" t="s">
        <v>591</v>
      </c>
      <c r="E300" t="str">
        <f t="shared" si="8"/>
        <v xml:space="preserve">student("19I-2026" , "Hammas Ahmed Awan" ) . </v>
      </c>
      <c r="F300" t="str">
        <f t="shared" si="9"/>
        <v>section("19I-2026","BCS-3F").</v>
      </c>
    </row>
    <row r="301" spans="1:6" x14ac:dyDescent="0.3">
      <c r="A301" s="34">
        <v>45</v>
      </c>
      <c r="B301" s="34" t="s">
        <v>677</v>
      </c>
      <c r="C301" s="34" t="s">
        <v>678</v>
      </c>
      <c r="D301" s="34" t="s">
        <v>591</v>
      </c>
      <c r="E301" t="str">
        <f t="shared" si="8"/>
        <v xml:space="preserve">student("19I-2027" , "Faizan Shabbir" ) . </v>
      </c>
      <c r="F301" t="str">
        <f t="shared" si="9"/>
        <v>section("19I-2027","BCS-3F").</v>
      </c>
    </row>
    <row r="302" spans="1:6" x14ac:dyDescent="0.3">
      <c r="A302" s="34">
        <v>46</v>
      </c>
      <c r="B302" s="34" t="s">
        <v>679</v>
      </c>
      <c r="C302" s="34" t="s">
        <v>680</v>
      </c>
      <c r="D302" s="34" t="s">
        <v>591</v>
      </c>
      <c r="E302" t="str">
        <f t="shared" si="8"/>
        <v xml:space="preserve">student("19I-2030" , "Muhammad Waasay Shaheer Iqbal Malik" ) . </v>
      </c>
      <c r="F302" t="str">
        <f t="shared" si="9"/>
        <v>section("19I-2030","BCS-3F").</v>
      </c>
    </row>
    <row r="303" spans="1:6" x14ac:dyDescent="0.3">
      <c r="A303" s="34">
        <v>47</v>
      </c>
      <c r="B303" s="34" t="s">
        <v>681</v>
      </c>
      <c r="C303" s="34" t="s">
        <v>682</v>
      </c>
      <c r="D303" s="34" t="s">
        <v>591</v>
      </c>
      <c r="E303" t="str">
        <f t="shared" si="8"/>
        <v xml:space="preserve">student("19I-2152" , "Muhammad Shaheer" ) . </v>
      </c>
      <c r="F303" t="str">
        <f t="shared" si="9"/>
        <v>section("19I-2152","BCS-3F").</v>
      </c>
    </row>
    <row r="304" spans="1:6" x14ac:dyDescent="0.3">
      <c r="A304" s="34">
        <v>48</v>
      </c>
      <c r="B304" s="34" t="s">
        <v>683</v>
      </c>
      <c r="C304" s="34" t="s">
        <v>684</v>
      </c>
      <c r="D304" s="34" t="s">
        <v>591</v>
      </c>
      <c r="E304" t="str">
        <f t="shared" si="8"/>
        <v xml:space="preserve">student("19I-2154" , "Mahrukh Sohail" ) . </v>
      </c>
      <c r="F304" t="str">
        <f t="shared" si="9"/>
        <v>section("19I-2154","BCS-3F").</v>
      </c>
    </row>
    <row r="305" spans="1:6" x14ac:dyDescent="0.3">
      <c r="A305" s="34">
        <v>49</v>
      </c>
      <c r="B305" s="34" t="s">
        <v>685</v>
      </c>
      <c r="C305" s="34" t="s">
        <v>686</v>
      </c>
      <c r="D305" s="34" t="s">
        <v>591</v>
      </c>
      <c r="E305" t="str">
        <f t="shared" si="8"/>
        <v xml:space="preserve">student("19I-2172" , "Hanan Ali" ) . </v>
      </c>
      <c r="F305" t="str">
        <f t="shared" si="9"/>
        <v>section("19I-2172","BCS-3F").</v>
      </c>
    </row>
    <row r="306" spans="1:6" x14ac:dyDescent="0.3">
      <c r="A306" s="34">
        <v>50</v>
      </c>
      <c r="B306" s="34" t="s">
        <v>687</v>
      </c>
      <c r="C306" s="34" t="s">
        <v>688</v>
      </c>
      <c r="D306" s="34" t="s">
        <v>591</v>
      </c>
      <c r="E306" t="str">
        <f t="shared" si="8"/>
        <v xml:space="preserve">student("19I-2177" , "Hammad Khalid" ) . </v>
      </c>
      <c r="F306" t="str">
        <f t="shared" si="9"/>
        <v>section("19I-2177","BCS-3F").</v>
      </c>
    </row>
    <row r="307" spans="1:6" x14ac:dyDescent="0.3">
      <c r="A307" s="34">
        <v>51</v>
      </c>
      <c r="B307" s="34" t="s">
        <v>689</v>
      </c>
      <c r="C307" s="34" t="s">
        <v>690</v>
      </c>
      <c r="D307" s="34" t="s">
        <v>591</v>
      </c>
      <c r="E307" t="str">
        <f t="shared" si="8"/>
        <v xml:space="preserve">student("19I-2193" , "Husnain Zahid" ) . </v>
      </c>
      <c r="F307" t="str">
        <f t="shared" si="9"/>
        <v>section("19I-2193","BCS-3F").</v>
      </c>
    </row>
    <row r="308" spans="1:6" x14ac:dyDescent="0.3">
      <c r="A308" s="34">
        <v>52</v>
      </c>
      <c r="B308" s="34" t="s">
        <v>691</v>
      </c>
      <c r="C308" s="34" t="s">
        <v>692</v>
      </c>
      <c r="D308" s="34" t="s">
        <v>591</v>
      </c>
      <c r="E308" t="str">
        <f t="shared" si="8"/>
        <v xml:space="preserve">student("19I-2194" , "Faiez Malik" ) . </v>
      </c>
      <c r="F308" t="str">
        <f t="shared" si="9"/>
        <v>section("19I-2194","BCS-3F").</v>
      </c>
    </row>
    <row r="309" spans="1:6" x14ac:dyDescent="0.3">
      <c r="A309" s="34">
        <v>53</v>
      </c>
      <c r="B309" s="34" t="s">
        <v>693</v>
      </c>
      <c r="C309" s="34" t="s">
        <v>694</v>
      </c>
      <c r="D309" s="34" t="s">
        <v>591</v>
      </c>
      <c r="E309" t="str">
        <f t="shared" si="8"/>
        <v xml:space="preserve">student("19I-2199" , "Syed Muhammad Abubakr" ) . </v>
      </c>
      <c r="F309" t="str">
        <f t="shared" si="9"/>
        <v>section("19I-2199","BCS-3F").</v>
      </c>
    </row>
    <row r="310" spans="1:6" x14ac:dyDescent="0.3">
      <c r="A310" s="57" t="s">
        <v>695</v>
      </c>
      <c r="B310" s="57"/>
      <c r="C310" s="57"/>
      <c r="D310" s="57"/>
      <c r="E310" t="str">
        <f t="shared" si="8"/>
        <v xml:space="preserve">student("" , "" ) . </v>
      </c>
      <c r="F310" t="str">
        <f t="shared" si="9"/>
        <v>section("","").</v>
      </c>
    </row>
    <row r="311" spans="1:6" x14ac:dyDescent="0.3">
      <c r="A311" s="34">
        <v>1</v>
      </c>
      <c r="B311" s="34" t="s">
        <v>696</v>
      </c>
      <c r="C311" s="34" t="s">
        <v>697</v>
      </c>
      <c r="D311" s="34" t="s">
        <v>698</v>
      </c>
      <c r="E311" t="str">
        <f t="shared" si="8"/>
        <v xml:space="preserve">student("17I-0121" , "Muhammad Owais Qarni" ) . </v>
      </c>
      <c r="F311" t="str">
        <f t="shared" si="9"/>
        <v>section("17I-0121","BCS-3G").</v>
      </c>
    </row>
    <row r="312" spans="1:6" x14ac:dyDescent="0.3">
      <c r="A312" s="34">
        <v>2</v>
      </c>
      <c r="B312" s="34" t="s">
        <v>699</v>
      </c>
      <c r="C312" s="34" t="s">
        <v>700</v>
      </c>
      <c r="D312" s="34" t="s">
        <v>698</v>
      </c>
      <c r="E312" t="str">
        <f t="shared" si="8"/>
        <v xml:space="preserve">student("18I-0608" , "Muhammad Haris Anwar" ) . </v>
      </c>
      <c r="F312" t="str">
        <f t="shared" si="9"/>
        <v>section("18I-0608","BCS-3G").</v>
      </c>
    </row>
    <row r="313" spans="1:6" x14ac:dyDescent="0.3">
      <c r="A313" s="34">
        <v>3</v>
      </c>
      <c r="B313" s="34" t="s">
        <v>701</v>
      </c>
      <c r="C313" s="34" t="s">
        <v>702</v>
      </c>
      <c r="D313" s="34" t="s">
        <v>698</v>
      </c>
      <c r="E313" t="str">
        <f t="shared" si="8"/>
        <v xml:space="preserve">student("18I-0620" , "Ahmer Ejaz" ) . </v>
      </c>
      <c r="F313" t="str">
        <f t="shared" si="9"/>
        <v>section("18I-0620","BCS-3G").</v>
      </c>
    </row>
    <row r="314" spans="1:6" x14ac:dyDescent="0.3">
      <c r="A314" s="34">
        <v>4</v>
      </c>
      <c r="B314" s="34" t="s">
        <v>703</v>
      </c>
      <c r="C314" s="34" t="s">
        <v>704</v>
      </c>
      <c r="D314" s="34" t="s">
        <v>698</v>
      </c>
      <c r="E314" t="str">
        <f t="shared" si="8"/>
        <v xml:space="preserve">student("18I-1581" , "Khubaib Abid" ) . </v>
      </c>
      <c r="F314" t="str">
        <f t="shared" si="9"/>
        <v>section("18I-1581","BCS-3G").</v>
      </c>
    </row>
    <row r="315" spans="1:6" x14ac:dyDescent="0.3">
      <c r="A315" s="34">
        <v>5</v>
      </c>
      <c r="B315" s="34" t="s">
        <v>705</v>
      </c>
      <c r="C315" s="34" t="s">
        <v>706</v>
      </c>
      <c r="D315" s="34" t="s">
        <v>698</v>
      </c>
      <c r="E315" t="str">
        <f t="shared" si="8"/>
        <v xml:space="preserve">student("18I-1588" , "Wajahat Karim" ) . </v>
      </c>
      <c r="F315" t="str">
        <f t="shared" si="9"/>
        <v>section("18I-1588","BCS-3G").</v>
      </c>
    </row>
    <row r="316" spans="1:6" x14ac:dyDescent="0.3">
      <c r="A316" s="34">
        <v>6</v>
      </c>
      <c r="B316" s="34" t="s">
        <v>707</v>
      </c>
      <c r="C316" s="34" t="s">
        <v>708</v>
      </c>
      <c r="D316" s="34" t="s">
        <v>698</v>
      </c>
      <c r="E316" t="str">
        <f t="shared" si="8"/>
        <v xml:space="preserve">student("18I-1659" , "Abdul Ahad Bin Abid" ) . </v>
      </c>
      <c r="F316" t="str">
        <f t="shared" si="9"/>
        <v>section("18I-1659","BCS-3G").</v>
      </c>
    </row>
    <row r="317" spans="1:6" x14ac:dyDescent="0.3">
      <c r="A317" s="34">
        <v>7</v>
      </c>
      <c r="B317" s="34" t="s">
        <v>709</v>
      </c>
      <c r="C317" s="34" t="s">
        <v>710</v>
      </c>
      <c r="D317" s="34" t="s">
        <v>698</v>
      </c>
      <c r="E317" t="str">
        <f t="shared" si="8"/>
        <v xml:space="preserve">student("18I-1661" , "Ahmad Arif" ) . </v>
      </c>
      <c r="F317" t="str">
        <f t="shared" si="9"/>
        <v>section("18I-1661","BCS-3G").</v>
      </c>
    </row>
    <row r="318" spans="1:6" x14ac:dyDescent="0.3">
      <c r="A318" s="34">
        <v>8</v>
      </c>
      <c r="B318" s="34" t="s">
        <v>711</v>
      </c>
      <c r="C318" s="34" t="s">
        <v>712</v>
      </c>
      <c r="D318" s="34" t="s">
        <v>698</v>
      </c>
      <c r="E318" t="str">
        <f t="shared" si="8"/>
        <v xml:space="preserve">student("19I-0408" , "Idrees Zohrab" ) . </v>
      </c>
      <c r="F318" t="str">
        <f t="shared" si="9"/>
        <v>section("19I-0408","BCS-3G").</v>
      </c>
    </row>
    <row r="319" spans="1:6" x14ac:dyDescent="0.3">
      <c r="A319" s="34">
        <v>9</v>
      </c>
      <c r="B319" s="34" t="s">
        <v>713</v>
      </c>
      <c r="C319" s="34" t="s">
        <v>714</v>
      </c>
      <c r="D319" s="34" t="s">
        <v>698</v>
      </c>
      <c r="E319" t="str">
        <f t="shared" si="8"/>
        <v xml:space="preserve">student("19I-0412" , "Fizzah Ilyas" ) . </v>
      </c>
      <c r="F319" t="str">
        <f t="shared" si="9"/>
        <v>section("19I-0412","BCS-3G").</v>
      </c>
    </row>
    <row r="320" spans="1:6" x14ac:dyDescent="0.3">
      <c r="A320" s="34">
        <v>10</v>
      </c>
      <c r="B320" s="34" t="s">
        <v>715</v>
      </c>
      <c r="C320" s="34" t="s">
        <v>716</v>
      </c>
      <c r="D320" s="34" t="s">
        <v>698</v>
      </c>
      <c r="E320" t="str">
        <f t="shared" si="8"/>
        <v xml:space="preserve">student("19I-0421" , "Kashfa Farooq" ) . </v>
      </c>
      <c r="F320" t="str">
        <f t="shared" si="9"/>
        <v>section("19I-0421","BCS-3G").</v>
      </c>
    </row>
    <row r="321" spans="1:6" x14ac:dyDescent="0.3">
      <c r="A321" s="34">
        <v>11</v>
      </c>
      <c r="B321" s="34" t="s">
        <v>717</v>
      </c>
      <c r="C321" s="34" t="s">
        <v>718</v>
      </c>
      <c r="D321" s="34" t="s">
        <v>698</v>
      </c>
      <c r="E321" t="str">
        <f t="shared" si="8"/>
        <v xml:space="preserve">student("19I-0422" , "Syed Muhammad Ibtisam" ) . </v>
      </c>
      <c r="F321" t="str">
        <f t="shared" si="9"/>
        <v>section("19I-0422","BCS-3G").</v>
      </c>
    </row>
    <row r="322" spans="1:6" x14ac:dyDescent="0.3">
      <c r="A322" s="34">
        <v>12</v>
      </c>
      <c r="B322" s="34" t="s">
        <v>719</v>
      </c>
      <c r="C322" s="34" t="s">
        <v>720</v>
      </c>
      <c r="D322" s="34" t="s">
        <v>698</v>
      </c>
      <c r="E322" t="str">
        <f t="shared" si="8"/>
        <v xml:space="preserve">student("19I-0428" , "Syed Hamza Hassan" ) . </v>
      </c>
      <c r="F322" t="str">
        <f t="shared" si="9"/>
        <v>section("19I-0428","BCS-3G").</v>
      </c>
    </row>
    <row r="323" spans="1:6" x14ac:dyDescent="0.3">
      <c r="A323" s="34">
        <v>13</v>
      </c>
      <c r="B323" s="34" t="s">
        <v>721</v>
      </c>
      <c r="C323" s="34" t="s">
        <v>722</v>
      </c>
      <c r="D323" s="34" t="s">
        <v>698</v>
      </c>
      <c r="E323" t="str">
        <f t="shared" si="8"/>
        <v xml:space="preserve">student("19I-0431" , "Muhammad Bin Awais" ) . </v>
      </c>
      <c r="F323" t="str">
        <f t="shared" si="9"/>
        <v>section("19I-0431","BCS-3G").</v>
      </c>
    </row>
    <row r="324" spans="1:6" x14ac:dyDescent="0.3">
      <c r="A324" s="34">
        <v>14</v>
      </c>
      <c r="B324" s="34" t="s">
        <v>723</v>
      </c>
      <c r="C324" s="34" t="s">
        <v>724</v>
      </c>
      <c r="D324" s="34" t="s">
        <v>698</v>
      </c>
      <c r="E324" t="str">
        <f t="shared" si="8"/>
        <v xml:space="preserve">student("19I-0436" , "Fajr Naveed" ) . </v>
      </c>
      <c r="F324" t="str">
        <f t="shared" si="9"/>
        <v>section("19I-0436","BCS-3G").</v>
      </c>
    </row>
    <row r="325" spans="1:6" x14ac:dyDescent="0.3">
      <c r="A325" s="34">
        <v>15</v>
      </c>
      <c r="B325" s="34" t="s">
        <v>725</v>
      </c>
      <c r="C325" s="34" t="s">
        <v>726</v>
      </c>
      <c r="D325" s="34" t="s">
        <v>698</v>
      </c>
      <c r="E325" t="str">
        <f t="shared" ref="E325:E388" si="10">CONCATENATE("student(", CHAR(34), B325, CHAR(34)," , ",  CHAR(34), C325, CHAR(34)," ) . " )</f>
        <v xml:space="preserve">student("19I-0440" , "Iman Tariq" ) . </v>
      </c>
      <c r="F325" t="str">
        <f t="shared" ref="F325:F388" si="11">CONCATENATE("section(",  CHAR(34), B325,  CHAR(34), ",",  CHAR(34), D325, CHAR(34), ")." )</f>
        <v>section("19I-0440","BCS-3G").</v>
      </c>
    </row>
    <row r="326" spans="1:6" x14ac:dyDescent="0.3">
      <c r="A326" s="34">
        <v>16</v>
      </c>
      <c r="B326" s="34" t="s">
        <v>727</v>
      </c>
      <c r="C326" s="34" t="s">
        <v>728</v>
      </c>
      <c r="D326" s="34" t="s">
        <v>698</v>
      </c>
      <c r="E326" t="str">
        <f t="shared" si="10"/>
        <v xml:space="preserve">student("19I-0444" , "Afsheen Ahmad" ) . </v>
      </c>
      <c r="F326" t="str">
        <f t="shared" si="11"/>
        <v>section("19I-0444","BCS-3G").</v>
      </c>
    </row>
    <row r="327" spans="1:6" x14ac:dyDescent="0.3">
      <c r="A327" s="34">
        <v>17</v>
      </c>
      <c r="B327" s="34" t="s">
        <v>729</v>
      </c>
      <c r="C327" s="34" t="s">
        <v>730</v>
      </c>
      <c r="D327" s="34" t="s">
        <v>698</v>
      </c>
      <c r="E327" t="str">
        <f t="shared" si="10"/>
        <v xml:space="preserve">student("19I-0447" , "Hira Khalid" ) . </v>
      </c>
      <c r="F327" t="str">
        <f t="shared" si="11"/>
        <v>section("19I-0447","BCS-3G").</v>
      </c>
    </row>
    <row r="328" spans="1:6" x14ac:dyDescent="0.3">
      <c r="A328" s="34">
        <v>18</v>
      </c>
      <c r="B328" s="34" t="s">
        <v>731</v>
      </c>
      <c r="C328" s="34" t="s">
        <v>732</v>
      </c>
      <c r="D328" s="34" t="s">
        <v>698</v>
      </c>
      <c r="E328" t="str">
        <f t="shared" si="10"/>
        <v xml:space="preserve">student("19I-0448" , "Omar Khan" ) . </v>
      </c>
      <c r="F328" t="str">
        <f t="shared" si="11"/>
        <v>section("19I-0448","BCS-3G").</v>
      </c>
    </row>
    <row r="329" spans="1:6" x14ac:dyDescent="0.3">
      <c r="A329" s="34">
        <v>19</v>
      </c>
      <c r="B329" s="34" t="s">
        <v>733</v>
      </c>
      <c r="C329" s="34" t="s">
        <v>734</v>
      </c>
      <c r="D329" s="34" t="s">
        <v>698</v>
      </c>
      <c r="E329" t="str">
        <f t="shared" si="10"/>
        <v xml:space="preserve">student("19I-0509" , "Aaema Zainab Pirzada" ) . </v>
      </c>
      <c r="F329" t="str">
        <f t="shared" si="11"/>
        <v>section("19I-0509","BCS-3G").</v>
      </c>
    </row>
    <row r="330" spans="1:6" x14ac:dyDescent="0.3">
      <c r="A330" s="34">
        <v>20</v>
      </c>
      <c r="B330" s="34" t="s">
        <v>735</v>
      </c>
      <c r="C330" s="34" t="s">
        <v>736</v>
      </c>
      <c r="D330" s="34" t="s">
        <v>698</v>
      </c>
      <c r="E330" t="str">
        <f t="shared" si="10"/>
        <v xml:space="preserve">student("19I-0512" , "Nisar Mehmood" ) . </v>
      </c>
      <c r="F330" t="str">
        <f t="shared" si="11"/>
        <v>section("19I-0512","BCS-3G").</v>
      </c>
    </row>
    <row r="331" spans="1:6" x14ac:dyDescent="0.3">
      <c r="A331" s="34">
        <v>21</v>
      </c>
      <c r="B331" s="34" t="s">
        <v>737</v>
      </c>
      <c r="C331" s="34" t="s">
        <v>738</v>
      </c>
      <c r="D331" s="34" t="s">
        <v>698</v>
      </c>
      <c r="E331" t="str">
        <f t="shared" si="10"/>
        <v xml:space="preserve">student("19I-0514" , "Naveed Ahmed" ) . </v>
      </c>
      <c r="F331" t="str">
        <f t="shared" si="11"/>
        <v>section("19I-0514","BCS-3G").</v>
      </c>
    </row>
    <row r="332" spans="1:6" x14ac:dyDescent="0.3">
      <c r="A332" s="34">
        <v>22</v>
      </c>
      <c r="B332" s="34" t="s">
        <v>739</v>
      </c>
      <c r="C332" s="34" t="s">
        <v>740</v>
      </c>
      <c r="D332" s="34" t="s">
        <v>698</v>
      </c>
      <c r="E332" t="str">
        <f t="shared" si="10"/>
        <v xml:space="preserve">student("19I-0585" , "Muhammad Mashaf Uz Zaman" ) . </v>
      </c>
      <c r="F332" t="str">
        <f t="shared" si="11"/>
        <v>section("19I-0585","BCS-3G").</v>
      </c>
    </row>
    <row r="333" spans="1:6" x14ac:dyDescent="0.3">
      <c r="A333" s="34">
        <v>23</v>
      </c>
      <c r="B333" s="34" t="s">
        <v>741</v>
      </c>
      <c r="C333" s="34" t="s">
        <v>742</v>
      </c>
      <c r="D333" s="34" t="s">
        <v>698</v>
      </c>
      <c r="E333" t="str">
        <f t="shared" si="10"/>
        <v xml:space="preserve">student("19I-0596" , "Ghulam Mohiuddin" ) . </v>
      </c>
      <c r="F333" t="str">
        <f t="shared" si="11"/>
        <v>section("19I-0596","BCS-3G").</v>
      </c>
    </row>
    <row r="334" spans="1:6" x14ac:dyDescent="0.3">
      <c r="A334" s="34">
        <v>24</v>
      </c>
      <c r="B334" s="34" t="s">
        <v>743</v>
      </c>
      <c r="C334" s="34" t="s">
        <v>744</v>
      </c>
      <c r="D334" s="34" t="s">
        <v>698</v>
      </c>
      <c r="E334" t="str">
        <f t="shared" si="10"/>
        <v xml:space="preserve">student("19I-0603" , "Rizwan Habib" ) . </v>
      </c>
      <c r="F334" t="str">
        <f t="shared" si="11"/>
        <v>section("19I-0603","BCS-3G").</v>
      </c>
    </row>
    <row r="335" spans="1:6" x14ac:dyDescent="0.3">
      <c r="A335" s="34">
        <v>25</v>
      </c>
      <c r="B335" s="34" t="s">
        <v>745</v>
      </c>
      <c r="C335" s="34" t="s">
        <v>746</v>
      </c>
      <c r="D335" s="34" t="s">
        <v>698</v>
      </c>
      <c r="E335" t="str">
        <f t="shared" si="10"/>
        <v xml:space="preserve">student("19I-0612" , "Muhammad Ali Akram" ) . </v>
      </c>
      <c r="F335" t="str">
        <f t="shared" si="11"/>
        <v>section("19I-0612","BCS-3G").</v>
      </c>
    </row>
    <row r="336" spans="1:6" x14ac:dyDescent="0.3">
      <c r="A336" s="34">
        <v>26</v>
      </c>
      <c r="B336" s="34" t="s">
        <v>747</v>
      </c>
      <c r="C336" s="34" t="s">
        <v>748</v>
      </c>
      <c r="D336" s="34" t="s">
        <v>698</v>
      </c>
      <c r="E336" t="str">
        <f t="shared" si="10"/>
        <v xml:space="preserve">student("19I-0631" , "Mateen Ahmed Khan" ) . </v>
      </c>
      <c r="F336" t="str">
        <f t="shared" si="11"/>
        <v>section("19I-0631","BCS-3G").</v>
      </c>
    </row>
    <row r="337" spans="1:6" x14ac:dyDescent="0.3">
      <c r="A337" s="34">
        <v>27</v>
      </c>
      <c r="B337" s="34" t="s">
        <v>749</v>
      </c>
      <c r="C337" s="34" t="s">
        <v>750</v>
      </c>
      <c r="D337" s="34" t="s">
        <v>698</v>
      </c>
      <c r="E337" t="str">
        <f t="shared" si="10"/>
        <v xml:space="preserve">student("19I-0642" , "Awais Sabir" ) . </v>
      </c>
      <c r="F337" t="str">
        <f t="shared" si="11"/>
        <v>section("19I-0642","BCS-3G").</v>
      </c>
    </row>
    <row r="338" spans="1:6" x14ac:dyDescent="0.3">
      <c r="A338" s="34">
        <v>28</v>
      </c>
      <c r="B338" s="34" t="s">
        <v>751</v>
      </c>
      <c r="C338" s="34" t="s">
        <v>752</v>
      </c>
      <c r="D338" s="34" t="s">
        <v>698</v>
      </c>
      <c r="E338" t="str">
        <f t="shared" si="10"/>
        <v xml:space="preserve">student("19I-0652" , "Talha Rizwan Malik" ) . </v>
      </c>
      <c r="F338" t="str">
        <f t="shared" si="11"/>
        <v>section("19I-0652","BCS-3G").</v>
      </c>
    </row>
    <row r="339" spans="1:6" x14ac:dyDescent="0.3">
      <c r="A339" s="34">
        <v>29</v>
      </c>
      <c r="B339" s="34" t="s">
        <v>753</v>
      </c>
      <c r="C339" s="34" t="s">
        <v>754</v>
      </c>
      <c r="D339" s="34" t="s">
        <v>698</v>
      </c>
      <c r="E339" t="str">
        <f t="shared" si="10"/>
        <v xml:space="preserve">student("19I-0653" , "Noor Ul Eman" ) . </v>
      </c>
      <c r="F339" t="str">
        <f t="shared" si="11"/>
        <v>section("19I-0653","BCS-3G").</v>
      </c>
    </row>
    <row r="340" spans="1:6" x14ac:dyDescent="0.3">
      <c r="A340" s="34">
        <v>30</v>
      </c>
      <c r="B340" s="34" t="s">
        <v>755</v>
      </c>
      <c r="C340" s="34" t="s">
        <v>756</v>
      </c>
      <c r="D340" s="34" t="s">
        <v>698</v>
      </c>
      <c r="E340" t="str">
        <f t="shared" si="10"/>
        <v xml:space="preserve">student("19I-0657" , "Syed Iftikhar Mehdi" ) . </v>
      </c>
      <c r="F340" t="str">
        <f t="shared" si="11"/>
        <v>section("19I-0657","BCS-3G").</v>
      </c>
    </row>
    <row r="341" spans="1:6" x14ac:dyDescent="0.3">
      <c r="A341" s="34">
        <v>31</v>
      </c>
      <c r="B341" s="34" t="s">
        <v>757</v>
      </c>
      <c r="C341" s="34" t="s">
        <v>758</v>
      </c>
      <c r="D341" s="34" t="s">
        <v>698</v>
      </c>
      <c r="E341" t="str">
        <f t="shared" si="10"/>
        <v xml:space="preserve">student("19I-0660" , "Maaz Tariq" ) . </v>
      </c>
      <c r="F341" t="str">
        <f t="shared" si="11"/>
        <v>section("19I-0660","BCS-3G").</v>
      </c>
    </row>
    <row r="342" spans="1:6" x14ac:dyDescent="0.3">
      <c r="A342" s="34">
        <v>32</v>
      </c>
      <c r="B342" s="34" t="s">
        <v>759</v>
      </c>
      <c r="C342" s="34" t="s">
        <v>760</v>
      </c>
      <c r="D342" s="34" t="s">
        <v>698</v>
      </c>
      <c r="E342" t="str">
        <f t="shared" si="10"/>
        <v xml:space="preserve">student("19I-0667" , "Abdullah Khalid" ) . </v>
      </c>
      <c r="F342" t="str">
        <f t="shared" si="11"/>
        <v>section("19I-0667","BCS-3G").</v>
      </c>
    </row>
    <row r="343" spans="1:6" x14ac:dyDescent="0.3">
      <c r="A343" s="34">
        <v>33</v>
      </c>
      <c r="B343" s="34" t="s">
        <v>761</v>
      </c>
      <c r="C343" s="34" t="s">
        <v>762</v>
      </c>
      <c r="D343" s="34" t="s">
        <v>698</v>
      </c>
      <c r="E343" t="str">
        <f t="shared" si="10"/>
        <v xml:space="preserve">student("19I-0674" , "Muhammad Taimur" ) . </v>
      </c>
      <c r="F343" t="str">
        <f t="shared" si="11"/>
        <v>section("19I-0674","BCS-3G").</v>
      </c>
    </row>
    <row r="344" spans="1:6" x14ac:dyDescent="0.3">
      <c r="A344" s="34">
        <v>34</v>
      </c>
      <c r="B344" s="34" t="s">
        <v>763</v>
      </c>
      <c r="C344" s="34" t="s">
        <v>764</v>
      </c>
      <c r="D344" s="34" t="s">
        <v>698</v>
      </c>
      <c r="E344" t="str">
        <f t="shared" si="10"/>
        <v xml:space="preserve">student("19I-0680" , "Muhammad Anser Qureshi" ) . </v>
      </c>
      <c r="F344" t="str">
        <f t="shared" si="11"/>
        <v>section("19I-0680","BCS-3G").</v>
      </c>
    </row>
    <row r="345" spans="1:6" x14ac:dyDescent="0.3">
      <c r="A345" s="34">
        <v>35</v>
      </c>
      <c r="B345" s="34" t="s">
        <v>765</v>
      </c>
      <c r="C345" s="34" t="s">
        <v>766</v>
      </c>
      <c r="D345" s="34" t="s">
        <v>698</v>
      </c>
      <c r="E345" t="str">
        <f t="shared" si="10"/>
        <v xml:space="preserve">student("19I-0694" , "Kunwar Ahsan Murad" ) . </v>
      </c>
      <c r="F345" t="str">
        <f t="shared" si="11"/>
        <v>section("19I-0694","BCS-3G").</v>
      </c>
    </row>
    <row r="346" spans="1:6" x14ac:dyDescent="0.3">
      <c r="A346" s="34">
        <v>36</v>
      </c>
      <c r="B346" s="34" t="s">
        <v>767</v>
      </c>
      <c r="C346" s="34" t="s">
        <v>768</v>
      </c>
      <c r="D346" s="34" t="s">
        <v>698</v>
      </c>
      <c r="E346" t="str">
        <f t="shared" si="10"/>
        <v xml:space="preserve">student("19I-0719" , "Sajeel Ali Khan Sherwani" ) . </v>
      </c>
      <c r="F346" t="str">
        <f t="shared" si="11"/>
        <v>section("19I-0719","BCS-3G").</v>
      </c>
    </row>
    <row r="347" spans="1:6" x14ac:dyDescent="0.3">
      <c r="A347" s="34">
        <v>37</v>
      </c>
      <c r="B347" s="34" t="s">
        <v>769</v>
      </c>
      <c r="C347" s="34" t="s">
        <v>770</v>
      </c>
      <c r="D347" s="34" t="s">
        <v>698</v>
      </c>
      <c r="E347" t="str">
        <f t="shared" si="10"/>
        <v xml:space="preserve">student("19I-0728" , "Azwar Shariq" ) . </v>
      </c>
      <c r="F347" t="str">
        <f t="shared" si="11"/>
        <v>section("19I-0728","BCS-3G").</v>
      </c>
    </row>
    <row r="348" spans="1:6" x14ac:dyDescent="0.3">
      <c r="A348" s="34">
        <v>38</v>
      </c>
      <c r="B348" s="34" t="s">
        <v>771</v>
      </c>
      <c r="C348" s="34" t="s">
        <v>772</v>
      </c>
      <c r="D348" s="34" t="s">
        <v>698</v>
      </c>
      <c r="E348" t="str">
        <f t="shared" si="10"/>
        <v xml:space="preserve">student("19I-0731" , "Muhammad Musa Ishaq Whyne" ) . </v>
      </c>
      <c r="F348" t="str">
        <f t="shared" si="11"/>
        <v>section("19I-0731","BCS-3G").</v>
      </c>
    </row>
    <row r="349" spans="1:6" x14ac:dyDescent="0.3">
      <c r="A349" s="34">
        <v>39</v>
      </c>
      <c r="B349" s="34" t="s">
        <v>773</v>
      </c>
      <c r="C349" s="34" t="s">
        <v>774</v>
      </c>
      <c r="D349" s="34" t="s">
        <v>698</v>
      </c>
      <c r="E349" t="str">
        <f t="shared" si="10"/>
        <v xml:space="preserve">student("19I-0746" , "Haris Riaz" ) . </v>
      </c>
      <c r="F349" t="str">
        <f t="shared" si="11"/>
        <v>section("19I-0746","BCS-3G").</v>
      </c>
    </row>
    <row r="350" spans="1:6" x14ac:dyDescent="0.3">
      <c r="A350" s="34">
        <v>40</v>
      </c>
      <c r="B350" s="34" t="s">
        <v>775</v>
      </c>
      <c r="C350" s="34" t="s">
        <v>776</v>
      </c>
      <c r="D350" s="34" t="s">
        <v>698</v>
      </c>
      <c r="E350" t="str">
        <f t="shared" si="10"/>
        <v xml:space="preserve">student("19I-1974" , "Muhammad Saad Bajwa" ) . </v>
      </c>
      <c r="F350" t="str">
        <f t="shared" si="11"/>
        <v>section("19I-1974","BCS-3G").</v>
      </c>
    </row>
    <row r="351" spans="1:6" x14ac:dyDescent="0.3">
      <c r="A351" s="34">
        <v>41</v>
      </c>
      <c r="B351" s="34" t="s">
        <v>777</v>
      </c>
      <c r="C351" s="34" t="s">
        <v>778</v>
      </c>
      <c r="D351" s="34" t="s">
        <v>698</v>
      </c>
      <c r="E351" t="str">
        <f t="shared" si="10"/>
        <v xml:space="preserve">student("19I-1987" , "Zain Ul Abideen Arshad" ) . </v>
      </c>
      <c r="F351" t="str">
        <f t="shared" si="11"/>
        <v>section("19I-1987","BCS-3G").</v>
      </c>
    </row>
    <row r="352" spans="1:6" x14ac:dyDescent="0.3">
      <c r="A352" s="34">
        <v>42</v>
      </c>
      <c r="B352" s="34" t="s">
        <v>779</v>
      </c>
      <c r="C352" s="34" t="s">
        <v>780</v>
      </c>
      <c r="D352" s="34" t="s">
        <v>698</v>
      </c>
      <c r="E352" t="str">
        <f t="shared" si="10"/>
        <v xml:space="preserve">student("19I-2002" , "Nile Lazarus" ) . </v>
      </c>
      <c r="F352" t="str">
        <f t="shared" si="11"/>
        <v>section("19I-2002","BCS-3G").</v>
      </c>
    </row>
    <row r="353" spans="1:6" x14ac:dyDescent="0.3">
      <c r="A353" s="34">
        <v>43</v>
      </c>
      <c r="B353" s="34" t="s">
        <v>781</v>
      </c>
      <c r="C353" s="34" t="s">
        <v>782</v>
      </c>
      <c r="D353" s="34" t="s">
        <v>698</v>
      </c>
      <c r="E353" t="str">
        <f t="shared" si="10"/>
        <v xml:space="preserve">student("19I-2045" , "Eman Hassan" ) . </v>
      </c>
      <c r="F353" t="str">
        <f t="shared" si="11"/>
        <v>section("19I-2045","BCS-3G").</v>
      </c>
    </row>
    <row r="354" spans="1:6" x14ac:dyDescent="0.3">
      <c r="A354" s="34">
        <v>44</v>
      </c>
      <c r="B354" s="34" t="s">
        <v>783</v>
      </c>
      <c r="C354" s="34" t="s">
        <v>784</v>
      </c>
      <c r="D354" s="34" t="s">
        <v>698</v>
      </c>
      <c r="E354" t="str">
        <f t="shared" si="10"/>
        <v xml:space="preserve">student("19I-2049" , "Talha" ) . </v>
      </c>
      <c r="F354" t="str">
        <f t="shared" si="11"/>
        <v>section("19I-2049","BCS-3G").</v>
      </c>
    </row>
    <row r="355" spans="1:6" x14ac:dyDescent="0.3">
      <c r="A355" s="34">
        <v>45</v>
      </c>
      <c r="B355" s="34" t="s">
        <v>785</v>
      </c>
      <c r="C355" s="34" t="s">
        <v>786</v>
      </c>
      <c r="D355" s="34" t="s">
        <v>698</v>
      </c>
      <c r="E355" t="str">
        <f t="shared" si="10"/>
        <v xml:space="preserve">student("19I-2176" , "Muhammad Absar Khalid" ) . </v>
      </c>
      <c r="F355" t="str">
        <f t="shared" si="11"/>
        <v>section("19I-2176","BCS-3G").</v>
      </c>
    </row>
    <row r="356" spans="1:6" x14ac:dyDescent="0.3">
      <c r="A356" s="34">
        <v>46</v>
      </c>
      <c r="B356" s="34" t="s">
        <v>787</v>
      </c>
      <c r="C356" s="34" t="s">
        <v>788</v>
      </c>
      <c r="D356" s="34" t="s">
        <v>698</v>
      </c>
      <c r="E356" t="str">
        <f t="shared" si="10"/>
        <v xml:space="preserve">student("19I-2197" , "Bilaluddin Ahmed" ) . </v>
      </c>
      <c r="F356" t="str">
        <f t="shared" si="11"/>
        <v>section("19I-2197","BCS-3G").</v>
      </c>
    </row>
    <row r="357" spans="1:6" x14ac:dyDescent="0.3">
      <c r="A357" s="34">
        <v>47</v>
      </c>
      <c r="B357" s="34" t="s">
        <v>789</v>
      </c>
      <c r="C357" s="34" t="s">
        <v>790</v>
      </c>
      <c r="D357" s="34" t="s">
        <v>698</v>
      </c>
      <c r="E357" t="str">
        <f t="shared" si="10"/>
        <v xml:space="preserve">student("19I-2201" , "Muhammad Khuzaima Sajjad" ) . </v>
      </c>
      <c r="F357" t="str">
        <f t="shared" si="11"/>
        <v>section("19I-2201","BCS-3G").</v>
      </c>
    </row>
    <row r="358" spans="1:6" ht="27.6" x14ac:dyDescent="0.3">
      <c r="A358" s="34">
        <v>48</v>
      </c>
      <c r="B358" s="34" t="s">
        <v>791</v>
      </c>
      <c r="C358" s="34" t="s">
        <v>792</v>
      </c>
      <c r="D358" s="34" t="s">
        <v>698</v>
      </c>
      <c r="E358" t="str">
        <f t="shared" si="10"/>
        <v xml:space="preserve">student("19K-0312" , "Ahmed Ibrahim Khan" ) . </v>
      </c>
      <c r="F358" t="str">
        <f t="shared" si="11"/>
        <v>section("19K-0312","BCS-3G").</v>
      </c>
    </row>
    <row r="359" spans="1:6" x14ac:dyDescent="0.3">
      <c r="A359" s="57" t="s">
        <v>793</v>
      </c>
      <c r="B359" s="57"/>
      <c r="C359" s="57"/>
      <c r="D359" s="57"/>
      <c r="E359" t="str">
        <f t="shared" si="10"/>
        <v xml:space="preserve">student("" , "" ) . </v>
      </c>
      <c r="F359" t="str">
        <f t="shared" si="11"/>
        <v>section("","").</v>
      </c>
    </row>
    <row r="360" spans="1:6" ht="27.6" x14ac:dyDescent="0.3">
      <c r="A360" s="34">
        <v>1</v>
      </c>
      <c r="B360" s="34" t="s">
        <v>794</v>
      </c>
      <c r="C360" s="34" t="s">
        <v>795</v>
      </c>
      <c r="D360" s="34" t="s">
        <v>796</v>
      </c>
      <c r="E360" t="str">
        <f t="shared" si="10"/>
        <v xml:space="preserve">student("19I-1650" , "Umer Javed" ) . </v>
      </c>
      <c r="F360" t="str">
        <f t="shared" si="11"/>
        <v>section("19I-1650","BDF-3M").</v>
      </c>
    </row>
    <row r="361" spans="1:6" ht="27.6" x14ac:dyDescent="0.3">
      <c r="A361" s="34">
        <v>2</v>
      </c>
      <c r="B361" s="34" t="s">
        <v>797</v>
      </c>
      <c r="C361" s="34" t="s">
        <v>798</v>
      </c>
      <c r="D361" s="34" t="s">
        <v>796</v>
      </c>
      <c r="E361" t="str">
        <f t="shared" si="10"/>
        <v xml:space="preserve">student("19I-1651" , "Saad Rabbani" ) . </v>
      </c>
      <c r="F361" t="str">
        <f t="shared" si="11"/>
        <v>section("19I-1651","BDF-3M").</v>
      </c>
    </row>
    <row r="362" spans="1:6" ht="27.6" x14ac:dyDescent="0.3">
      <c r="A362" s="34">
        <v>3</v>
      </c>
      <c r="B362" s="34" t="s">
        <v>799</v>
      </c>
      <c r="C362" s="34" t="s">
        <v>800</v>
      </c>
      <c r="D362" s="34" t="s">
        <v>796</v>
      </c>
      <c r="E362" t="str">
        <f t="shared" si="10"/>
        <v xml:space="preserve">student("19I-1662" , "Muhammad Talha Tanveer" ) . </v>
      </c>
      <c r="F362" t="str">
        <f t="shared" si="11"/>
        <v>section("19I-1662","BDF-3M").</v>
      </c>
    </row>
    <row r="363" spans="1:6" ht="27.6" x14ac:dyDescent="0.3">
      <c r="A363" s="34">
        <v>4</v>
      </c>
      <c r="B363" s="34" t="s">
        <v>801</v>
      </c>
      <c r="C363" s="34" t="s">
        <v>802</v>
      </c>
      <c r="D363" s="34" t="s">
        <v>796</v>
      </c>
      <c r="E363" t="str">
        <f t="shared" si="10"/>
        <v xml:space="preserve">student("19I-1667" , "Suleman Rehman" ) . </v>
      </c>
      <c r="F363" t="str">
        <f t="shared" si="11"/>
        <v>section("19I-1667","BDF-3M").</v>
      </c>
    </row>
    <row r="364" spans="1:6" ht="27.6" x14ac:dyDescent="0.3">
      <c r="A364" s="34">
        <v>5</v>
      </c>
      <c r="B364" s="34" t="s">
        <v>803</v>
      </c>
      <c r="C364" s="34" t="s">
        <v>804</v>
      </c>
      <c r="D364" s="34" t="s">
        <v>796</v>
      </c>
      <c r="E364" t="str">
        <f t="shared" si="10"/>
        <v xml:space="preserve">student("19I-1671" , "Muhammad Noman Ilyas" ) . </v>
      </c>
      <c r="F364" t="str">
        <f t="shared" si="11"/>
        <v>section("19I-1671","BDF-3M").</v>
      </c>
    </row>
    <row r="365" spans="1:6" ht="27.6" x14ac:dyDescent="0.3">
      <c r="A365" s="34">
        <v>6</v>
      </c>
      <c r="B365" s="34" t="s">
        <v>805</v>
      </c>
      <c r="C365" s="34" t="s">
        <v>806</v>
      </c>
      <c r="D365" s="34" t="s">
        <v>796</v>
      </c>
      <c r="E365" t="str">
        <f t="shared" si="10"/>
        <v xml:space="preserve">student("19I-1682" , "Amna Amin" ) . </v>
      </c>
      <c r="F365" t="str">
        <f t="shared" si="11"/>
        <v>section("19I-1682","BDF-3M").</v>
      </c>
    </row>
    <row r="366" spans="1:6" ht="27.6" x14ac:dyDescent="0.3">
      <c r="A366" s="34">
        <v>7</v>
      </c>
      <c r="B366" s="34" t="s">
        <v>807</v>
      </c>
      <c r="C366" s="34" t="s">
        <v>808</v>
      </c>
      <c r="D366" s="34" t="s">
        <v>796</v>
      </c>
      <c r="E366" t="str">
        <f t="shared" si="10"/>
        <v xml:space="preserve">student("19I-1684" , "Abiha Farid" ) . </v>
      </c>
      <c r="F366" t="str">
        <f t="shared" si="11"/>
        <v>section("19I-1684","BDF-3M").</v>
      </c>
    </row>
    <row r="367" spans="1:6" ht="27.6" x14ac:dyDescent="0.3">
      <c r="A367" s="34">
        <v>8</v>
      </c>
      <c r="B367" s="34" t="s">
        <v>809</v>
      </c>
      <c r="C367" s="34" t="s">
        <v>810</v>
      </c>
      <c r="D367" s="34" t="s">
        <v>796</v>
      </c>
      <c r="E367" t="str">
        <f t="shared" si="10"/>
        <v xml:space="preserve">student("19I-1685" , "Muhammad Armughan" ) . </v>
      </c>
      <c r="F367" t="str">
        <f t="shared" si="11"/>
        <v>section("19I-1685","BDF-3M").</v>
      </c>
    </row>
    <row r="368" spans="1:6" ht="27.6" x14ac:dyDescent="0.3">
      <c r="A368" s="34">
        <v>9</v>
      </c>
      <c r="B368" s="34" t="s">
        <v>811</v>
      </c>
      <c r="C368" s="34" t="s">
        <v>812</v>
      </c>
      <c r="D368" s="34" t="s">
        <v>796</v>
      </c>
      <c r="E368" t="str">
        <f t="shared" si="10"/>
        <v xml:space="preserve">student("19I-1686" , "Syed Muhammad Sajjad Hussain" ) . </v>
      </c>
      <c r="F368" t="str">
        <f t="shared" si="11"/>
        <v>section("19I-1686","BDF-3M").</v>
      </c>
    </row>
    <row r="369" spans="1:6" ht="27.6" x14ac:dyDescent="0.3">
      <c r="A369" s="34">
        <v>10</v>
      </c>
      <c r="B369" s="34" t="s">
        <v>813</v>
      </c>
      <c r="C369" s="34" t="s">
        <v>814</v>
      </c>
      <c r="D369" s="34" t="s">
        <v>796</v>
      </c>
      <c r="E369" t="str">
        <f t="shared" si="10"/>
        <v xml:space="preserve">student("19I-1702" , "Fahad Bin Rehan" ) . </v>
      </c>
      <c r="F369" t="str">
        <f t="shared" si="11"/>
        <v>section("19I-1702","BDF-3M").</v>
      </c>
    </row>
    <row r="370" spans="1:6" ht="27.6" x14ac:dyDescent="0.3">
      <c r="A370" s="34">
        <v>11</v>
      </c>
      <c r="B370" s="34" t="s">
        <v>815</v>
      </c>
      <c r="C370" s="34" t="s">
        <v>816</v>
      </c>
      <c r="D370" s="34" t="s">
        <v>796</v>
      </c>
      <c r="E370" t="str">
        <f t="shared" si="10"/>
        <v xml:space="preserve">student("19I-1713" , "Muhammad Shah Nehal Ali" ) . </v>
      </c>
      <c r="F370" t="str">
        <f t="shared" si="11"/>
        <v>section("19I-1713","BDF-3M").</v>
      </c>
    </row>
    <row r="371" spans="1:6" ht="27.6" x14ac:dyDescent="0.3">
      <c r="A371" s="34">
        <v>12</v>
      </c>
      <c r="B371" s="34" t="s">
        <v>817</v>
      </c>
      <c r="C371" s="34" t="s">
        <v>818</v>
      </c>
      <c r="D371" s="34" t="s">
        <v>796</v>
      </c>
      <c r="E371" t="str">
        <f t="shared" si="10"/>
        <v xml:space="preserve">student("19I-1718" , "Muhammad Abdullah Waseem" ) . </v>
      </c>
      <c r="F371" t="str">
        <f t="shared" si="11"/>
        <v>section("19I-1718","BDF-3M").</v>
      </c>
    </row>
    <row r="372" spans="1:6" ht="27.6" x14ac:dyDescent="0.3">
      <c r="A372" s="34">
        <v>13</v>
      </c>
      <c r="B372" s="34" t="s">
        <v>819</v>
      </c>
      <c r="C372" s="34" t="s">
        <v>820</v>
      </c>
      <c r="D372" s="34" t="s">
        <v>796</v>
      </c>
      <c r="E372" t="str">
        <f t="shared" si="10"/>
        <v xml:space="preserve">student("19I-1720" , "Laiba Nadeem" ) . </v>
      </c>
      <c r="F372" t="str">
        <f t="shared" si="11"/>
        <v>section("19I-1720","BDF-3M").</v>
      </c>
    </row>
    <row r="373" spans="1:6" ht="27.6" x14ac:dyDescent="0.3">
      <c r="A373" s="34">
        <v>14</v>
      </c>
      <c r="B373" s="34" t="s">
        <v>821</v>
      </c>
      <c r="C373" s="34" t="s">
        <v>822</v>
      </c>
      <c r="D373" s="34" t="s">
        <v>796</v>
      </c>
      <c r="E373" t="str">
        <f t="shared" si="10"/>
        <v xml:space="preserve">student("19I-1725" , "Firza Hussain" ) . </v>
      </c>
      <c r="F373" t="str">
        <f t="shared" si="11"/>
        <v>section("19I-1725","BDF-3M").</v>
      </c>
    </row>
    <row r="374" spans="1:6" ht="27.6" x14ac:dyDescent="0.3">
      <c r="A374" s="34">
        <v>15</v>
      </c>
      <c r="B374" s="34" t="s">
        <v>823</v>
      </c>
      <c r="C374" s="34" t="s">
        <v>824</v>
      </c>
      <c r="D374" s="34" t="s">
        <v>796</v>
      </c>
      <c r="E374" t="str">
        <f t="shared" si="10"/>
        <v xml:space="preserve">student("19I-1733" , "Muhammd Tihami Munawar" ) . </v>
      </c>
      <c r="F374" t="str">
        <f t="shared" si="11"/>
        <v>section("19I-1733","BDF-3M").</v>
      </c>
    </row>
    <row r="375" spans="1:6" ht="27.6" x14ac:dyDescent="0.3">
      <c r="A375" s="34">
        <v>16</v>
      </c>
      <c r="B375" s="34" t="s">
        <v>825</v>
      </c>
      <c r="C375" s="34" t="s">
        <v>826</v>
      </c>
      <c r="D375" s="34" t="s">
        <v>796</v>
      </c>
      <c r="E375" t="str">
        <f t="shared" si="10"/>
        <v xml:space="preserve">student("19I-1737" , "Shamshad Ali" ) . </v>
      </c>
      <c r="F375" t="str">
        <f t="shared" si="11"/>
        <v>section("19I-1737","BDF-3M").</v>
      </c>
    </row>
    <row r="376" spans="1:6" ht="27.6" x14ac:dyDescent="0.3">
      <c r="A376" s="34">
        <v>17</v>
      </c>
      <c r="B376" s="34" t="s">
        <v>827</v>
      </c>
      <c r="C376" s="34" t="s">
        <v>828</v>
      </c>
      <c r="D376" s="34" t="s">
        <v>796</v>
      </c>
      <c r="E376" t="str">
        <f t="shared" si="10"/>
        <v xml:space="preserve">student("19I-1738" , "Ammar Javed" ) . </v>
      </c>
      <c r="F376" t="str">
        <f t="shared" si="11"/>
        <v>section("19I-1738","BDF-3M").</v>
      </c>
    </row>
    <row r="377" spans="1:6" ht="27.6" x14ac:dyDescent="0.3">
      <c r="A377" s="34">
        <v>18</v>
      </c>
      <c r="B377" s="34" t="s">
        <v>829</v>
      </c>
      <c r="C377" s="34" t="s">
        <v>830</v>
      </c>
      <c r="D377" s="34" t="s">
        <v>796</v>
      </c>
      <c r="E377" t="str">
        <f t="shared" si="10"/>
        <v xml:space="preserve">student("19I-1748" , "Rana Muaaz Ahmad" ) . </v>
      </c>
      <c r="F377" t="str">
        <f t="shared" si="11"/>
        <v>section("19I-1748","BDF-3M").</v>
      </c>
    </row>
    <row r="378" spans="1:6" ht="27.6" x14ac:dyDescent="0.3">
      <c r="A378" s="34">
        <v>19</v>
      </c>
      <c r="B378" s="34" t="s">
        <v>831</v>
      </c>
      <c r="C378" s="34" t="s">
        <v>832</v>
      </c>
      <c r="D378" s="34" t="s">
        <v>796</v>
      </c>
      <c r="E378" t="str">
        <f t="shared" si="10"/>
        <v xml:space="preserve">student("19I-1752" , "Muhammad Abdullah Ali Satti" ) . </v>
      </c>
      <c r="F378" t="str">
        <f t="shared" si="11"/>
        <v>section("19I-1752","BDF-3M").</v>
      </c>
    </row>
    <row r="379" spans="1:6" ht="27.6" x14ac:dyDescent="0.3">
      <c r="A379" s="34">
        <v>20</v>
      </c>
      <c r="B379" s="34" t="s">
        <v>833</v>
      </c>
      <c r="C379" s="34" t="s">
        <v>834</v>
      </c>
      <c r="D379" s="34" t="s">
        <v>796</v>
      </c>
      <c r="E379" t="str">
        <f t="shared" si="10"/>
        <v xml:space="preserve">student("19I-1754" , "Dua Ghaffar Rao" ) . </v>
      </c>
      <c r="F379" t="str">
        <f t="shared" si="11"/>
        <v>section("19I-1754","BDF-3M").</v>
      </c>
    </row>
    <row r="380" spans="1:6" ht="27.6" x14ac:dyDescent="0.3">
      <c r="A380" s="34">
        <v>21</v>
      </c>
      <c r="B380" s="34" t="s">
        <v>835</v>
      </c>
      <c r="C380" s="34" t="s">
        <v>836</v>
      </c>
      <c r="D380" s="34" t="s">
        <v>796</v>
      </c>
      <c r="E380" t="str">
        <f t="shared" si="10"/>
        <v xml:space="preserve">student("19I-1755" , "Sahil Raja" ) . </v>
      </c>
      <c r="F380" t="str">
        <f t="shared" si="11"/>
        <v>section("19I-1755","BDF-3M").</v>
      </c>
    </row>
    <row r="381" spans="1:6" ht="27.6" x14ac:dyDescent="0.3">
      <c r="A381" s="34">
        <v>22</v>
      </c>
      <c r="B381" s="34" t="s">
        <v>837</v>
      </c>
      <c r="C381" s="34" t="s">
        <v>838</v>
      </c>
      <c r="D381" s="34" t="s">
        <v>796</v>
      </c>
      <c r="E381" t="str">
        <f t="shared" si="10"/>
        <v xml:space="preserve">student("19I-1756" , "Muhammad Saad Habib Awan" ) . </v>
      </c>
      <c r="F381" t="str">
        <f t="shared" si="11"/>
        <v>section("19I-1756","BDF-3M").</v>
      </c>
    </row>
    <row r="382" spans="1:6" ht="27.6" x14ac:dyDescent="0.3">
      <c r="A382" s="34">
        <v>23</v>
      </c>
      <c r="B382" s="34" t="s">
        <v>839</v>
      </c>
      <c r="C382" s="34" t="s">
        <v>840</v>
      </c>
      <c r="D382" s="34" t="s">
        <v>796</v>
      </c>
      <c r="E382" t="str">
        <f t="shared" si="10"/>
        <v xml:space="preserve">student("19I-1758" , "Saud Ul Huda" ) . </v>
      </c>
      <c r="F382" t="str">
        <f t="shared" si="11"/>
        <v>section("19I-1758","BDF-3M").</v>
      </c>
    </row>
    <row r="383" spans="1:6" ht="27.6" x14ac:dyDescent="0.3">
      <c r="A383" s="34">
        <v>24</v>
      </c>
      <c r="B383" s="34" t="s">
        <v>841</v>
      </c>
      <c r="C383" s="34" t="s">
        <v>842</v>
      </c>
      <c r="D383" s="34" t="s">
        <v>796</v>
      </c>
      <c r="E383" t="str">
        <f t="shared" si="10"/>
        <v xml:space="preserve">student("19I-1759" , "Unza Munaf" ) . </v>
      </c>
      <c r="F383" t="str">
        <f t="shared" si="11"/>
        <v>section("19I-1759","BDF-3M").</v>
      </c>
    </row>
    <row r="384" spans="1:6" ht="27.6" x14ac:dyDescent="0.3">
      <c r="A384" s="34">
        <v>25</v>
      </c>
      <c r="B384" s="34" t="s">
        <v>843</v>
      </c>
      <c r="C384" s="34" t="s">
        <v>844</v>
      </c>
      <c r="D384" s="34" t="s">
        <v>796</v>
      </c>
      <c r="E384" t="str">
        <f t="shared" si="10"/>
        <v xml:space="preserve">student("19I-1760" , "Manya Imran" ) . </v>
      </c>
      <c r="F384" t="str">
        <f t="shared" si="11"/>
        <v>section("19I-1760","BDF-3M").</v>
      </c>
    </row>
    <row r="385" spans="1:6" ht="27.6" x14ac:dyDescent="0.3">
      <c r="A385" s="34">
        <v>26</v>
      </c>
      <c r="B385" s="34" t="s">
        <v>845</v>
      </c>
      <c r="C385" s="34" t="s">
        <v>846</v>
      </c>
      <c r="D385" s="34" t="s">
        <v>796</v>
      </c>
      <c r="E385" t="str">
        <f t="shared" si="10"/>
        <v xml:space="preserve">student("19I-1761" , "Huma Ahmed" ) . </v>
      </c>
      <c r="F385" t="str">
        <f t="shared" si="11"/>
        <v>section("19I-1761","BDF-3M").</v>
      </c>
    </row>
    <row r="386" spans="1:6" ht="27.6" x14ac:dyDescent="0.3">
      <c r="A386" s="34">
        <v>27</v>
      </c>
      <c r="B386" s="34" t="s">
        <v>847</v>
      </c>
      <c r="C386" s="34" t="s">
        <v>848</v>
      </c>
      <c r="D386" s="34" t="s">
        <v>796</v>
      </c>
      <c r="E386" t="str">
        <f t="shared" si="10"/>
        <v xml:space="preserve">student("19I-1764" , "Osama Iftikhar" ) . </v>
      </c>
      <c r="F386" t="str">
        <f t="shared" si="11"/>
        <v>section("19I-1764","BDF-3M").</v>
      </c>
    </row>
    <row r="387" spans="1:6" ht="27.6" x14ac:dyDescent="0.3">
      <c r="A387" s="34">
        <v>28</v>
      </c>
      <c r="B387" s="34" t="s">
        <v>849</v>
      </c>
      <c r="C387" s="34" t="s">
        <v>850</v>
      </c>
      <c r="D387" s="34" t="s">
        <v>796</v>
      </c>
      <c r="E387" t="str">
        <f t="shared" si="10"/>
        <v xml:space="preserve">student("19I-1769" , "Ammar Asim" ) . </v>
      </c>
      <c r="F387" t="str">
        <f t="shared" si="11"/>
        <v>section("19I-1769","BDF-3M").</v>
      </c>
    </row>
    <row r="388" spans="1:6" ht="27.6" x14ac:dyDescent="0.3">
      <c r="A388" s="34">
        <v>29</v>
      </c>
      <c r="B388" s="34" t="s">
        <v>851</v>
      </c>
      <c r="C388" s="34" t="s">
        <v>852</v>
      </c>
      <c r="D388" s="34" t="s">
        <v>796</v>
      </c>
      <c r="E388" t="str">
        <f t="shared" si="10"/>
        <v xml:space="preserve">student("19I-1782" , "Abdullah Akram" ) . </v>
      </c>
      <c r="F388" t="str">
        <f t="shared" si="11"/>
        <v>section("19I-1782","BDF-3M").</v>
      </c>
    </row>
    <row r="389" spans="1:6" ht="27.6" x14ac:dyDescent="0.3">
      <c r="A389" s="34">
        <v>30</v>
      </c>
      <c r="B389" s="34" t="s">
        <v>853</v>
      </c>
      <c r="C389" s="34" t="s">
        <v>854</v>
      </c>
      <c r="D389" s="34" t="s">
        <v>796</v>
      </c>
      <c r="E389" t="str">
        <f t="shared" ref="E389:E411" si="12">CONCATENATE("student(", CHAR(34), B389, CHAR(34)," , ",  CHAR(34), C389, CHAR(34)," ) . " )</f>
        <v xml:space="preserve">student("19I-1783" , "Syed Bahadur Ali Shah" ) . </v>
      </c>
      <c r="F389" t="str">
        <f t="shared" ref="F389:F411" si="13">CONCATENATE("section(",  CHAR(34), B389,  CHAR(34), ",",  CHAR(34), D389, CHAR(34), ")." )</f>
        <v>section("19I-1783","BDF-3M").</v>
      </c>
    </row>
    <row r="390" spans="1:6" ht="27.6" x14ac:dyDescent="0.3">
      <c r="A390" s="34">
        <v>31</v>
      </c>
      <c r="B390" s="34" t="s">
        <v>855</v>
      </c>
      <c r="C390" s="34" t="s">
        <v>856</v>
      </c>
      <c r="D390" s="34" t="s">
        <v>796</v>
      </c>
      <c r="E390" t="str">
        <f t="shared" si="12"/>
        <v xml:space="preserve">student("19I-1785" , "Hassan Sohail" ) . </v>
      </c>
      <c r="F390" t="str">
        <f t="shared" si="13"/>
        <v>section("19I-1785","BDF-3M").</v>
      </c>
    </row>
    <row r="391" spans="1:6" ht="27.6" x14ac:dyDescent="0.3">
      <c r="A391" s="34">
        <v>32</v>
      </c>
      <c r="B391" s="34" t="s">
        <v>857</v>
      </c>
      <c r="C391" s="34" t="s">
        <v>858</v>
      </c>
      <c r="D391" s="34" t="s">
        <v>796</v>
      </c>
      <c r="E391" t="str">
        <f t="shared" si="12"/>
        <v xml:space="preserve">student("19I-1786" , "Muhammad Usama Azam" ) . </v>
      </c>
      <c r="F391" t="str">
        <f t="shared" si="13"/>
        <v>section("19I-1786","BDF-3M").</v>
      </c>
    </row>
    <row r="392" spans="1:6" ht="27.6" x14ac:dyDescent="0.3">
      <c r="A392" s="34">
        <v>33</v>
      </c>
      <c r="B392" s="34" t="s">
        <v>859</v>
      </c>
      <c r="C392" s="34" t="s">
        <v>860</v>
      </c>
      <c r="D392" s="34" t="s">
        <v>796</v>
      </c>
      <c r="E392" t="str">
        <f t="shared" si="12"/>
        <v xml:space="preserve">student("19I-1788" , "Areej Zafar" ) . </v>
      </c>
      <c r="F392" t="str">
        <f t="shared" si="13"/>
        <v>section("19I-1788","BDF-3M").</v>
      </c>
    </row>
    <row r="393" spans="1:6" ht="27.6" x14ac:dyDescent="0.3">
      <c r="A393" s="34">
        <v>34</v>
      </c>
      <c r="B393" s="34" t="s">
        <v>861</v>
      </c>
      <c r="C393" s="34" t="s">
        <v>862</v>
      </c>
      <c r="D393" s="34" t="s">
        <v>796</v>
      </c>
      <c r="E393" t="str">
        <f t="shared" si="12"/>
        <v xml:space="preserve">student("19I-1795" , "Umer Sajjad" ) . </v>
      </c>
      <c r="F393" t="str">
        <f t="shared" si="13"/>
        <v>section("19I-1795","BDF-3M").</v>
      </c>
    </row>
    <row r="394" spans="1:6" ht="27.6" x14ac:dyDescent="0.3">
      <c r="A394" s="34">
        <v>35</v>
      </c>
      <c r="B394" s="34" t="s">
        <v>863</v>
      </c>
      <c r="C394" s="34" t="s">
        <v>864</v>
      </c>
      <c r="D394" s="34" t="s">
        <v>796</v>
      </c>
      <c r="E394" t="str">
        <f t="shared" si="12"/>
        <v xml:space="preserve">student("19I-1951" , "Khalil Ullah Javed" ) . </v>
      </c>
      <c r="F394" t="str">
        <f t="shared" si="13"/>
        <v>section("19I-1951","BDF-3M").</v>
      </c>
    </row>
    <row r="395" spans="1:6" ht="27.6" x14ac:dyDescent="0.3">
      <c r="A395" s="34">
        <v>36</v>
      </c>
      <c r="B395" s="34" t="s">
        <v>865</v>
      </c>
      <c r="C395" s="34" t="s">
        <v>866</v>
      </c>
      <c r="D395" s="34" t="s">
        <v>796</v>
      </c>
      <c r="E395" t="str">
        <f t="shared" si="12"/>
        <v xml:space="preserve">student("19I-1952" , "Azeem Siddique" ) . </v>
      </c>
      <c r="F395" t="str">
        <f t="shared" si="13"/>
        <v>section("19I-1952","BDF-3M").</v>
      </c>
    </row>
    <row r="396" spans="1:6" ht="27.6" x14ac:dyDescent="0.3">
      <c r="A396" s="34">
        <v>37</v>
      </c>
      <c r="B396" s="34" t="s">
        <v>867</v>
      </c>
      <c r="C396" s="34" t="s">
        <v>868</v>
      </c>
      <c r="D396" s="34" t="s">
        <v>796</v>
      </c>
      <c r="E396" t="str">
        <f t="shared" si="12"/>
        <v xml:space="preserve">student("19I-1954" , "Muhammad Rafid Imran" ) . </v>
      </c>
      <c r="F396" t="str">
        <f t="shared" si="13"/>
        <v>section("19I-1954","BDF-3M").</v>
      </c>
    </row>
    <row r="397" spans="1:6" ht="27.6" x14ac:dyDescent="0.3">
      <c r="A397" s="34">
        <v>38</v>
      </c>
      <c r="B397" s="34" t="s">
        <v>869</v>
      </c>
      <c r="C397" s="34" t="s">
        <v>870</v>
      </c>
      <c r="D397" s="34" t="s">
        <v>796</v>
      </c>
      <c r="E397" t="str">
        <f t="shared" si="12"/>
        <v xml:space="preserve">student("19I-1956" , "Fatima Tahir" ) . </v>
      </c>
      <c r="F397" t="str">
        <f t="shared" si="13"/>
        <v>section("19I-1956","BDF-3M").</v>
      </c>
    </row>
    <row r="398" spans="1:6" ht="27.6" x14ac:dyDescent="0.3">
      <c r="A398" s="34">
        <v>39</v>
      </c>
      <c r="B398" s="34" t="s">
        <v>871</v>
      </c>
      <c r="C398" s="34" t="s">
        <v>872</v>
      </c>
      <c r="D398" s="34" t="s">
        <v>796</v>
      </c>
      <c r="E398" t="str">
        <f t="shared" si="12"/>
        <v xml:space="preserve">student("19I-1965" , "Awais Sajid" ) . </v>
      </c>
      <c r="F398" t="str">
        <f t="shared" si="13"/>
        <v>section("19I-1965","BDF-3M").</v>
      </c>
    </row>
    <row r="399" spans="1:6" ht="27.6" x14ac:dyDescent="0.3">
      <c r="A399" s="34">
        <v>40</v>
      </c>
      <c r="B399" s="34" t="s">
        <v>873</v>
      </c>
      <c r="C399" s="34" t="s">
        <v>874</v>
      </c>
      <c r="D399" s="34" t="s">
        <v>796</v>
      </c>
      <c r="E399" t="str">
        <f t="shared" si="12"/>
        <v xml:space="preserve">student("19I-1985" , "Sohaib Bin Haroon" ) . </v>
      </c>
      <c r="F399" t="str">
        <f t="shared" si="13"/>
        <v>section("19I-1985","BDF-3M").</v>
      </c>
    </row>
    <row r="400" spans="1:6" ht="27.6" x14ac:dyDescent="0.3">
      <c r="A400" s="34">
        <v>41</v>
      </c>
      <c r="B400" s="34" t="s">
        <v>875</v>
      </c>
      <c r="C400" s="34" t="s">
        <v>876</v>
      </c>
      <c r="D400" s="34" t="s">
        <v>796</v>
      </c>
      <c r="E400" t="str">
        <f t="shared" si="12"/>
        <v xml:space="preserve">student("19I-1990" , "Osaid Muhammad Ameer" ) . </v>
      </c>
      <c r="F400" t="str">
        <f t="shared" si="13"/>
        <v>section("19I-1990","BDF-3M").</v>
      </c>
    </row>
    <row r="401" spans="1:6" ht="27.6" x14ac:dyDescent="0.3">
      <c r="A401" s="34">
        <v>42</v>
      </c>
      <c r="B401" s="34" t="s">
        <v>877</v>
      </c>
      <c r="C401" s="34" t="s">
        <v>878</v>
      </c>
      <c r="D401" s="34" t="s">
        <v>796</v>
      </c>
      <c r="E401" t="str">
        <f t="shared" si="12"/>
        <v xml:space="preserve">student("19I-1991" , "Asif Mujeeb" ) . </v>
      </c>
      <c r="F401" t="str">
        <f t="shared" si="13"/>
        <v>section("19I-1991","BDF-3M").</v>
      </c>
    </row>
    <row r="402" spans="1:6" ht="27.6" x14ac:dyDescent="0.3">
      <c r="A402" s="34">
        <v>43</v>
      </c>
      <c r="B402" s="34" t="s">
        <v>879</v>
      </c>
      <c r="C402" s="34" t="s">
        <v>880</v>
      </c>
      <c r="D402" s="34" t="s">
        <v>796</v>
      </c>
      <c r="E402" t="str">
        <f t="shared" si="12"/>
        <v xml:space="preserve">student("19I-1997" , "Zoha Tariq" ) . </v>
      </c>
      <c r="F402" t="str">
        <f t="shared" si="13"/>
        <v>section("19I-1997","BDF-3M").</v>
      </c>
    </row>
    <row r="403" spans="1:6" ht="27.6" x14ac:dyDescent="0.3">
      <c r="A403" s="34">
        <v>44</v>
      </c>
      <c r="B403" s="34" t="s">
        <v>881</v>
      </c>
      <c r="C403" s="34" t="s">
        <v>882</v>
      </c>
      <c r="D403" s="34" t="s">
        <v>796</v>
      </c>
      <c r="E403" t="str">
        <f t="shared" si="12"/>
        <v xml:space="preserve">student("19I-2000" , "Azaz Ul Haq" ) . </v>
      </c>
      <c r="F403" t="str">
        <f t="shared" si="13"/>
        <v>section("19I-2000","BDF-3M").</v>
      </c>
    </row>
    <row r="404" spans="1:6" ht="27.6" x14ac:dyDescent="0.3">
      <c r="A404" s="34">
        <v>45</v>
      </c>
      <c r="B404" s="34" t="s">
        <v>883</v>
      </c>
      <c r="C404" s="34" t="s">
        <v>884</v>
      </c>
      <c r="D404" s="34" t="s">
        <v>796</v>
      </c>
      <c r="E404" t="str">
        <f t="shared" si="12"/>
        <v xml:space="preserve">student("19I-2032" , "Hakim Ali" ) . </v>
      </c>
      <c r="F404" t="str">
        <f t="shared" si="13"/>
        <v>section("19I-2032","BDF-3M").</v>
      </c>
    </row>
    <row r="405" spans="1:6" ht="27.6" x14ac:dyDescent="0.3">
      <c r="A405" s="34">
        <v>46</v>
      </c>
      <c r="B405" s="34" t="s">
        <v>885</v>
      </c>
      <c r="C405" s="34" t="s">
        <v>886</v>
      </c>
      <c r="D405" s="34" t="s">
        <v>796</v>
      </c>
      <c r="E405" t="str">
        <f t="shared" si="12"/>
        <v xml:space="preserve">student("19I-2033" , "Muhammad Jawad Farooqui" ) . </v>
      </c>
      <c r="F405" t="str">
        <f t="shared" si="13"/>
        <v>section("19I-2033","BDF-3M").</v>
      </c>
    </row>
    <row r="406" spans="1:6" ht="27.6" x14ac:dyDescent="0.3">
      <c r="A406" s="34">
        <v>47</v>
      </c>
      <c r="B406" s="34" t="s">
        <v>887</v>
      </c>
      <c r="C406" s="34" t="s">
        <v>888</v>
      </c>
      <c r="D406" s="34" t="s">
        <v>796</v>
      </c>
      <c r="E406" t="str">
        <f t="shared" si="12"/>
        <v xml:space="preserve">student("19I-2034" , "Talha Pasha" ) . </v>
      </c>
      <c r="F406" t="str">
        <f t="shared" si="13"/>
        <v>section("19I-2034","BDF-3M").</v>
      </c>
    </row>
    <row r="407" spans="1:6" ht="27.6" x14ac:dyDescent="0.3">
      <c r="A407" s="34">
        <v>48</v>
      </c>
      <c r="B407" s="34" t="s">
        <v>889</v>
      </c>
      <c r="C407" s="34" t="s">
        <v>890</v>
      </c>
      <c r="D407" s="34" t="s">
        <v>796</v>
      </c>
      <c r="E407" t="str">
        <f t="shared" si="12"/>
        <v xml:space="preserve">student("19I-2165" , "Muhammad Abdul Muiz Mumtaz" ) . </v>
      </c>
      <c r="F407" t="str">
        <f t="shared" si="13"/>
        <v>section("19I-2165","BDF-3M").</v>
      </c>
    </row>
    <row r="408" spans="1:6" ht="27.6" x14ac:dyDescent="0.3">
      <c r="A408" s="34">
        <v>49</v>
      </c>
      <c r="B408" s="34" t="s">
        <v>891</v>
      </c>
      <c r="C408" s="34" t="s">
        <v>892</v>
      </c>
      <c r="D408" s="34" t="s">
        <v>796</v>
      </c>
      <c r="E408" t="str">
        <f t="shared" si="12"/>
        <v xml:space="preserve">student("19I-2166" , "Humna Mursalin" ) . </v>
      </c>
      <c r="F408" t="str">
        <f t="shared" si="13"/>
        <v>section("19I-2166","BDF-3M").</v>
      </c>
    </row>
    <row r="409" spans="1:6" ht="27.6" x14ac:dyDescent="0.3">
      <c r="A409" s="34">
        <v>50</v>
      </c>
      <c r="B409" s="34" t="s">
        <v>893</v>
      </c>
      <c r="C409" s="34" t="s">
        <v>894</v>
      </c>
      <c r="D409" s="34" t="s">
        <v>796</v>
      </c>
      <c r="E409" t="str">
        <f t="shared" si="12"/>
        <v xml:space="preserve">student("19I-2171" , "Muhammad Yaqoob" ) . </v>
      </c>
      <c r="F409" t="str">
        <f t="shared" si="13"/>
        <v>section("19I-2171","BDF-3M").</v>
      </c>
    </row>
    <row r="410" spans="1:6" ht="27.6" x14ac:dyDescent="0.3">
      <c r="A410" s="34">
        <v>51</v>
      </c>
      <c r="B410" s="34" t="s">
        <v>895</v>
      </c>
      <c r="C410" s="34" t="s">
        <v>896</v>
      </c>
      <c r="D410" s="34" t="s">
        <v>796</v>
      </c>
      <c r="E410" t="str">
        <f t="shared" si="12"/>
        <v xml:space="preserve">student("19I-2174" , "Nabiha Faisal" ) . </v>
      </c>
      <c r="F410" t="str">
        <f t="shared" si="13"/>
        <v>section("19I-2174","BDF-3M").</v>
      </c>
    </row>
    <row r="411" spans="1:6" ht="27.6" x14ac:dyDescent="0.3">
      <c r="A411" s="34">
        <v>52</v>
      </c>
      <c r="B411" s="34" t="s">
        <v>897</v>
      </c>
      <c r="C411" s="34" t="s">
        <v>898</v>
      </c>
      <c r="D411" s="34" t="s">
        <v>796</v>
      </c>
      <c r="E411" t="str">
        <f t="shared" si="12"/>
        <v xml:space="preserve">student("19I-2203" , "Kunwar Sabeeh Ali Khan" ) . </v>
      </c>
      <c r="F411" t="str">
        <f t="shared" si="13"/>
        <v>section("19I-2203","BDF-3M").</v>
      </c>
    </row>
  </sheetData>
  <mergeCells count="9">
    <mergeCell ref="A310:D310"/>
    <mergeCell ref="A359:D359"/>
    <mergeCell ref="A1:D1"/>
    <mergeCell ref="A2:D2"/>
    <mergeCell ref="A54:D54"/>
    <mergeCell ref="A110:D110"/>
    <mergeCell ref="A158:D158"/>
    <mergeCell ref="A204:D204"/>
    <mergeCell ref="A256:D256"/>
  </mergeCells>
  <phoneticPr fontId="12" type="noConversion"/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1"/>
  <sheetViews>
    <sheetView view="pageBreakPreview" zoomScale="115" zoomScaleNormal="130" zoomScaleSheetLayoutView="115" workbookViewId="0">
      <selection activeCell="A20" sqref="A20:XFD20"/>
    </sheetView>
  </sheetViews>
  <sheetFormatPr defaultColWidth="8.77734375" defaultRowHeight="14.4" x14ac:dyDescent="0.3"/>
  <cols>
    <col min="1" max="1" width="9.109375" style="11"/>
    <col min="2" max="2" width="18.44140625" bestFit="1" customWidth="1"/>
    <col min="3" max="3" width="27.33203125" bestFit="1" customWidth="1"/>
  </cols>
  <sheetData>
    <row r="1" spans="1:3" s="5" customFormat="1" x14ac:dyDescent="0.3">
      <c r="A1" s="20" t="s">
        <v>937</v>
      </c>
      <c r="B1" s="22" t="s">
        <v>899</v>
      </c>
      <c r="C1" s="21" t="s">
        <v>900</v>
      </c>
    </row>
    <row r="2" spans="1:3" s="5" customFormat="1" x14ac:dyDescent="0.3">
      <c r="A2" s="16">
        <v>1</v>
      </c>
      <c r="B2" s="18" t="s">
        <v>50</v>
      </c>
      <c r="C2" s="24" t="s">
        <v>917</v>
      </c>
    </row>
    <row r="3" spans="1:3" s="5" customFormat="1" x14ac:dyDescent="0.3">
      <c r="A3" s="16">
        <v>2</v>
      </c>
      <c r="B3" s="18" t="s">
        <v>2</v>
      </c>
      <c r="C3" s="24" t="s">
        <v>934</v>
      </c>
    </row>
    <row r="4" spans="1:3" s="5" customFormat="1" x14ac:dyDescent="0.3">
      <c r="A4" s="16">
        <v>4</v>
      </c>
      <c r="B4" s="18" t="s">
        <v>27</v>
      </c>
      <c r="C4" s="24" t="s">
        <v>907</v>
      </c>
    </row>
    <row r="5" spans="1:3" s="5" customFormat="1" x14ac:dyDescent="0.3">
      <c r="A5" s="16">
        <v>5</v>
      </c>
      <c r="B5" s="18" t="s">
        <v>33</v>
      </c>
      <c r="C5" s="24" t="s">
        <v>912</v>
      </c>
    </row>
    <row r="6" spans="1:3" s="5" customFormat="1" x14ac:dyDescent="0.3">
      <c r="A6" s="16">
        <v>6</v>
      </c>
      <c r="B6" s="18" t="s">
        <v>71</v>
      </c>
      <c r="C6" s="24" t="s">
        <v>930</v>
      </c>
    </row>
    <row r="7" spans="1:3" s="5" customFormat="1" x14ac:dyDescent="0.3">
      <c r="A7" s="16">
        <v>7</v>
      </c>
      <c r="B7" s="18" t="s">
        <v>34</v>
      </c>
      <c r="C7" s="24" t="s">
        <v>913</v>
      </c>
    </row>
    <row r="8" spans="1:3" s="5" customFormat="1" x14ac:dyDescent="0.3">
      <c r="A8" s="16">
        <v>8</v>
      </c>
      <c r="B8" s="18" t="s">
        <v>47</v>
      </c>
      <c r="C8" s="24" t="s">
        <v>918</v>
      </c>
    </row>
    <row r="9" spans="1:3" s="5" customFormat="1" x14ac:dyDescent="0.3">
      <c r="A9" s="16">
        <v>9</v>
      </c>
      <c r="B9" s="18" t="s">
        <v>76</v>
      </c>
      <c r="C9" s="24" t="s">
        <v>933</v>
      </c>
    </row>
    <row r="10" spans="1:3" s="5" customFormat="1" x14ac:dyDescent="0.3">
      <c r="A10" s="16">
        <v>10</v>
      </c>
      <c r="B10" s="18" t="s">
        <v>67</v>
      </c>
      <c r="C10" s="24" t="s">
        <v>929</v>
      </c>
    </row>
    <row r="11" spans="1:3" s="5" customFormat="1" x14ac:dyDescent="0.3">
      <c r="A11" s="16">
        <v>11</v>
      </c>
      <c r="B11" s="18" t="s">
        <v>28</v>
      </c>
      <c r="C11" s="24" t="s">
        <v>908</v>
      </c>
    </row>
    <row r="12" spans="1:3" s="5" customFormat="1" x14ac:dyDescent="0.3">
      <c r="A12" s="16">
        <v>12</v>
      </c>
      <c r="B12" s="18" t="s">
        <v>53</v>
      </c>
      <c r="C12" s="24" t="s">
        <v>922</v>
      </c>
    </row>
    <row r="13" spans="1:3" s="5" customFormat="1" x14ac:dyDescent="0.3">
      <c r="A13" s="16">
        <v>13</v>
      </c>
      <c r="B13" s="18" t="s">
        <v>20</v>
      </c>
      <c r="C13" s="24" t="s">
        <v>903</v>
      </c>
    </row>
    <row r="14" spans="1:3" s="5" customFormat="1" x14ac:dyDescent="0.3">
      <c r="A14" s="16">
        <v>14</v>
      </c>
      <c r="B14" s="18" t="s">
        <v>4</v>
      </c>
      <c r="C14" s="24" t="s">
        <v>935</v>
      </c>
    </row>
    <row r="15" spans="1:3" s="5" customFormat="1" x14ac:dyDescent="0.3">
      <c r="A15" s="16">
        <v>15</v>
      </c>
      <c r="B15" s="18" t="s">
        <v>51</v>
      </c>
      <c r="C15" s="24" t="s">
        <v>919</v>
      </c>
    </row>
    <row r="16" spans="1:3" s="5" customFormat="1" x14ac:dyDescent="0.3">
      <c r="A16" s="16">
        <v>16</v>
      </c>
      <c r="B16" s="18" t="s">
        <v>52</v>
      </c>
      <c r="C16" s="24" t="s">
        <v>921</v>
      </c>
    </row>
    <row r="17" spans="1:3" s="5" customFormat="1" x14ac:dyDescent="0.3">
      <c r="A17" s="16">
        <v>17</v>
      </c>
      <c r="B17" s="18" t="s">
        <v>75</v>
      </c>
      <c r="C17" s="24" t="s">
        <v>932</v>
      </c>
    </row>
    <row r="18" spans="1:3" s="5" customFormat="1" x14ac:dyDescent="0.3">
      <c r="A18" s="16">
        <v>18</v>
      </c>
      <c r="B18" s="18" t="s">
        <v>57</v>
      </c>
      <c r="C18" s="24" t="s">
        <v>924</v>
      </c>
    </row>
    <row r="19" spans="1:3" s="5" customFormat="1" x14ac:dyDescent="0.3">
      <c r="A19" s="16">
        <v>19</v>
      </c>
      <c r="B19" s="19" t="s">
        <v>31</v>
      </c>
      <c r="C19" s="24" t="s">
        <v>910</v>
      </c>
    </row>
    <row r="20" spans="1:3" s="5" customFormat="1" x14ac:dyDescent="0.3">
      <c r="A20" s="16">
        <v>22</v>
      </c>
      <c r="B20" s="18" t="s">
        <v>9</v>
      </c>
      <c r="C20" s="24" t="s">
        <v>902</v>
      </c>
    </row>
    <row r="21" spans="1:3" s="5" customFormat="1" x14ac:dyDescent="0.3">
      <c r="A21" s="16">
        <v>23</v>
      </c>
      <c r="B21" s="18" t="s">
        <v>54</v>
      </c>
      <c r="C21" s="24" t="s">
        <v>923</v>
      </c>
    </row>
    <row r="22" spans="1:3" s="5" customFormat="1" x14ac:dyDescent="0.3">
      <c r="A22" s="16">
        <v>24</v>
      </c>
      <c r="B22" s="18" t="s">
        <v>58</v>
      </c>
      <c r="C22" s="24" t="s">
        <v>925</v>
      </c>
    </row>
    <row r="23" spans="1:3" s="5" customFormat="1" x14ac:dyDescent="0.3">
      <c r="A23" s="16">
        <v>25</v>
      </c>
      <c r="B23" s="18" t="s">
        <v>26</v>
      </c>
      <c r="C23" s="24" t="s">
        <v>906</v>
      </c>
    </row>
    <row r="24" spans="1:3" s="5" customFormat="1" x14ac:dyDescent="0.3">
      <c r="A24" s="16">
        <v>26</v>
      </c>
      <c r="B24" s="18" t="s">
        <v>6</v>
      </c>
      <c r="C24" s="24" t="s">
        <v>936</v>
      </c>
    </row>
    <row r="25" spans="1:3" s="5" customFormat="1" x14ac:dyDescent="0.3">
      <c r="A25" s="16">
        <v>27</v>
      </c>
      <c r="B25" s="18" t="s">
        <v>72</v>
      </c>
      <c r="C25" s="24" t="s">
        <v>931</v>
      </c>
    </row>
    <row r="26" spans="1:3" s="5" customFormat="1" x14ac:dyDescent="0.3">
      <c r="A26" s="16">
        <v>28</v>
      </c>
      <c r="B26" s="18" t="s">
        <v>61</v>
      </c>
      <c r="C26" s="24" t="s">
        <v>927</v>
      </c>
    </row>
    <row r="27" spans="1:3" s="5" customFormat="1" x14ac:dyDescent="0.3">
      <c r="A27" s="16">
        <v>29</v>
      </c>
      <c r="B27" s="18" t="s">
        <v>32</v>
      </c>
      <c r="C27" s="24" t="s">
        <v>911</v>
      </c>
    </row>
    <row r="28" spans="1:3" s="5" customFormat="1" x14ac:dyDescent="0.3">
      <c r="A28" s="16">
        <v>30</v>
      </c>
      <c r="B28" s="18" t="s">
        <v>49</v>
      </c>
      <c r="C28" s="24" t="s">
        <v>916</v>
      </c>
    </row>
    <row r="29" spans="1:3" s="5" customFormat="1" x14ac:dyDescent="0.3">
      <c r="A29" s="16">
        <v>31</v>
      </c>
      <c r="B29" s="18" t="s">
        <v>29</v>
      </c>
      <c r="C29" s="24" t="s">
        <v>909</v>
      </c>
    </row>
    <row r="30" spans="1:3" s="5" customFormat="1" x14ac:dyDescent="0.3">
      <c r="A30" s="16">
        <v>32</v>
      </c>
      <c r="B30" s="19" t="s">
        <v>17</v>
      </c>
      <c r="C30" s="24" t="s">
        <v>901</v>
      </c>
    </row>
    <row r="31" spans="1:3" s="5" customFormat="1" x14ac:dyDescent="0.3">
      <c r="A31" s="16">
        <v>33</v>
      </c>
      <c r="B31" s="19" t="s">
        <v>37</v>
      </c>
      <c r="C31" s="24" t="s">
        <v>914</v>
      </c>
    </row>
    <row r="32" spans="1:3" s="5" customFormat="1" x14ac:dyDescent="0.3">
      <c r="A32" s="16">
        <v>34</v>
      </c>
      <c r="B32" s="18" t="s">
        <v>63</v>
      </c>
      <c r="C32" s="24" t="s">
        <v>928</v>
      </c>
    </row>
    <row r="33" spans="1:3" s="5" customFormat="1" x14ac:dyDescent="0.3">
      <c r="A33" s="16">
        <v>35</v>
      </c>
      <c r="B33" s="18" t="s">
        <v>48</v>
      </c>
      <c r="C33" s="24" t="s">
        <v>915</v>
      </c>
    </row>
    <row r="34" spans="1:3" s="5" customFormat="1" x14ac:dyDescent="0.3">
      <c r="A34" s="16">
        <v>36</v>
      </c>
      <c r="B34" s="18" t="s">
        <v>22</v>
      </c>
      <c r="C34" s="24" t="s">
        <v>904</v>
      </c>
    </row>
    <row r="35" spans="1:3" s="5" customFormat="1" x14ac:dyDescent="0.3">
      <c r="A35" s="16">
        <v>37</v>
      </c>
      <c r="B35" s="19" t="s">
        <v>24</v>
      </c>
      <c r="C35" s="24" t="s">
        <v>905</v>
      </c>
    </row>
    <row r="36" spans="1:3" s="5" customFormat="1" x14ac:dyDescent="0.3">
      <c r="A36" s="16">
        <v>38</v>
      </c>
      <c r="B36" s="18" t="s">
        <v>46</v>
      </c>
      <c r="C36" s="24" t="s">
        <v>920</v>
      </c>
    </row>
    <row r="37" spans="1:3" s="5" customFormat="1" ht="15" thickBot="1" x14ac:dyDescent="0.35">
      <c r="A37" s="17">
        <v>39</v>
      </c>
      <c r="B37" s="23" t="s">
        <v>59</v>
      </c>
      <c r="C37" s="25" t="s">
        <v>926</v>
      </c>
    </row>
    <row r="45" spans="1:3" ht="15.75" customHeight="1" x14ac:dyDescent="0.3"/>
    <row r="48" spans="1:3" ht="15.75" customHeight="1" x14ac:dyDescent="0.3"/>
    <row r="55" ht="15.75" customHeight="1" x14ac:dyDescent="0.3"/>
    <row r="59" ht="15.75" customHeight="1" x14ac:dyDescent="0.3"/>
    <row r="62" ht="30.75" customHeight="1" x14ac:dyDescent="0.3"/>
    <row r="70" ht="30.75" customHeight="1" x14ac:dyDescent="0.3"/>
    <row r="77" ht="30.75" customHeight="1" x14ac:dyDescent="0.3"/>
    <row r="81" ht="30.75" customHeight="1" x14ac:dyDescent="0.3"/>
  </sheetData>
  <sortState xmlns:xlrd2="http://schemas.microsoft.com/office/spreadsheetml/2017/richdata2" ref="B2:C37">
    <sortCondition ref="B2:B37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view="pageBreakPreview" zoomScale="115" zoomScaleNormal="100" zoomScaleSheetLayoutView="115" workbookViewId="0">
      <selection activeCell="C3" sqref="C3:C19"/>
    </sheetView>
  </sheetViews>
  <sheetFormatPr defaultColWidth="8.77734375" defaultRowHeight="14.4" x14ac:dyDescent="0.3"/>
  <cols>
    <col min="1" max="2" width="22" customWidth="1"/>
    <col min="3" max="3" width="38.6640625" customWidth="1"/>
  </cols>
  <sheetData>
    <row r="1" spans="1:3" ht="28.5" customHeight="1" thickBot="1" x14ac:dyDescent="0.35">
      <c r="A1" s="59" t="s">
        <v>938</v>
      </c>
      <c r="B1" s="59"/>
    </row>
    <row r="2" spans="1:3" ht="29.4" thickBot="1" x14ac:dyDescent="0.35">
      <c r="A2" s="27" t="s">
        <v>956</v>
      </c>
      <c r="B2" s="26" t="s">
        <v>957</v>
      </c>
    </row>
    <row r="3" spans="1:3" x14ac:dyDescent="0.3">
      <c r="A3" s="31" t="s">
        <v>939</v>
      </c>
      <c r="B3" s="28">
        <v>44</v>
      </c>
      <c r="C3" t="str">
        <f>CONCATENATE( "capacity(", CHAR(34), A3, CHAR(34), ",", CHAR(34), B3, CHAR(34), ")." )</f>
        <v>capacity("C-301","44").</v>
      </c>
    </row>
    <row r="4" spans="1:3" x14ac:dyDescent="0.3">
      <c r="A4" s="32" t="s">
        <v>940</v>
      </c>
      <c r="B4" s="29">
        <v>44</v>
      </c>
      <c r="C4" t="str">
        <f t="shared" ref="C4:C19" si="0">CONCATENATE( "capacity(", CHAR(34), A4, CHAR(34), ",", CHAR(34), B4, CHAR(34), ")." )</f>
        <v>capacity("C-302","44").</v>
      </c>
    </row>
    <row r="5" spans="1:3" x14ac:dyDescent="0.3">
      <c r="A5" s="32" t="s">
        <v>941</v>
      </c>
      <c r="B5" s="29">
        <v>32</v>
      </c>
      <c r="C5" t="str">
        <f t="shared" si="0"/>
        <v>capacity("C-303","32").</v>
      </c>
    </row>
    <row r="6" spans="1:3" x14ac:dyDescent="0.3">
      <c r="A6" s="32" t="s">
        <v>942</v>
      </c>
      <c r="B6" s="29">
        <v>44</v>
      </c>
      <c r="C6" t="str">
        <f t="shared" si="0"/>
        <v>capacity("C-304","44").</v>
      </c>
    </row>
    <row r="7" spans="1:3" x14ac:dyDescent="0.3">
      <c r="A7" s="32" t="s">
        <v>943</v>
      </c>
      <c r="B7" s="29">
        <v>44</v>
      </c>
      <c r="C7" t="str">
        <f t="shared" si="0"/>
        <v>capacity("C-305","44").</v>
      </c>
    </row>
    <row r="8" spans="1:3" x14ac:dyDescent="0.3">
      <c r="A8" s="32" t="s">
        <v>944</v>
      </c>
      <c r="B8" s="29">
        <v>44</v>
      </c>
      <c r="C8" t="str">
        <f t="shared" si="0"/>
        <v>capacity("C-307","44").</v>
      </c>
    </row>
    <row r="9" spans="1:3" x14ac:dyDescent="0.3">
      <c r="A9" s="32" t="s">
        <v>945</v>
      </c>
      <c r="B9" s="29">
        <v>34</v>
      </c>
      <c r="C9" t="str">
        <f t="shared" si="0"/>
        <v>capacity("C-308","34").</v>
      </c>
    </row>
    <row r="10" spans="1:3" x14ac:dyDescent="0.3">
      <c r="A10" s="32" t="s">
        <v>946</v>
      </c>
      <c r="B10" s="29">
        <v>44</v>
      </c>
      <c r="C10" t="str">
        <f t="shared" si="0"/>
        <v>capacity("C-309","44").</v>
      </c>
    </row>
    <row r="11" spans="1:3" x14ac:dyDescent="0.3">
      <c r="A11" s="32" t="s">
        <v>947</v>
      </c>
      <c r="B11" s="29">
        <v>44</v>
      </c>
      <c r="C11" t="str">
        <f t="shared" si="0"/>
        <v>capacity("C-310","44").</v>
      </c>
    </row>
    <row r="12" spans="1:3" x14ac:dyDescent="0.3">
      <c r="A12" s="32" t="s">
        <v>948</v>
      </c>
      <c r="B12" s="29">
        <v>25</v>
      </c>
      <c r="C12" t="str">
        <f t="shared" si="0"/>
        <v>capacity("C-311","25").</v>
      </c>
    </row>
    <row r="13" spans="1:3" x14ac:dyDescent="0.3">
      <c r="A13" s="32" t="s">
        <v>949</v>
      </c>
      <c r="B13" s="29">
        <v>34</v>
      </c>
      <c r="C13" t="str">
        <f t="shared" si="0"/>
        <v>capacity("C-401","34").</v>
      </c>
    </row>
    <row r="14" spans="1:3" x14ac:dyDescent="0.3">
      <c r="A14" s="32" t="s">
        <v>950</v>
      </c>
      <c r="B14" s="29">
        <v>44</v>
      </c>
      <c r="C14" t="str">
        <f t="shared" si="0"/>
        <v>capacity("C-402","44").</v>
      </c>
    </row>
    <row r="15" spans="1:3" x14ac:dyDescent="0.3">
      <c r="A15" s="32" t="s">
        <v>951</v>
      </c>
      <c r="B15" s="29">
        <v>44</v>
      </c>
      <c r="C15" t="str">
        <f t="shared" si="0"/>
        <v>capacity("C-403","44").</v>
      </c>
    </row>
    <row r="16" spans="1:3" x14ac:dyDescent="0.3">
      <c r="A16" s="32" t="s">
        <v>952</v>
      </c>
      <c r="B16" s="29">
        <v>25</v>
      </c>
      <c r="C16" t="str">
        <f t="shared" si="0"/>
        <v>capacity("C-404","25").</v>
      </c>
    </row>
    <row r="17" spans="1:3" x14ac:dyDescent="0.3">
      <c r="A17" s="32" t="s">
        <v>953</v>
      </c>
      <c r="B17" s="29">
        <v>44</v>
      </c>
      <c r="C17" t="str">
        <f t="shared" si="0"/>
        <v>capacity("C-405","44").</v>
      </c>
    </row>
    <row r="18" spans="1:3" x14ac:dyDescent="0.3">
      <c r="A18" s="32" t="s">
        <v>954</v>
      </c>
      <c r="B18" s="29">
        <v>44</v>
      </c>
      <c r="C18" t="str">
        <f t="shared" si="0"/>
        <v>capacity("C-408","44").</v>
      </c>
    </row>
    <row r="19" spans="1:3" ht="15" thickBot="1" x14ac:dyDescent="0.35">
      <c r="A19" s="33" t="s">
        <v>955</v>
      </c>
      <c r="B19" s="30">
        <v>44</v>
      </c>
      <c r="C19" t="str">
        <f t="shared" si="0"/>
        <v>capacity("C-409","44").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50CF-D5C0-464B-8691-F0FFE615D32C}">
  <dimension ref="A1:F86"/>
  <sheetViews>
    <sheetView zoomScale="55" zoomScaleNormal="55" workbookViewId="0">
      <selection activeCell="B53" sqref="B53:B69"/>
    </sheetView>
  </sheetViews>
  <sheetFormatPr defaultColWidth="11.5546875" defaultRowHeight="14.4" x14ac:dyDescent="0.3"/>
  <cols>
    <col min="3" max="3" width="45" bestFit="1" customWidth="1"/>
    <col min="4" max="4" width="39" bestFit="1" customWidth="1"/>
    <col min="5" max="5" width="87" customWidth="1"/>
    <col min="6" max="6" width="16.77734375" bestFit="1" customWidth="1"/>
  </cols>
  <sheetData>
    <row r="1" spans="1:6" x14ac:dyDescent="0.3">
      <c r="A1" s="35" t="s">
        <v>960</v>
      </c>
      <c r="B1" s="35" t="s">
        <v>961</v>
      </c>
      <c r="C1" s="36" t="s">
        <v>962</v>
      </c>
      <c r="D1" s="36" t="s">
        <v>963</v>
      </c>
      <c r="E1" s="36" t="s">
        <v>964</v>
      </c>
      <c r="F1" s="36" t="s">
        <v>965</v>
      </c>
    </row>
    <row r="2" spans="1:6" ht="15" x14ac:dyDescent="0.3">
      <c r="A2" s="35">
        <v>1</v>
      </c>
      <c r="B2" s="35" t="s">
        <v>939</v>
      </c>
      <c r="C2" s="63" t="s">
        <v>966</v>
      </c>
      <c r="D2" s="37"/>
      <c r="E2" s="35"/>
      <c r="F2" s="35"/>
    </row>
    <row r="3" spans="1:6" ht="15" x14ac:dyDescent="0.3">
      <c r="A3" s="35">
        <v>1</v>
      </c>
      <c r="B3" s="35" t="s">
        <v>940</v>
      </c>
      <c r="C3" s="63"/>
      <c r="D3" s="37"/>
      <c r="E3" s="35"/>
      <c r="F3" s="35"/>
    </row>
    <row r="4" spans="1:6" ht="15" x14ac:dyDescent="0.3">
      <c r="A4" s="35">
        <v>1</v>
      </c>
      <c r="B4" s="35" t="s">
        <v>941</v>
      </c>
      <c r="C4" s="63"/>
      <c r="D4" s="37"/>
      <c r="E4" s="35"/>
      <c r="F4" s="35"/>
    </row>
    <row r="5" spans="1:6" ht="15" x14ac:dyDescent="0.3">
      <c r="A5" s="35">
        <v>1</v>
      </c>
      <c r="B5" s="35" t="s">
        <v>942</v>
      </c>
      <c r="C5" s="63"/>
      <c r="D5" s="37"/>
      <c r="E5" s="35"/>
      <c r="F5" s="35"/>
    </row>
    <row r="6" spans="1:6" ht="15" x14ac:dyDescent="0.3">
      <c r="A6" s="35">
        <v>1</v>
      </c>
      <c r="B6" s="35" t="s">
        <v>943</v>
      </c>
      <c r="C6" s="63"/>
      <c r="D6" s="37"/>
      <c r="E6" s="35"/>
      <c r="F6" s="35"/>
    </row>
    <row r="7" spans="1:6" ht="15" x14ac:dyDescent="0.3">
      <c r="A7" s="35">
        <v>1</v>
      </c>
      <c r="B7" s="35" t="s">
        <v>944</v>
      </c>
      <c r="C7" s="63"/>
      <c r="D7" s="37"/>
      <c r="E7" s="35"/>
      <c r="F7" s="35"/>
    </row>
    <row r="8" spans="1:6" ht="15" x14ac:dyDescent="0.3">
      <c r="A8" s="35">
        <v>1</v>
      </c>
      <c r="B8" s="35" t="s">
        <v>945</v>
      </c>
      <c r="C8" s="63"/>
      <c r="D8" s="37"/>
      <c r="E8" s="35"/>
      <c r="F8" s="35"/>
    </row>
    <row r="9" spans="1:6" ht="15" x14ac:dyDescent="0.3">
      <c r="A9" s="35">
        <v>1</v>
      </c>
      <c r="B9" s="35" t="s">
        <v>946</v>
      </c>
      <c r="C9" s="63"/>
      <c r="D9" s="37"/>
      <c r="E9" s="35"/>
      <c r="F9" s="35"/>
    </row>
    <row r="10" spans="1:6" ht="15" x14ac:dyDescent="0.3">
      <c r="A10" s="35">
        <v>1</v>
      </c>
      <c r="B10" s="35" t="s">
        <v>947</v>
      </c>
      <c r="C10" s="63"/>
      <c r="D10" s="37"/>
      <c r="E10" s="35"/>
      <c r="F10" s="35"/>
    </row>
    <row r="11" spans="1:6" ht="15" x14ac:dyDescent="0.3">
      <c r="A11" s="35">
        <v>1</v>
      </c>
      <c r="B11" s="35" t="s">
        <v>948</v>
      </c>
      <c r="C11" s="63"/>
      <c r="D11" s="37"/>
      <c r="E11" s="35"/>
      <c r="F11" s="35"/>
    </row>
    <row r="12" spans="1:6" ht="15" x14ac:dyDescent="0.3">
      <c r="A12" s="35">
        <v>1</v>
      </c>
      <c r="B12" s="35" t="s">
        <v>949</v>
      </c>
      <c r="C12" s="63"/>
      <c r="D12" s="37"/>
      <c r="E12" s="35"/>
      <c r="F12" s="35"/>
    </row>
    <row r="13" spans="1:6" ht="15" x14ac:dyDescent="0.3">
      <c r="A13" s="35">
        <v>1</v>
      </c>
      <c r="B13" s="35" t="s">
        <v>950</v>
      </c>
      <c r="C13" s="63"/>
      <c r="D13" s="37"/>
      <c r="E13" s="35"/>
      <c r="F13" s="35"/>
    </row>
    <row r="14" spans="1:6" ht="15" x14ac:dyDescent="0.3">
      <c r="A14" s="35">
        <v>1</v>
      </c>
      <c r="B14" s="35" t="s">
        <v>951</v>
      </c>
      <c r="C14" s="63"/>
      <c r="D14" s="37"/>
      <c r="E14" s="35"/>
      <c r="F14" s="35"/>
    </row>
    <row r="15" spans="1:6" ht="15" x14ac:dyDescent="0.3">
      <c r="A15" s="35">
        <v>1</v>
      </c>
      <c r="B15" s="35" t="s">
        <v>952</v>
      </c>
      <c r="C15" s="63"/>
      <c r="D15" s="37"/>
      <c r="E15" s="35"/>
      <c r="F15" s="35"/>
    </row>
    <row r="16" spans="1:6" x14ac:dyDescent="0.3">
      <c r="A16" s="35">
        <v>1</v>
      </c>
      <c r="B16" s="35" t="s">
        <v>953</v>
      </c>
      <c r="C16" s="64" t="s">
        <v>967</v>
      </c>
      <c r="D16" s="65" t="s">
        <v>968</v>
      </c>
      <c r="E16" s="35"/>
      <c r="F16" s="35"/>
    </row>
    <row r="17" spans="1:6" x14ac:dyDescent="0.3">
      <c r="A17" s="35">
        <v>1</v>
      </c>
      <c r="B17" s="35" t="s">
        <v>954</v>
      </c>
      <c r="C17" s="64"/>
      <c r="D17" s="66"/>
      <c r="E17" s="35"/>
      <c r="F17" s="35"/>
    </row>
    <row r="18" spans="1:6" x14ac:dyDescent="0.3">
      <c r="A18" s="35">
        <v>1</v>
      </c>
      <c r="B18" s="35" t="s">
        <v>955</v>
      </c>
      <c r="C18" s="64"/>
      <c r="D18" s="67"/>
      <c r="E18" s="35"/>
      <c r="F18" s="35"/>
    </row>
    <row r="19" spans="1:6" ht="15" x14ac:dyDescent="0.3">
      <c r="A19" s="35">
        <v>2</v>
      </c>
      <c r="B19" s="35" t="s">
        <v>939</v>
      </c>
      <c r="C19" s="37"/>
      <c r="D19" s="37"/>
      <c r="E19" s="35"/>
      <c r="F19" s="35"/>
    </row>
    <row r="20" spans="1:6" ht="15" x14ac:dyDescent="0.3">
      <c r="A20" s="35">
        <v>2</v>
      </c>
      <c r="B20" s="35" t="s">
        <v>940</v>
      </c>
      <c r="C20" s="37"/>
      <c r="D20" s="37"/>
      <c r="E20" s="35"/>
      <c r="F20" s="35"/>
    </row>
    <row r="21" spans="1:6" ht="15" x14ac:dyDescent="0.3">
      <c r="A21" s="35">
        <v>2</v>
      </c>
      <c r="B21" s="35" t="s">
        <v>941</v>
      </c>
      <c r="C21" s="37"/>
      <c r="D21" s="37"/>
      <c r="E21" s="35"/>
      <c r="F21" s="35"/>
    </row>
    <row r="22" spans="1:6" ht="15" x14ac:dyDescent="0.3">
      <c r="A22" s="35">
        <v>2</v>
      </c>
      <c r="B22" s="35" t="s">
        <v>942</v>
      </c>
      <c r="C22" s="37"/>
      <c r="D22" s="37"/>
      <c r="E22" s="35"/>
      <c r="F22" s="35"/>
    </row>
    <row r="23" spans="1:6" ht="15" x14ac:dyDescent="0.3">
      <c r="A23" s="35">
        <v>2</v>
      </c>
      <c r="B23" s="35" t="s">
        <v>943</v>
      </c>
      <c r="C23" s="37"/>
      <c r="D23" s="37"/>
      <c r="E23" s="35"/>
      <c r="F23" s="35"/>
    </row>
    <row r="24" spans="1:6" ht="15" x14ac:dyDescent="0.3">
      <c r="A24" s="35">
        <v>2</v>
      </c>
      <c r="B24" s="35" t="s">
        <v>944</v>
      </c>
      <c r="C24" s="37"/>
      <c r="D24" s="37"/>
      <c r="E24" s="35"/>
      <c r="F24" s="35"/>
    </row>
    <row r="25" spans="1:6" ht="15" x14ac:dyDescent="0.3">
      <c r="A25" s="35">
        <v>2</v>
      </c>
      <c r="B25" s="35" t="s">
        <v>945</v>
      </c>
      <c r="C25" s="37"/>
      <c r="D25" s="37"/>
      <c r="E25" s="35"/>
      <c r="F25" s="35"/>
    </row>
    <row r="26" spans="1:6" ht="15" x14ac:dyDescent="0.3">
      <c r="A26" s="35">
        <v>2</v>
      </c>
      <c r="B26" s="35" t="s">
        <v>946</v>
      </c>
      <c r="C26" s="37"/>
      <c r="D26" s="37"/>
      <c r="E26" s="35"/>
      <c r="F26" s="35"/>
    </row>
    <row r="27" spans="1:6" ht="15" x14ac:dyDescent="0.3">
      <c r="A27" s="35">
        <v>2</v>
      </c>
      <c r="B27" s="35" t="s">
        <v>947</v>
      </c>
      <c r="C27" s="37"/>
      <c r="D27" s="37"/>
      <c r="E27" s="35"/>
      <c r="F27" s="35"/>
    </row>
    <row r="28" spans="1:6" ht="15" x14ac:dyDescent="0.3">
      <c r="A28" s="35">
        <v>2</v>
      </c>
      <c r="B28" s="35" t="s">
        <v>948</v>
      </c>
      <c r="C28" s="37"/>
      <c r="D28" s="37"/>
      <c r="E28" s="35"/>
      <c r="F28" s="35"/>
    </row>
    <row r="29" spans="1:6" ht="15" x14ac:dyDescent="0.3">
      <c r="A29" s="35">
        <v>2</v>
      </c>
      <c r="B29" s="35" t="s">
        <v>949</v>
      </c>
      <c r="C29" s="37"/>
      <c r="D29" s="37"/>
      <c r="E29" s="35"/>
      <c r="F29" s="35"/>
    </row>
    <row r="30" spans="1:6" ht="15" x14ac:dyDescent="0.3">
      <c r="A30" s="35">
        <v>2</v>
      </c>
      <c r="B30" s="35" t="s">
        <v>950</v>
      </c>
      <c r="C30" s="37"/>
      <c r="D30" s="37"/>
      <c r="E30" s="35"/>
      <c r="F30" s="35"/>
    </row>
    <row r="31" spans="1:6" ht="15" x14ac:dyDescent="0.3">
      <c r="A31" s="35">
        <v>2</v>
      </c>
      <c r="B31" s="35" t="s">
        <v>951</v>
      </c>
      <c r="C31" s="37"/>
      <c r="D31" s="37"/>
      <c r="E31" s="35"/>
      <c r="F31" s="35"/>
    </row>
    <row r="32" spans="1:6" ht="15" x14ac:dyDescent="0.3">
      <c r="A32" s="35">
        <v>2</v>
      </c>
      <c r="B32" s="35" t="s">
        <v>952</v>
      </c>
      <c r="C32" s="37"/>
      <c r="D32" s="37"/>
      <c r="E32" s="35"/>
      <c r="F32" s="35"/>
    </row>
    <row r="33" spans="1:6" ht="15" x14ac:dyDescent="0.3">
      <c r="A33" s="35">
        <v>2</v>
      </c>
      <c r="B33" s="35" t="s">
        <v>953</v>
      </c>
      <c r="C33" s="37"/>
      <c r="D33" s="37"/>
      <c r="E33" s="35"/>
      <c r="F33" s="35"/>
    </row>
    <row r="34" spans="1:6" ht="15" x14ac:dyDescent="0.3">
      <c r="A34" s="35">
        <v>2</v>
      </c>
      <c r="B34" s="35" t="s">
        <v>954</v>
      </c>
      <c r="C34" s="37"/>
      <c r="D34" s="37"/>
      <c r="E34" s="35"/>
      <c r="F34" s="35"/>
    </row>
    <row r="35" spans="1:6" ht="15" x14ac:dyDescent="0.3">
      <c r="A35" s="35">
        <v>2</v>
      </c>
      <c r="B35" s="35" t="s">
        <v>955</v>
      </c>
      <c r="C35" s="37"/>
      <c r="D35" s="37"/>
      <c r="E35" s="35"/>
      <c r="F35" s="35"/>
    </row>
    <row r="36" spans="1:6" ht="15" x14ac:dyDescent="0.3">
      <c r="A36" s="35">
        <v>3</v>
      </c>
      <c r="B36" s="35" t="s">
        <v>939</v>
      </c>
      <c r="C36" s="68" t="s">
        <v>969</v>
      </c>
      <c r="D36" s="37"/>
      <c r="E36" s="35"/>
      <c r="F36" s="35"/>
    </row>
    <row r="37" spans="1:6" ht="15" x14ac:dyDescent="0.3">
      <c r="A37" s="35">
        <v>3</v>
      </c>
      <c r="B37" s="35" t="s">
        <v>940</v>
      </c>
      <c r="C37" s="68"/>
      <c r="D37" s="37"/>
      <c r="E37" s="35"/>
      <c r="F37" s="35"/>
    </row>
    <row r="38" spans="1:6" ht="15" x14ac:dyDescent="0.3">
      <c r="A38" s="35">
        <v>3</v>
      </c>
      <c r="B38" s="35" t="s">
        <v>941</v>
      </c>
      <c r="C38" s="68"/>
      <c r="D38" s="37"/>
      <c r="E38" s="35"/>
      <c r="F38" s="35"/>
    </row>
    <row r="39" spans="1:6" ht="15" x14ac:dyDescent="0.3">
      <c r="A39" s="35">
        <v>3</v>
      </c>
      <c r="B39" s="35" t="s">
        <v>942</v>
      </c>
      <c r="C39" s="68"/>
      <c r="D39" s="37"/>
      <c r="E39" s="35"/>
      <c r="F39" s="35"/>
    </row>
    <row r="40" spans="1:6" ht="15" x14ac:dyDescent="0.3">
      <c r="A40" s="35">
        <v>3</v>
      </c>
      <c r="B40" s="35" t="s">
        <v>943</v>
      </c>
      <c r="C40" s="68"/>
      <c r="D40" s="37"/>
      <c r="E40" s="35"/>
      <c r="F40" s="35"/>
    </row>
    <row r="41" spans="1:6" ht="15" x14ac:dyDescent="0.3">
      <c r="A41" s="35">
        <v>3</v>
      </c>
      <c r="B41" s="35" t="s">
        <v>944</v>
      </c>
      <c r="C41" s="68"/>
      <c r="D41" s="37"/>
      <c r="E41" s="35"/>
      <c r="F41" s="35"/>
    </row>
    <row r="42" spans="1:6" ht="15" x14ac:dyDescent="0.3">
      <c r="A42" s="35">
        <v>3</v>
      </c>
      <c r="B42" s="35" t="s">
        <v>945</v>
      </c>
      <c r="C42" s="68"/>
      <c r="D42" s="37"/>
      <c r="E42" s="35"/>
      <c r="F42" s="35"/>
    </row>
    <row r="43" spans="1:6" ht="15" x14ac:dyDescent="0.3">
      <c r="A43" s="35">
        <v>3</v>
      </c>
      <c r="B43" s="35" t="s">
        <v>946</v>
      </c>
      <c r="C43" s="68"/>
      <c r="D43" s="37"/>
      <c r="E43" s="35"/>
      <c r="F43" s="35"/>
    </row>
    <row r="44" spans="1:6" ht="15" x14ac:dyDescent="0.3">
      <c r="A44" s="35">
        <v>3</v>
      </c>
      <c r="B44" s="35" t="s">
        <v>947</v>
      </c>
      <c r="C44" s="68"/>
      <c r="D44" s="37"/>
      <c r="E44" s="35"/>
      <c r="F44" s="35"/>
    </row>
    <row r="45" spans="1:6" ht="15" x14ac:dyDescent="0.3">
      <c r="A45" s="35">
        <v>3</v>
      </c>
      <c r="B45" s="35" t="s">
        <v>948</v>
      </c>
      <c r="C45" s="68"/>
      <c r="D45" s="37"/>
      <c r="E45" s="35"/>
      <c r="F45" s="35"/>
    </row>
    <row r="46" spans="1:6" ht="15" x14ac:dyDescent="0.3">
      <c r="A46" s="35">
        <v>3</v>
      </c>
      <c r="B46" s="35" t="s">
        <v>949</v>
      </c>
      <c r="C46" s="68"/>
      <c r="D46" s="37"/>
      <c r="E46" s="35"/>
      <c r="F46" s="35"/>
    </row>
    <row r="47" spans="1:6" ht="15" x14ac:dyDescent="0.3">
      <c r="A47" s="35">
        <v>3</v>
      </c>
      <c r="B47" s="35" t="s">
        <v>950</v>
      </c>
      <c r="C47" s="69" t="s">
        <v>970</v>
      </c>
      <c r="D47" s="37"/>
      <c r="E47" s="35"/>
      <c r="F47" s="35"/>
    </row>
    <row r="48" spans="1:6" ht="15" x14ac:dyDescent="0.3">
      <c r="A48" s="35">
        <v>3</v>
      </c>
      <c r="B48" s="35" t="s">
        <v>951</v>
      </c>
      <c r="C48" s="69"/>
      <c r="D48" s="37"/>
      <c r="E48" s="35"/>
      <c r="F48" s="35"/>
    </row>
    <row r="49" spans="1:6" ht="15" x14ac:dyDescent="0.3">
      <c r="A49" s="35">
        <v>3</v>
      </c>
      <c r="B49" s="35" t="s">
        <v>952</v>
      </c>
      <c r="C49" s="69"/>
      <c r="D49" s="37"/>
      <c r="E49" s="35"/>
      <c r="F49" s="35"/>
    </row>
    <row r="50" spans="1:6" ht="15" x14ac:dyDescent="0.3">
      <c r="A50" s="35">
        <v>3</v>
      </c>
      <c r="B50" s="35" t="s">
        <v>953</v>
      </c>
      <c r="C50" s="69"/>
      <c r="D50" s="37"/>
      <c r="E50" s="35"/>
      <c r="F50" s="35"/>
    </row>
    <row r="51" spans="1:6" ht="15" x14ac:dyDescent="0.3">
      <c r="A51" s="35">
        <v>3</v>
      </c>
      <c r="B51" s="35" t="s">
        <v>954</v>
      </c>
      <c r="C51" s="69"/>
      <c r="D51" s="37"/>
      <c r="E51" s="35"/>
      <c r="F51" s="35"/>
    </row>
    <row r="52" spans="1:6" ht="15" x14ac:dyDescent="0.3">
      <c r="A52" s="35">
        <v>3</v>
      </c>
      <c r="B52" s="35" t="s">
        <v>955</v>
      </c>
      <c r="C52" s="69"/>
      <c r="D52" s="37"/>
      <c r="E52" s="35"/>
      <c r="F52" s="35"/>
    </row>
    <row r="53" spans="1:6" ht="15" x14ac:dyDescent="0.3">
      <c r="A53" s="35">
        <v>4</v>
      </c>
      <c r="B53" s="35" t="s">
        <v>939</v>
      </c>
      <c r="C53" s="37"/>
      <c r="D53" s="37"/>
      <c r="E53" s="70" t="s">
        <v>971</v>
      </c>
      <c r="F53" s="35"/>
    </row>
    <row r="54" spans="1:6" ht="15" x14ac:dyDescent="0.3">
      <c r="A54" s="35">
        <v>4</v>
      </c>
      <c r="B54" s="35" t="s">
        <v>940</v>
      </c>
      <c r="C54" s="37"/>
      <c r="D54" s="37"/>
      <c r="E54" s="70"/>
      <c r="F54" s="35"/>
    </row>
    <row r="55" spans="1:6" ht="15" x14ac:dyDescent="0.3">
      <c r="A55" s="35">
        <v>4</v>
      </c>
      <c r="B55" s="35" t="s">
        <v>941</v>
      </c>
      <c r="C55" s="37"/>
      <c r="D55" s="37"/>
      <c r="E55" s="70"/>
      <c r="F55" s="35"/>
    </row>
    <row r="56" spans="1:6" ht="15" x14ac:dyDescent="0.3">
      <c r="A56" s="35">
        <v>4</v>
      </c>
      <c r="B56" s="35" t="s">
        <v>942</v>
      </c>
      <c r="C56" s="37"/>
      <c r="D56" s="37"/>
      <c r="E56" s="70"/>
      <c r="F56" s="35"/>
    </row>
    <row r="57" spans="1:6" ht="15" x14ac:dyDescent="0.3">
      <c r="A57" s="35">
        <v>4</v>
      </c>
      <c r="B57" s="35" t="s">
        <v>943</v>
      </c>
      <c r="C57" s="37"/>
      <c r="D57" s="37"/>
      <c r="E57" s="70"/>
      <c r="F57" s="35"/>
    </row>
    <row r="58" spans="1:6" ht="15" x14ac:dyDescent="0.3">
      <c r="A58" s="35">
        <v>4</v>
      </c>
      <c r="B58" s="35" t="s">
        <v>944</v>
      </c>
      <c r="C58" s="37"/>
      <c r="D58" s="37"/>
      <c r="E58" s="70"/>
      <c r="F58" s="35"/>
    </row>
    <row r="59" spans="1:6" ht="15" x14ac:dyDescent="0.3">
      <c r="A59" s="35">
        <v>4</v>
      </c>
      <c r="B59" s="35" t="s">
        <v>945</v>
      </c>
      <c r="C59" s="37"/>
      <c r="D59" s="37"/>
      <c r="E59" s="70"/>
      <c r="F59" s="35"/>
    </row>
    <row r="60" spans="1:6" ht="15" x14ac:dyDescent="0.3">
      <c r="A60" s="35">
        <v>4</v>
      </c>
      <c r="B60" s="35" t="s">
        <v>946</v>
      </c>
      <c r="C60" s="37"/>
      <c r="D60" s="37"/>
      <c r="E60" s="70"/>
      <c r="F60" s="35"/>
    </row>
    <row r="61" spans="1:6" ht="15" x14ac:dyDescent="0.3">
      <c r="A61" s="35">
        <v>4</v>
      </c>
      <c r="B61" s="35" t="s">
        <v>947</v>
      </c>
      <c r="C61" s="37"/>
      <c r="D61" s="37"/>
      <c r="E61" s="70"/>
      <c r="F61" s="35"/>
    </row>
    <row r="62" spans="1:6" ht="15" x14ac:dyDescent="0.3">
      <c r="A62" s="35">
        <v>4</v>
      </c>
      <c r="B62" s="35" t="s">
        <v>948</v>
      </c>
      <c r="C62" s="37"/>
      <c r="D62" s="37"/>
      <c r="E62" s="70"/>
      <c r="F62" s="35"/>
    </row>
    <row r="63" spans="1:6" ht="15" x14ac:dyDescent="0.3">
      <c r="A63" s="35">
        <v>4</v>
      </c>
      <c r="B63" s="35" t="s">
        <v>949</v>
      </c>
      <c r="C63" s="37"/>
      <c r="D63" s="37"/>
      <c r="E63" s="70"/>
      <c r="F63" s="35"/>
    </row>
    <row r="64" spans="1:6" ht="15" x14ac:dyDescent="0.3">
      <c r="A64" s="35">
        <v>4</v>
      </c>
      <c r="B64" s="35" t="s">
        <v>950</v>
      </c>
      <c r="C64" s="37"/>
      <c r="D64" s="37"/>
      <c r="E64" s="70"/>
      <c r="F64" s="35"/>
    </row>
    <row r="65" spans="1:6" ht="15" x14ac:dyDescent="0.3">
      <c r="A65" s="35">
        <v>4</v>
      </c>
      <c r="B65" s="35" t="s">
        <v>951</v>
      </c>
      <c r="C65" s="37"/>
      <c r="D65" s="37"/>
      <c r="E65" s="70"/>
      <c r="F65" s="35"/>
    </row>
    <row r="66" spans="1:6" ht="15" x14ac:dyDescent="0.3">
      <c r="A66" s="35">
        <v>4</v>
      </c>
      <c r="B66" s="35" t="s">
        <v>952</v>
      </c>
      <c r="C66" s="37"/>
      <c r="D66" s="37"/>
      <c r="E66" s="70"/>
      <c r="F66" s="35"/>
    </row>
    <row r="67" spans="1:6" ht="15" x14ac:dyDescent="0.3">
      <c r="A67" s="35">
        <v>4</v>
      </c>
      <c r="B67" s="35" t="s">
        <v>953</v>
      </c>
      <c r="C67" s="37"/>
      <c r="D67" s="37"/>
      <c r="E67" s="70"/>
      <c r="F67" s="35"/>
    </row>
    <row r="68" spans="1:6" ht="15" x14ac:dyDescent="0.3">
      <c r="A68" s="35">
        <v>4</v>
      </c>
      <c r="B68" s="35" t="s">
        <v>954</v>
      </c>
      <c r="C68" s="37"/>
      <c r="D68" s="37"/>
      <c r="E68" s="70"/>
      <c r="F68" s="35"/>
    </row>
    <row r="69" spans="1:6" ht="15" x14ac:dyDescent="0.3">
      <c r="A69" s="35">
        <v>4</v>
      </c>
      <c r="B69" s="35" t="s">
        <v>955</v>
      </c>
      <c r="C69" s="37"/>
      <c r="D69" s="37"/>
      <c r="E69" s="70"/>
      <c r="F69" s="35"/>
    </row>
    <row r="70" spans="1:6" ht="15" x14ac:dyDescent="0.3">
      <c r="A70" s="35">
        <v>5</v>
      </c>
      <c r="B70" s="35" t="s">
        <v>939</v>
      </c>
      <c r="C70" s="60" t="s">
        <v>972</v>
      </c>
      <c r="D70" s="37"/>
      <c r="E70" s="61" t="s">
        <v>973</v>
      </c>
      <c r="F70" s="35"/>
    </row>
    <row r="71" spans="1:6" ht="15" x14ac:dyDescent="0.3">
      <c r="A71" s="35">
        <v>5</v>
      </c>
      <c r="B71" s="35" t="s">
        <v>940</v>
      </c>
      <c r="C71" s="60"/>
      <c r="D71" s="37"/>
      <c r="E71" s="61"/>
      <c r="F71" s="35"/>
    </row>
    <row r="72" spans="1:6" ht="15" x14ac:dyDescent="0.3">
      <c r="A72" s="35">
        <v>5</v>
      </c>
      <c r="B72" s="35" t="s">
        <v>941</v>
      </c>
      <c r="C72" s="60"/>
      <c r="D72" s="37"/>
      <c r="E72" s="61"/>
      <c r="F72" s="35"/>
    </row>
    <row r="73" spans="1:6" ht="15" x14ac:dyDescent="0.3">
      <c r="A73" s="35">
        <v>5</v>
      </c>
      <c r="B73" s="35" t="s">
        <v>942</v>
      </c>
      <c r="C73" s="60"/>
      <c r="D73" s="37"/>
      <c r="E73" s="61"/>
      <c r="F73" s="35"/>
    </row>
    <row r="74" spans="1:6" ht="15" x14ac:dyDescent="0.3">
      <c r="A74" s="35">
        <v>5</v>
      </c>
      <c r="B74" s="35" t="s">
        <v>943</v>
      </c>
      <c r="C74" s="60"/>
      <c r="D74" s="37"/>
      <c r="E74" s="61"/>
      <c r="F74" s="35"/>
    </row>
    <row r="75" spans="1:6" ht="15" x14ac:dyDescent="0.3">
      <c r="A75" s="35">
        <v>5</v>
      </c>
      <c r="B75" s="35" t="s">
        <v>944</v>
      </c>
      <c r="C75" s="60"/>
      <c r="D75" s="37"/>
      <c r="E75" s="61"/>
      <c r="F75" s="35"/>
    </row>
    <row r="76" spans="1:6" ht="15" x14ac:dyDescent="0.3">
      <c r="A76" s="35">
        <v>5</v>
      </c>
      <c r="B76" s="35" t="s">
        <v>945</v>
      </c>
      <c r="C76" s="60"/>
      <c r="D76" s="37"/>
      <c r="E76" s="61"/>
      <c r="F76" s="35"/>
    </row>
    <row r="77" spans="1:6" ht="15" x14ac:dyDescent="0.3">
      <c r="A77" s="35">
        <v>5</v>
      </c>
      <c r="B77" s="35" t="s">
        <v>946</v>
      </c>
      <c r="C77" s="60"/>
      <c r="D77" s="37"/>
      <c r="E77" s="61"/>
      <c r="F77" s="35"/>
    </row>
    <row r="78" spans="1:6" ht="15" x14ac:dyDescent="0.3">
      <c r="A78" s="35">
        <v>5</v>
      </c>
      <c r="B78" s="35" t="s">
        <v>947</v>
      </c>
      <c r="C78" s="37"/>
      <c r="D78" s="62" t="s">
        <v>974</v>
      </c>
      <c r="E78" s="35"/>
      <c r="F78" s="35"/>
    </row>
    <row r="79" spans="1:6" ht="15" x14ac:dyDescent="0.3">
      <c r="A79" s="35">
        <v>5</v>
      </c>
      <c r="B79" s="35" t="s">
        <v>948</v>
      </c>
      <c r="C79" s="37"/>
      <c r="D79" s="62"/>
      <c r="E79" s="35"/>
      <c r="F79" s="35"/>
    </row>
    <row r="80" spans="1:6" ht="15" x14ac:dyDescent="0.3">
      <c r="A80" s="35">
        <v>5</v>
      </c>
      <c r="B80" s="35" t="s">
        <v>949</v>
      </c>
      <c r="C80" s="37"/>
      <c r="D80" s="37"/>
      <c r="E80" s="35"/>
      <c r="F80" s="35"/>
    </row>
    <row r="81" spans="1:6" ht="15" x14ac:dyDescent="0.3">
      <c r="A81" s="35">
        <v>5</v>
      </c>
      <c r="B81" s="35" t="s">
        <v>950</v>
      </c>
      <c r="C81" s="37"/>
      <c r="D81" s="37"/>
      <c r="E81" s="35"/>
      <c r="F81" s="35"/>
    </row>
    <row r="82" spans="1:6" ht="15" x14ac:dyDescent="0.3">
      <c r="A82" s="35">
        <v>5</v>
      </c>
      <c r="B82" s="35" t="s">
        <v>951</v>
      </c>
      <c r="C82" s="37"/>
      <c r="D82" s="37"/>
      <c r="E82" s="35"/>
      <c r="F82" s="35"/>
    </row>
    <row r="83" spans="1:6" ht="15" x14ac:dyDescent="0.3">
      <c r="A83" s="35">
        <v>5</v>
      </c>
      <c r="B83" s="35" t="s">
        <v>952</v>
      </c>
      <c r="C83" s="37"/>
      <c r="D83" s="37"/>
      <c r="E83" s="35"/>
      <c r="F83" s="35"/>
    </row>
    <row r="84" spans="1:6" ht="15" x14ac:dyDescent="0.3">
      <c r="A84" s="35">
        <v>5</v>
      </c>
      <c r="B84" s="35" t="s">
        <v>953</v>
      </c>
      <c r="C84" s="37"/>
      <c r="D84" s="37"/>
      <c r="E84" s="35"/>
      <c r="F84" s="35"/>
    </row>
    <row r="85" spans="1:6" ht="15" x14ac:dyDescent="0.3">
      <c r="A85" s="35">
        <v>5</v>
      </c>
      <c r="B85" s="35" t="s">
        <v>954</v>
      </c>
      <c r="C85" s="37"/>
      <c r="D85" s="37"/>
      <c r="E85" s="35"/>
      <c r="F85" s="35"/>
    </row>
    <row r="86" spans="1:6" ht="15" x14ac:dyDescent="0.3">
      <c r="A86" s="35">
        <v>5</v>
      </c>
      <c r="B86" s="35" t="s">
        <v>955</v>
      </c>
      <c r="C86" s="37"/>
      <c r="D86" s="37"/>
      <c r="E86" s="35"/>
      <c r="F86" s="35"/>
    </row>
  </sheetData>
  <mergeCells count="9">
    <mergeCell ref="C70:C77"/>
    <mergeCell ref="E70:E77"/>
    <mergeCell ref="D78:D79"/>
    <mergeCell ref="C2:C15"/>
    <mergeCell ref="C16:C18"/>
    <mergeCell ref="D16:D18"/>
    <mergeCell ref="C36:C46"/>
    <mergeCell ref="C47:C52"/>
    <mergeCell ref="E53:E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List of Courses</vt:lpstr>
      <vt:lpstr>CS211 Student List</vt:lpstr>
      <vt:lpstr>Instructor Details</vt:lpstr>
      <vt:lpstr>Classrooom Details</vt:lpstr>
      <vt:lpstr>Mock DateSheet</vt:lpstr>
      <vt:lpstr>'List of Courses'!Print_Area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pc</cp:lastModifiedBy>
  <dcterms:created xsi:type="dcterms:W3CDTF">2020-12-03T05:12:27Z</dcterms:created>
  <dcterms:modified xsi:type="dcterms:W3CDTF">2022-05-20T00:43:04Z</dcterms:modified>
</cp:coreProperties>
</file>