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s\Desktop\study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H4" i="2" a="1"/>
  <c r="D5" i="1" l="1"/>
  <c r="H4" i="2"/>
  <c r="H9" i="2"/>
  <c r="H8" i="2"/>
  <c r="H7" i="2"/>
  <c r="H6" i="2"/>
  <c r="H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<sst xmlns="http://schemas.openxmlformats.org/spreadsheetml/2006/main" count="43" uniqueCount="28">
  <si>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Income</t>
  </si>
  <si>
    <t>Expense</t>
  </si>
  <si>
    <t>Salary</t>
  </si>
  <si>
    <t>House Rent</t>
  </si>
  <si>
    <t>Trading</t>
  </si>
  <si>
    <t>Car EMI</t>
  </si>
  <si>
    <t>Freelancing</t>
  </si>
  <si>
    <t>Insurance</t>
  </si>
  <si>
    <t>Aff. Marketing</t>
  </si>
  <si>
    <t>Entertainment And travel</t>
  </si>
  <si>
    <t>Utilities</t>
  </si>
  <si>
    <t>Fuel</t>
  </si>
  <si>
    <t>Date</t>
  </si>
  <si>
    <t>Type</t>
  </si>
  <si>
    <t>Category</t>
  </si>
  <si>
    <t>Amount</t>
  </si>
  <si>
    <t>Description</t>
  </si>
  <si>
    <t>Balance</t>
  </si>
  <si>
    <t>Personal Income/Expense Tracker</t>
  </si>
  <si>
    <t>expense</t>
  </si>
  <si>
    <t>Salary Credited</t>
  </si>
  <si>
    <t>Manali Trip With Family</t>
  </si>
  <si>
    <t>Work From Home</t>
  </si>
  <si>
    <t>Cinema</t>
  </si>
  <si>
    <t>Income From Aff. Marketing</t>
  </si>
  <si>
    <t>Paid For House Rent</t>
  </si>
  <si>
    <t>MONTH: DECEMBER 2024</t>
  </si>
  <si>
    <t>UMAR SAJID 217 Income Expense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</si>
</sst>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"/>
  </numFmts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3" fillId="3" borderId="0" xfId="0" applyNumberFormat="1" applyFont="1" applyFill="1" applyAlignment="1">
      <alignment horizontal="left" indent="1"/>
    </xf>
    <xf numFmtId="164" fontId="3" fillId="3" borderId="1" xfId="0" applyNumberFormat="1" applyFont="1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14" fontId="0" fillId="0" borderId="2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164" fontId="0" fillId="0" borderId="2" xfId="0" applyNumberFormat="1" applyFont="1" applyBorder="1" applyAlignment="1">
      <alignment horizontal="left" inden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left" vertical="bottom" textRotation="0" wrapText="0" relativeIndent="1" justifyLastLine="0" shrinkToFit="0" readingOrder="0"/>
    </dxf>
    <dxf>
      <numFmt numFmtId="164" formatCode="&quot;₹&quot;\ #,##0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B8:F20" totalsRowShown="0" headerRowDxfId="8" dataDxfId="7">
  <autoFilter ref="B8:F20"/>
  <tableColumns count="5">
    <tableColumn id="1" name="Date" dataDxfId="6"/>
    <tableColumn id="2" name="Type" dataDxfId="5"/>
    <tableColumn id="3" name="Category" dataDxfId="4"/>
    <tableColumn id="4" name="Amount" dataDxfId="3"/>
    <tableColumn id="5" name="Description" dataDxfId="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4" name="income" displayName="income" ref="B2:B6" totalsRowShown="0" headerRowDxfId="1">
  <autoFilter ref="B2:B6"/>
  <tableColumns count="1">
    <tableColumn id="1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expense" displayName="expense" ref="E2:E8" totalsRowShown="0" headerRowDxfId="0">
  <autoFilter ref="E2:E8"/>
  <tableColumns count="1">
    <tableColumn id="1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RowColHeaders="0" tabSelected="1" zoomScale="115" zoomScaleNormal="115" workbookViewId="0">
      <pane ySplit="1" topLeftCell="A2" activePane="bottomLeft" state="frozen"/>
      <selection pane="bottomLeft" activeCell="G9" sqref="G9"/>
    </sheetView>
  </sheetViews>
  <sheetFormatPr defaultRowHeight="18.75" x14ac:dyDescent="0.3"/>
  <cols>
    <col min="1" max="1" width="4.796875" customWidth="1"/>
    <col min="2" max="3" width="12.69921875" customWidth="1"/>
    <col min="4" max="4" width="33.3984375" customWidth="1"/>
    <col min="5" max="5" width="12.69921875" customWidth="1"/>
    <col min="6" max="6" width="34.8984375" customWidth="1"/>
  </cols>
  <sheetData>
    <row r="2" spans="2:6" x14ac:dyDescent="0.3">
      <c r="B2" s="16" t="s">
        <v>27</v>
      </c>
      <c r="C2" s="16"/>
      <c r="D2" s="16"/>
      <c r="E2" s="16"/>
      <c r="F2" s="16"/>
    </row>
    <row r="3" spans="2:6" ht="2.1" customHeight="1" x14ac:dyDescent="0.3">
      <c r="B3" s="2"/>
      <c r="C3" s="2"/>
      <c r="D3" s="2"/>
      <c r="E3" s="2"/>
      <c r="F3" s="2"/>
    </row>
    <row r="4" spans="2:6" x14ac:dyDescent="0.3">
      <c r="B4" s="5" t="s">
        <v>0</v>
      </c>
      <c r="C4" s="6" t="s">
        <v>1</v>
      </c>
      <c r="D4" s="6" t="s">
        <v>17</v>
      </c>
      <c r="E4" s="2"/>
      <c r="F4" s="3" t="s">
        <v>18</v>
      </c>
    </row>
    <row r="5" spans="2:6" x14ac:dyDescent="0.3">
      <c r="B5" s="7">
        <f>SUMIF(Table3[Type],B4,Table3[Amount])</f>
        <v>48500</v>
      </c>
      <c r="C5" s="8">
        <f>SUMIF(Table3[Type],C4,Table3[Amount])</f>
        <v>14000</v>
      </c>
      <c r="D5" s="8">
        <f>B5-C5</f>
        <v>34500</v>
      </c>
      <c r="E5" s="2"/>
      <c r="F5" s="4" t="s">
        <v>26</v>
      </c>
    </row>
    <row r="6" spans="2:6" ht="2.1" customHeight="1" x14ac:dyDescent="0.3">
      <c r="B6" s="2"/>
      <c r="C6" s="2"/>
      <c r="D6" s="2"/>
      <c r="E6" s="2"/>
      <c r="F6" s="2"/>
    </row>
    <row r="8" spans="2:6" x14ac:dyDescent="0.3"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</row>
    <row r="9" spans="2:6" x14ac:dyDescent="0.3">
      <c r="B9" s="13">
        <v>45627</v>
      </c>
      <c r="C9" s="14" t="s">
        <v>0</v>
      </c>
      <c r="D9" s="14" t="s">
        <v>2</v>
      </c>
      <c r="E9" s="15">
        <v>40000</v>
      </c>
      <c r="F9" s="14" t="s">
        <v>20</v>
      </c>
    </row>
    <row r="10" spans="2:6" x14ac:dyDescent="0.3">
      <c r="B10" s="13">
        <v>45628</v>
      </c>
      <c r="C10" s="14" t="s">
        <v>1</v>
      </c>
      <c r="D10" s="14" t="s">
        <v>9</v>
      </c>
      <c r="E10" s="15">
        <v>7500</v>
      </c>
      <c r="F10" s="14" t="s">
        <v>21</v>
      </c>
    </row>
    <row r="11" spans="2:6" x14ac:dyDescent="0.3">
      <c r="B11" s="13">
        <v>45631</v>
      </c>
      <c r="C11" s="14" t="s">
        <v>0</v>
      </c>
      <c r="D11" s="14" t="s">
        <v>6</v>
      </c>
      <c r="E11" s="15">
        <v>5000</v>
      </c>
      <c r="F11" s="14" t="s">
        <v>22</v>
      </c>
    </row>
    <row r="12" spans="2:6" x14ac:dyDescent="0.3">
      <c r="B12" s="13">
        <v>45635</v>
      </c>
      <c r="C12" s="14" t="s">
        <v>1</v>
      </c>
      <c r="D12" s="14" t="s">
        <v>9</v>
      </c>
      <c r="E12" s="15">
        <v>2000</v>
      </c>
      <c r="F12" s="14" t="s">
        <v>23</v>
      </c>
    </row>
    <row r="13" spans="2:6" x14ac:dyDescent="0.3">
      <c r="B13" s="13">
        <v>45637</v>
      </c>
      <c r="C13" s="14" t="s">
        <v>0</v>
      </c>
      <c r="D13" s="14" t="s">
        <v>8</v>
      </c>
      <c r="E13" s="15">
        <v>3500</v>
      </c>
      <c r="F13" s="14" t="s">
        <v>24</v>
      </c>
    </row>
    <row r="14" spans="2:6" x14ac:dyDescent="0.3">
      <c r="B14" s="13">
        <v>45641</v>
      </c>
      <c r="C14" s="14" t="s">
        <v>1</v>
      </c>
      <c r="D14" s="14" t="s">
        <v>3</v>
      </c>
      <c r="E14" s="15">
        <v>4500</v>
      </c>
      <c r="F14" s="14" t="s">
        <v>25</v>
      </c>
    </row>
    <row r="15" spans="2:6" x14ac:dyDescent="0.3">
      <c r="B15" s="13">
        <v>45642</v>
      </c>
      <c r="C15" s="11" t="s">
        <v>1</v>
      </c>
      <c r="D15" s="11"/>
      <c r="E15" s="12"/>
      <c r="F15" s="11"/>
    </row>
    <row r="16" spans="2:6" x14ac:dyDescent="0.3">
      <c r="B16" s="11"/>
      <c r="C16" s="11"/>
      <c r="D16" s="11"/>
      <c r="E16" s="12"/>
      <c r="F16" s="11"/>
    </row>
    <row r="17" spans="2:6" x14ac:dyDescent="0.3">
      <c r="B17" s="10"/>
      <c r="C17" s="11"/>
      <c r="D17" s="11"/>
      <c r="E17" s="12"/>
      <c r="F17" s="11"/>
    </row>
    <row r="18" spans="2:6" x14ac:dyDescent="0.3">
      <c r="B18" s="10"/>
      <c r="C18" s="11"/>
      <c r="D18" s="11"/>
      <c r="E18" s="12"/>
      <c r="F18" s="11"/>
    </row>
    <row r="19" spans="2:6" x14ac:dyDescent="0.3">
      <c r="B19" s="10"/>
      <c r="C19" s="11"/>
      <c r="D19" s="11"/>
      <c r="E19" s="12"/>
      <c r="F19" s="11"/>
    </row>
    <row r="20" spans="2:6" x14ac:dyDescent="0.3">
      <c r="B20" s="10"/>
      <c r="C20" s="11"/>
      <c r="D20" s="11"/>
      <c r="E20" s="12"/>
      <c r="F20" s="11"/>
    </row>
  </sheetData>
  <mergeCells count="1">
    <mergeCell ref="B2:F2"/>
  </mergeCells>
  <dataValidations count="2">
    <dataValidation type="list" allowBlank="1" showInputMessage="1" showErrorMessage="1" sqref="C9:C20">
      <formula1>"Income,Expense"</formula1>
    </dataValidation>
    <dataValidation type="list" allowBlank="1" showInputMessage="1" showErrorMessage="1" sqref="D9:D20">
      <formula1>INDIRECT($C9)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130" zoomScaleNormal="130" workbookViewId="0">
      <selection activeCell="E9" sqref="E9"/>
    </sheetView>
  </sheetViews>
  <sheetFormatPr defaultRowHeight="18.75" x14ac:dyDescent="0.3"/>
  <sheetData>
    <row r="2" spans="2:8" x14ac:dyDescent="0.3">
      <c r="B2" s="1" t="s">
        <v>0</v>
      </c>
      <c r="E2" s="1" t="s">
        <v>1</v>
      </c>
      <c r="H2" t="s">
        <v>19</v>
      </c>
    </row>
    <row r="3" spans="2:8" x14ac:dyDescent="0.3">
      <c r="B3" t="s">
        <v>2</v>
      </c>
      <c r="E3" t="s">
        <v>3</v>
      </c>
    </row>
    <row r="4" spans="2:8" x14ac:dyDescent="0.3">
      <c r="B4" t="s">
        <v>4</v>
      </c>
      <c r="E4" t="s">
        <v>5</v>
      </c>
      <c r="H4" t="str" cm="1">
        <f t="array" aca="1" ref="H4:H9" ca="1">INDIRECT(H2)</f>
        <v>House Rent</v>
      </c>
    </row>
    <row r="5" spans="2:8" x14ac:dyDescent="0.3">
      <c r="B5" t="s">
        <v>6</v>
      </c>
      <c r="E5" t="s">
        <v>7</v>
      </c>
      <c r="H5" t="str">
        <f ca="1"/>
        <v>Car EMI</v>
      </c>
    </row>
    <row r="6" spans="2:8" x14ac:dyDescent="0.3">
      <c r="B6" t="s">
        <v>8</v>
      </c>
      <c r="E6" t="s">
        <v>9</v>
      </c>
      <c r="H6" t="str">
        <f ca="1"/>
        <v>Insurance</v>
      </c>
    </row>
    <row r="7" spans="2:8" x14ac:dyDescent="0.3">
      <c r="E7" t="s">
        <v>10</v>
      </c>
      <c r="H7" t="str">
        <f ca="1"/>
        <v>Entertainment And travel</v>
      </c>
    </row>
    <row r="8" spans="2:8" x14ac:dyDescent="0.3">
      <c r="E8" t="s">
        <v>11</v>
      </c>
      <c r="H8" t="str">
        <f ca="1"/>
        <v>Utilities</v>
      </c>
    </row>
    <row r="9" spans="2:8" x14ac:dyDescent="0.3">
      <c r="H9" t="str">
        <f ca="1"/>
        <v>Fuel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Anas</cp:lastModifiedBy>
  <dcterms:created xsi:type="dcterms:W3CDTF">2024-02-04T16:00:25Z</dcterms:created>
  <dcterms:modified xsi:type="dcterms:W3CDTF">2024-12-21T18:12:04Z</dcterms:modified>
</cp:coreProperties>
</file>