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Sheet1" sheetId="1" r:id="rId1"/>
    <sheet name="Sheet3" sheetId="3" r:id="rId2"/>
    <sheet name="Sheet2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6" i="3" l="1"/>
  <c r="L27" i="3"/>
  <c r="L28" i="3"/>
  <c r="L29" i="3"/>
  <c r="L30" i="3"/>
  <c r="L31" i="3"/>
  <c r="L25" i="3"/>
  <c r="D26" i="1" l="1"/>
  <c r="E26" i="1"/>
  <c r="F26" i="1" s="1"/>
  <c r="G26" i="1" s="1"/>
  <c r="H26" i="1" s="1"/>
  <c r="I26" i="1" s="1"/>
  <c r="D27" i="1"/>
  <c r="E27" i="1" s="1"/>
  <c r="F27" i="1" s="1"/>
  <c r="G27" i="1" s="1"/>
  <c r="H27" i="1" s="1"/>
  <c r="I27" i="1" s="1"/>
  <c r="J27" i="1" s="1"/>
  <c r="K27" i="1" s="1"/>
  <c r="L27" i="1" s="1"/>
  <c r="M27" i="1" s="1"/>
  <c r="C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J13" i="1" l="1"/>
  <c r="J12" i="1"/>
  <c r="J11" i="1"/>
  <c r="J10" i="1"/>
  <c r="L14" i="1" l="1"/>
  <c r="M14" i="1" s="1"/>
  <c r="J9" i="1"/>
  <c r="K6" i="1"/>
  <c r="K7" i="1"/>
  <c r="K8" i="1"/>
  <c r="K9" i="1"/>
  <c r="L9" i="1" s="1"/>
  <c r="K10" i="1"/>
  <c r="L10" i="1" s="1"/>
  <c r="M10" i="1" s="1"/>
  <c r="K11" i="1"/>
  <c r="L11" i="1" s="1"/>
  <c r="M11" i="1" s="1"/>
  <c r="K12" i="1"/>
  <c r="L12" i="1" s="1"/>
  <c r="K13" i="1"/>
  <c r="L13" i="1" s="1"/>
  <c r="J6" i="1"/>
  <c r="L6" i="1" s="1"/>
  <c r="M6" i="1" s="1"/>
  <c r="J7" i="1"/>
  <c r="J8" i="1"/>
  <c r="J5" i="1"/>
  <c r="J26" i="1" s="1"/>
  <c r="K5" i="1"/>
  <c r="L5" i="1" s="1"/>
  <c r="M5" i="1" s="1"/>
  <c r="K26" i="1" l="1"/>
  <c r="L26" i="1" s="1"/>
  <c r="M26" i="1" s="1"/>
  <c r="N22" i="1" s="1"/>
  <c r="L8" i="1"/>
  <c r="M12" i="1"/>
  <c r="M13" i="1"/>
  <c r="L7" i="1"/>
  <c r="M7" i="1" s="1"/>
</calcChain>
</file>

<file path=xl/sharedStrings.xml><?xml version="1.0" encoding="utf-8"?>
<sst xmlns="http://schemas.openxmlformats.org/spreadsheetml/2006/main" count="112" uniqueCount="74">
  <si>
    <t>Student Name</t>
  </si>
  <si>
    <t>Math</t>
  </si>
  <si>
    <t xml:space="preserve">Urdu </t>
  </si>
  <si>
    <t>English</t>
  </si>
  <si>
    <t>Islamiat</t>
  </si>
  <si>
    <t>Pakistan Studie</t>
  </si>
  <si>
    <t>TotalMarks</t>
  </si>
  <si>
    <t>Muhammad Umer</t>
  </si>
  <si>
    <t>Muhammad daniyal</t>
  </si>
  <si>
    <t>Husnain</t>
  </si>
  <si>
    <t>Zain Ali</t>
  </si>
  <si>
    <t>Abdullah</t>
  </si>
  <si>
    <t>Haseeb</t>
  </si>
  <si>
    <t>Talha</t>
  </si>
  <si>
    <t>Hamza</t>
  </si>
  <si>
    <t>Hanzala</t>
  </si>
  <si>
    <t>Obtained MARKS</t>
  </si>
  <si>
    <t>Precentage</t>
  </si>
  <si>
    <t>Roll NO</t>
  </si>
  <si>
    <t>physics</t>
  </si>
  <si>
    <t>GRADE</t>
  </si>
  <si>
    <t>S.No</t>
  </si>
  <si>
    <t>C</t>
  </si>
  <si>
    <t>B</t>
  </si>
  <si>
    <t>ubaid</t>
  </si>
  <si>
    <t>younas</t>
  </si>
  <si>
    <t>munneb</t>
  </si>
  <si>
    <t>ali</t>
  </si>
  <si>
    <t>zain</t>
  </si>
  <si>
    <t>umer</t>
  </si>
  <si>
    <t>hammad</t>
  </si>
  <si>
    <t>sufiyan</t>
  </si>
  <si>
    <t>faizan</t>
  </si>
  <si>
    <t>Name</t>
  </si>
  <si>
    <t>umair</t>
  </si>
  <si>
    <t>Monday</t>
  </si>
  <si>
    <t>Tuesday</t>
  </si>
  <si>
    <t>Friday</t>
  </si>
  <si>
    <t>Saturday</t>
  </si>
  <si>
    <t>Sunday</t>
  </si>
  <si>
    <t>Thursday</t>
  </si>
  <si>
    <t>Wednasday</t>
  </si>
  <si>
    <t>Days Name</t>
  </si>
  <si>
    <t>Breakfast</t>
  </si>
  <si>
    <t>Lunch</t>
  </si>
  <si>
    <t>Dinner</t>
  </si>
  <si>
    <t>Weekly Meal Planner</t>
  </si>
  <si>
    <t>egg And Bread</t>
  </si>
  <si>
    <t>biryani</t>
  </si>
  <si>
    <t>karahi</t>
  </si>
  <si>
    <t>bendi</t>
  </si>
  <si>
    <t>plao</t>
  </si>
  <si>
    <t>Qorma</t>
  </si>
  <si>
    <t xml:space="preserve"> khabab</t>
  </si>
  <si>
    <t>Broast</t>
  </si>
  <si>
    <t>Burger</t>
  </si>
  <si>
    <t>Tikka</t>
  </si>
  <si>
    <t>Pizza</t>
  </si>
  <si>
    <t>shwarma</t>
  </si>
  <si>
    <t>roll</t>
  </si>
  <si>
    <t>Grocery List</t>
  </si>
  <si>
    <t>Item</t>
  </si>
  <si>
    <t>quantity</t>
  </si>
  <si>
    <t>unit price</t>
  </si>
  <si>
    <t>total price</t>
  </si>
  <si>
    <t>milk</t>
  </si>
  <si>
    <t>egg</t>
  </si>
  <si>
    <t>bread</t>
  </si>
  <si>
    <t>vegetable</t>
  </si>
  <si>
    <t>fruit</t>
  </si>
  <si>
    <t>masala</t>
  </si>
  <si>
    <t>biscuit</t>
  </si>
  <si>
    <t>…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</si>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</sst>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4" tint="0.59999389629810485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72"/>
      <color theme="1"/>
      <name val="Calibri"/>
      <family val="2"/>
      <scheme val="minor"/>
    </font>
    <font>
      <sz val="28"/>
      <color theme="2" tint="-0.8999908444471571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Font="1"/>
    <xf numFmtId="0" fontId="1" fillId="0" borderId="0" xfId="0" applyFont="1"/>
    <xf numFmtId="0" fontId="2" fillId="0" borderId="0" xfId="0" applyFont="1"/>
    <xf numFmtId="0" fontId="3" fillId="2" borderId="1" xfId="0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5" fillId="0" borderId="0" xfId="0" applyFont="1"/>
    <xf numFmtId="0" fontId="6" fillId="0" borderId="0" xfId="0" applyFont="1"/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6" fillId="2" borderId="0" xfId="0" applyFont="1" applyFill="1"/>
    <xf numFmtId="0" fontId="0" fillId="0" borderId="4" xfId="0" applyBorder="1"/>
    <xf numFmtId="0" fontId="7" fillId="0" borderId="1" xfId="0" applyFont="1" applyBorder="1"/>
    <xf numFmtId="0" fontId="7" fillId="0" borderId="1" xfId="0" applyFont="1" applyBorder="1" applyAlignment="1">
      <alignment horizontal="center"/>
    </xf>
    <xf numFmtId="0" fontId="9" fillId="4" borderId="0" xfId="0" applyFont="1" applyFill="1"/>
    <xf numFmtId="0" fontId="0" fillId="4" borderId="0" xfId="0" applyFill="1"/>
    <xf numFmtId="0" fontId="8" fillId="0" borderId="1" xfId="0" applyFont="1" applyBorder="1"/>
    <xf numFmtId="0" fontId="10" fillId="5" borderId="0" xfId="0" applyFont="1" applyFill="1"/>
    <xf numFmtId="0" fontId="0" fillId="5" borderId="0" xfId="0" applyFill="1"/>
    <xf numFmtId="0" fontId="6" fillId="3" borderId="1" xfId="0" applyFont="1" applyFill="1" applyBorder="1"/>
    <xf numFmtId="0" fontId="6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workbookViewId="0">
      <selection activeCell="D26" sqref="D26"/>
    </sheetView>
  </sheetViews>
  <sheetFormatPr defaultRowHeight="15" x14ac:dyDescent="0.25"/>
  <cols>
    <col min="1" max="1" width="7.7109375" customWidth="1"/>
    <col min="2" max="2" width="9.5703125" customWidth="1"/>
    <col min="3" max="3" width="24" customWidth="1"/>
    <col min="5" max="6" width="9.85546875" customWidth="1"/>
    <col min="7" max="7" width="9.5703125" customWidth="1"/>
    <col min="8" max="8" width="19.85546875" customWidth="1"/>
    <col min="9" max="9" width="8" customWidth="1"/>
    <col min="10" max="10" width="13.28515625" customWidth="1"/>
    <col min="11" max="11" width="21.140625" customWidth="1"/>
    <col min="12" max="12" width="14.5703125" customWidth="1"/>
    <col min="13" max="13" width="8.7109375" customWidth="1"/>
    <col min="14" max="14" width="9" customWidth="1"/>
    <col min="15" max="15" width="22.5703125" customWidth="1"/>
    <col min="16" max="16" width="8.28515625" customWidth="1"/>
    <col min="17" max="18" width="10.140625" bestFit="1" customWidth="1"/>
    <col min="19" max="19" width="11.28515625" bestFit="1" customWidth="1"/>
    <col min="20" max="20" width="19.85546875" bestFit="1" customWidth="1"/>
    <col min="21" max="21" width="8.42578125" customWidth="1"/>
    <col min="22" max="22" width="15.28515625" bestFit="1" customWidth="1"/>
    <col min="23" max="23" width="22.140625" bestFit="1" customWidth="1"/>
    <col min="24" max="24" width="15" bestFit="1" customWidth="1"/>
    <col min="25" max="25" width="10.140625" bestFit="1" customWidth="1"/>
  </cols>
  <sheetData>
    <row r="1" spans="1:13" ht="18.75" x14ac:dyDescent="0.3">
      <c r="D1" s="2"/>
    </row>
    <row r="2" spans="1:13" x14ac:dyDescent="0.25">
      <c r="C2" s="1"/>
    </row>
    <row r="3" spans="1:13" x14ac:dyDescent="0.2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 ht="18.75" x14ac:dyDescent="0.3">
      <c r="A4" s="4" t="s">
        <v>21</v>
      </c>
      <c r="B4" s="4" t="s">
        <v>18</v>
      </c>
      <c r="C4" s="4" t="s">
        <v>0</v>
      </c>
      <c r="D4" s="4" t="s">
        <v>2</v>
      </c>
      <c r="E4" s="4" t="s">
        <v>3</v>
      </c>
      <c r="F4" s="4" t="s">
        <v>19</v>
      </c>
      <c r="G4" s="4" t="s">
        <v>4</v>
      </c>
      <c r="H4" s="4" t="s">
        <v>5</v>
      </c>
      <c r="I4" s="4" t="s">
        <v>1</v>
      </c>
      <c r="J4" s="4" t="s">
        <v>6</v>
      </c>
      <c r="K4" s="4" t="s">
        <v>16</v>
      </c>
      <c r="L4" s="4" t="s">
        <v>17</v>
      </c>
      <c r="M4" s="4" t="s">
        <v>20</v>
      </c>
    </row>
    <row r="5" spans="1:13" ht="18.75" x14ac:dyDescent="0.3">
      <c r="A5" s="4">
        <v>1</v>
      </c>
      <c r="B5" s="4">
        <v>1001</v>
      </c>
      <c r="C5" s="4" t="s">
        <v>7</v>
      </c>
      <c r="D5" s="4">
        <v>56</v>
      </c>
      <c r="E5" s="4">
        <v>85</v>
      </c>
      <c r="F5" s="4">
        <v>85</v>
      </c>
      <c r="G5" s="4">
        <v>52</v>
      </c>
      <c r="H5" s="4">
        <v>97</v>
      </c>
      <c r="I5" s="4">
        <v>62</v>
      </c>
      <c r="J5" s="4">
        <f>COUNT(D5:I5)*100</f>
        <v>600</v>
      </c>
      <c r="K5" s="4">
        <f>SUM(D5:I5)</f>
        <v>437</v>
      </c>
      <c r="L5" s="5">
        <f>K5/J5*100</f>
        <v>72.833333333333343</v>
      </c>
      <c r="M5" s="4" t="str">
        <f>IF(L5&gt;80,"A1",IF(L5&gt;70,"A","Fail"))</f>
        <v>A</v>
      </c>
    </row>
    <row r="6" spans="1:13" ht="18.75" x14ac:dyDescent="0.3">
      <c r="A6" s="6">
        <v>2</v>
      </c>
      <c r="B6" s="4">
        <v>1002</v>
      </c>
      <c r="C6" s="4" t="s">
        <v>8</v>
      </c>
      <c r="D6" s="4">
        <v>45</v>
      </c>
      <c r="E6" s="4">
        <v>67</v>
      </c>
      <c r="F6" s="4">
        <v>88</v>
      </c>
      <c r="G6" s="4">
        <v>99</v>
      </c>
      <c r="H6" s="4">
        <v>98</v>
      </c>
      <c r="I6" s="4">
        <v>88</v>
      </c>
      <c r="J6" s="4">
        <f t="shared" ref="J6:J13" si="0">COUNT(D6:I6)*100</f>
        <v>600</v>
      </c>
      <c r="K6" s="4">
        <f t="shared" ref="K6:K13" si="1">SUM(D6:I6)</f>
        <v>485</v>
      </c>
      <c r="L6" s="5">
        <f t="shared" ref="L6:L14" si="2">K6/J6*100</f>
        <v>80.833333333333329</v>
      </c>
      <c r="M6" s="4" t="str">
        <f t="shared" ref="M6:M14" si="3">IF(L6&gt;80,"A1",IF(L6&gt;70,"A","Fail"))</f>
        <v>A1</v>
      </c>
    </row>
    <row r="7" spans="1:13" ht="18.75" x14ac:dyDescent="0.3">
      <c r="A7" s="4">
        <v>3</v>
      </c>
      <c r="B7" s="4">
        <v>1003</v>
      </c>
      <c r="C7" s="4" t="s">
        <v>9</v>
      </c>
      <c r="D7" s="4">
        <v>78</v>
      </c>
      <c r="E7" s="4">
        <v>88</v>
      </c>
      <c r="F7" s="4">
        <v>76</v>
      </c>
      <c r="G7" s="4">
        <v>67</v>
      </c>
      <c r="H7" s="4">
        <v>56</v>
      </c>
      <c r="I7" s="4">
        <v>66</v>
      </c>
      <c r="J7" s="4">
        <f t="shared" si="0"/>
        <v>600</v>
      </c>
      <c r="K7" s="4">
        <f t="shared" si="1"/>
        <v>431</v>
      </c>
      <c r="L7" s="5">
        <f t="shared" si="2"/>
        <v>71.833333333333343</v>
      </c>
      <c r="M7" s="4" t="str">
        <f>IF(L7&gt;80,"A1",IF(L7&gt;70,"A","Fail"))</f>
        <v>A</v>
      </c>
    </row>
    <row r="8" spans="1:13" ht="18.75" x14ac:dyDescent="0.3">
      <c r="A8" s="4">
        <v>4</v>
      </c>
      <c r="B8" s="4">
        <v>1004</v>
      </c>
      <c r="C8" s="4" t="s">
        <v>10</v>
      </c>
      <c r="D8" s="4">
        <v>62</v>
      </c>
      <c r="E8" s="4">
        <v>62</v>
      </c>
      <c r="F8" s="4">
        <v>62</v>
      </c>
      <c r="G8" s="4">
        <v>62</v>
      </c>
      <c r="H8" s="4">
        <v>62</v>
      </c>
      <c r="I8" s="4">
        <v>62</v>
      </c>
      <c r="J8" s="4">
        <f t="shared" si="0"/>
        <v>600</v>
      </c>
      <c r="K8" s="4">
        <f t="shared" si="1"/>
        <v>372</v>
      </c>
      <c r="L8" s="5">
        <f>K8/J8*100</f>
        <v>62</v>
      </c>
      <c r="M8" s="4" t="s">
        <v>23</v>
      </c>
    </row>
    <row r="9" spans="1:13" ht="18.75" x14ac:dyDescent="0.3">
      <c r="A9" s="4">
        <v>5</v>
      </c>
      <c r="B9" s="4">
        <v>1005</v>
      </c>
      <c r="C9" s="4" t="s">
        <v>11</v>
      </c>
      <c r="D9" s="4">
        <v>78</v>
      </c>
      <c r="E9" s="4">
        <v>34</v>
      </c>
      <c r="F9" s="4">
        <v>56</v>
      </c>
      <c r="G9" s="4">
        <v>64</v>
      </c>
      <c r="H9" s="4">
        <v>24</v>
      </c>
      <c r="I9" s="4">
        <v>32</v>
      </c>
      <c r="J9" s="4">
        <f t="shared" si="0"/>
        <v>600</v>
      </c>
      <c r="K9" s="4">
        <f t="shared" si="1"/>
        <v>288</v>
      </c>
      <c r="L9" s="5">
        <f t="shared" si="2"/>
        <v>48</v>
      </c>
      <c r="M9" s="4" t="s">
        <v>22</v>
      </c>
    </row>
    <row r="10" spans="1:13" ht="18.75" x14ac:dyDescent="0.3">
      <c r="A10" s="4">
        <v>6</v>
      </c>
      <c r="B10" s="4">
        <v>1006</v>
      </c>
      <c r="C10" s="4" t="s">
        <v>12</v>
      </c>
      <c r="D10" s="4">
        <v>45</v>
      </c>
      <c r="E10" s="4">
        <v>56</v>
      </c>
      <c r="F10" s="4">
        <v>78</v>
      </c>
      <c r="G10" s="4">
        <v>23</v>
      </c>
      <c r="H10" s="4">
        <v>45</v>
      </c>
      <c r="I10" s="4">
        <v>65</v>
      </c>
      <c r="J10" s="4">
        <f t="shared" si="0"/>
        <v>600</v>
      </c>
      <c r="K10" s="4">
        <f t="shared" si="1"/>
        <v>312</v>
      </c>
      <c r="L10" s="5">
        <f t="shared" si="2"/>
        <v>52</v>
      </c>
      <c r="M10" s="4" t="str">
        <f t="shared" si="3"/>
        <v>Fail</v>
      </c>
    </row>
    <row r="11" spans="1:13" ht="18.75" x14ac:dyDescent="0.3">
      <c r="A11" s="4">
        <v>7</v>
      </c>
      <c r="B11" s="4">
        <v>1007</v>
      </c>
      <c r="C11" s="4" t="s">
        <v>13</v>
      </c>
      <c r="D11" s="4">
        <v>34</v>
      </c>
      <c r="E11" s="4">
        <v>34</v>
      </c>
      <c r="F11" s="4">
        <v>76</v>
      </c>
      <c r="G11" s="4">
        <v>87</v>
      </c>
      <c r="H11" s="4">
        <v>91</v>
      </c>
      <c r="I11" s="4">
        <v>32</v>
      </c>
      <c r="J11" s="4">
        <f t="shared" si="0"/>
        <v>600</v>
      </c>
      <c r="K11" s="4">
        <f t="shared" si="1"/>
        <v>354</v>
      </c>
      <c r="L11" s="5">
        <f t="shared" si="2"/>
        <v>59</v>
      </c>
      <c r="M11" s="4" t="str">
        <f t="shared" si="3"/>
        <v>Fail</v>
      </c>
    </row>
    <row r="12" spans="1:13" ht="18.75" x14ac:dyDescent="0.3">
      <c r="A12" s="4">
        <v>8</v>
      </c>
      <c r="B12" s="4">
        <v>1008</v>
      </c>
      <c r="C12" s="4" t="s">
        <v>14</v>
      </c>
      <c r="D12" s="4">
        <v>86</v>
      </c>
      <c r="E12" s="4">
        <v>91</v>
      </c>
      <c r="F12" s="4">
        <v>67</v>
      </c>
      <c r="G12" s="4">
        <v>89</v>
      </c>
      <c r="H12" s="4">
        <v>35</v>
      </c>
      <c r="I12" s="4">
        <v>61</v>
      </c>
      <c r="J12" s="4">
        <f t="shared" si="0"/>
        <v>600</v>
      </c>
      <c r="K12" s="4">
        <f t="shared" si="1"/>
        <v>429</v>
      </c>
      <c r="L12" s="5">
        <f t="shared" si="2"/>
        <v>71.5</v>
      </c>
      <c r="M12" s="4" t="str">
        <f t="shared" si="3"/>
        <v>A</v>
      </c>
    </row>
    <row r="13" spans="1:13" ht="18.75" x14ac:dyDescent="0.3">
      <c r="A13" s="4">
        <v>9</v>
      </c>
      <c r="B13" s="4">
        <v>1009</v>
      </c>
      <c r="C13" s="9" t="s">
        <v>34</v>
      </c>
      <c r="D13" s="4">
        <v>78</v>
      </c>
      <c r="E13" s="4">
        <v>94</v>
      </c>
      <c r="F13" s="4">
        <v>86</v>
      </c>
      <c r="G13" s="4">
        <v>73</v>
      </c>
      <c r="H13" s="4">
        <v>64</v>
      </c>
      <c r="I13" s="4">
        <v>74</v>
      </c>
      <c r="J13" s="4">
        <f t="shared" si="0"/>
        <v>600</v>
      </c>
      <c r="K13" s="4">
        <f t="shared" si="1"/>
        <v>469</v>
      </c>
      <c r="L13" s="5">
        <f t="shared" si="2"/>
        <v>78.166666666666657</v>
      </c>
      <c r="M13" s="4" t="str">
        <f t="shared" si="3"/>
        <v>A</v>
      </c>
    </row>
    <row r="14" spans="1:13" ht="18.75" x14ac:dyDescent="0.3">
      <c r="A14" s="4">
        <v>10</v>
      </c>
      <c r="B14" s="4">
        <v>1010</v>
      </c>
      <c r="C14" s="4" t="s">
        <v>15</v>
      </c>
      <c r="D14" s="4"/>
      <c r="E14" s="4"/>
      <c r="F14" s="4"/>
      <c r="G14" s="4"/>
      <c r="H14" s="4"/>
      <c r="I14" s="4"/>
      <c r="J14" s="4"/>
      <c r="K14" s="4"/>
      <c r="L14" s="5" t="e">
        <f t="shared" si="2"/>
        <v>#DIV/0!</v>
      </c>
      <c r="M14" s="4" t="e">
        <f t="shared" si="3"/>
        <v>#DIV/0!</v>
      </c>
    </row>
    <row r="22" spans="2:14" x14ac:dyDescent="0.25">
      <c r="N22" t="e">
        <f t="shared" ref="N22" si="4">VLOOKUP(M26,A27:K37,2,0)</f>
        <v>#N/A</v>
      </c>
    </row>
    <row r="25" spans="2:14" ht="18.75" x14ac:dyDescent="0.3">
      <c r="B25" s="4" t="s">
        <v>18</v>
      </c>
      <c r="C25" s="4" t="s">
        <v>0</v>
      </c>
      <c r="D25" s="4" t="s">
        <v>2</v>
      </c>
      <c r="E25" s="4" t="s">
        <v>3</v>
      </c>
      <c r="F25" s="4" t="s">
        <v>19</v>
      </c>
      <c r="G25" s="4" t="s">
        <v>4</v>
      </c>
      <c r="H25" s="4" t="s">
        <v>5</v>
      </c>
      <c r="I25" s="4" t="s">
        <v>1</v>
      </c>
      <c r="J25" s="4" t="s">
        <v>6</v>
      </c>
      <c r="K25" s="4" t="s">
        <v>16</v>
      </c>
      <c r="L25" s="4" t="s">
        <v>17</v>
      </c>
      <c r="M25" s="4" t="s">
        <v>20</v>
      </c>
    </row>
    <row r="26" spans="2:14" ht="18.75" x14ac:dyDescent="0.3">
      <c r="B26">
        <v>1001</v>
      </c>
      <c r="C26" s="11"/>
      <c r="D26">
        <f>VLOOKUP(B26,B4:M14,3,0)</f>
        <v>56</v>
      </c>
      <c r="E26">
        <f t="shared" ref="E26:M26" si="5">VLOOKUP(D26,D4:N14,2,0)</f>
        <v>85</v>
      </c>
      <c r="F26">
        <f t="shared" si="5"/>
        <v>85</v>
      </c>
      <c r="G26">
        <f t="shared" si="5"/>
        <v>52</v>
      </c>
      <c r="H26">
        <f t="shared" si="5"/>
        <v>97</v>
      </c>
      <c r="I26">
        <f t="shared" si="5"/>
        <v>62</v>
      </c>
      <c r="J26">
        <f t="shared" si="5"/>
        <v>600</v>
      </c>
      <c r="K26">
        <f t="shared" si="5"/>
        <v>437</v>
      </c>
      <c r="L26">
        <f t="shared" si="5"/>
        <v>72.833333333333343</v>
      </c>
      <c r="M26" t="str">
        <f t="shared" si="5"/>
        <v>A</v>
      </c>
    </row>
    <row r="27" spans="2:14" ht="18.75" x14ac:dyDescent="0.3">
      <c r="C27" s="10"/>
      <c r="D27" t="e">
        <f>VLOOKUP(C27,#REF!,2,0)</f>
        <v>#REF!</v>
      </c>
      <c r="E27" t="e">
        <f t="shared" ref="E27" si="6">VLOOKUP(D27,#REF!,2,0)</f>
        <v>#REF!</v>
      </c>
      <c r="F27" t="e">
        <f t="shared" ref="F27" si="7">VLOOKUP(E27,#REF!,2,0)</f>
        <v>#REF!</v>
      </c>
      <c r="G27" t="e">
        <f t="shared" ref="G27" si="8">VLOOKUP(F27,#REF!,2,0)</f>
        <v>#REF!</v>
      </c>
      <c r="H27" t="e">
        <f t="shared" ref="H27" si="9">VLOOKUP(G27,#REF!,2,0)</f>
        <v>#REF!</v>
      </c>
      <c r="I27" t="e">
        <f t="shared" ref="I27" si="10">VLOOKUP(H27,#REF!,2,0)</f>
        <v>#REF!</v>
      </c>
      <c r="J27" t="e">
        <f t="shared" ref="J27" si="11">VLOOKUP(I27,#REF!,2,0)</f>
        <v>#REF!</v>
      </c>
      <c r="K27" t="e">
        <f t="shared" ref="K27" si="12">VLOOKUP(J27,#REF!,2,0)</f>
        <v>#REF!</v>
      </c>
      <c r="L27" t="e">
        <f t="shared" ref="L27" si="13">VLOOKUP(K27,#REF!,2,0)</f>
        <v>#REF!</v>
      </c>
      <c r="M27" t="e">
        <f t="shared" ref="M27" si="14">VLOOKUP(L27,#REF!,2,0)</f>
        <v>#REF!</v>
      </c>
    </row>
  </sheetData>
  <conditionalFormatting sqref="A5:M14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{7751A1E7-B437-4859-A50C-5541871598B4}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751A1E7-B437-4859-A50C-5541871598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A5:M14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tabSelected="1" workbookViewId="0">
      <selection activeCell="O12" sqref="O12"/>
    </sheetView>
  </sheetViews>
  <sheetFormatPr defaultRowHeight="15" x14ac:dyDescent="0.25"/>
  <cols>
    <col min="3" max="3" width="16" customWidth="1"/>
    <col min="4" max="4" width="12.28515625" customWidth="1"/>
    <col min="5" max="5" width="12" customWidth="1"/>
    <col min="6" max="6" width="13.7109375" customWidth="1"/>
    <col min="7" max="7" width="18.28515625" customWidth="1"/>
    <col min="8" max="8" width="16.5703125" customWidth="1"/>
    <col min="9" max="9" width="18.85546875" customWidth="1"/>
    <col min="10" max="10" width="18" customWidth="1"/>
    <col min="11" max="11" width="18.7109375" customWidth="1"/>
    <col min="12" max="12" width="17.5703125" customWidth="1"/>
    <col min="13" max="13" width="17.28515625" customWidth="1"/>
  </cols>
  <sheetData>
    <row r="1" spans="1:14" x14ac:dyDescent="0.25">
      <c r="A1" s="12"/>
    </row>
    <row r="4" spans="1:14" ht="92.25" x14ac:dyDescent="1.35">
      <c r="F4" s="15" t="s">
        <v>46</v>
      </c>
      <c r="G4" s="15"/>
      <c r="H4" s="16"/>
      <c r="I4" s="16"/>
      <c r="J4" s="16"/>
      <c r="K4" s="16"/>
      <c r="L4" s="16"/>
      <c r="M4" s="16"/>
      <c r="N4" s="16"/>
    </row>
    <row r="5" spans="1:14" x14ac:dyDescent="0.25">
      <c r="F5" s="16"/>
      <c r="G5" s="16"/>
      <c r="H5" s="16"/>
      <c r="I5" s="16"/>
      <c r="J5" s="16"/>
      <c r="K5" s="16"/>
      <c r="L5" s="16"/>
      <c r="M5" s="16"/>
      <c r="N5" s="16"/>
    </row>
    <row r="8" spans="1:14" ht="18.75" x14ac:dyDescent="0.3">
      <c r="F8" s="20" t="s">
        <v>42</v>
      </c>
      <c r="G8" s="21" t="s">
        <v>35</v>
      </c>
      <c r="H8" s="21" t="s">
        <v>36</v>
      </c>
      <c r="I8" s="21" t="s">
        <v>41</v>
      </c>
      <c r="J8" s="21" t="s">
        <v>40</v>
      </c>
      <c r="K8" s="21" t="s">
        <v>37</v>
      </c>
      <c r="L8" s="21" t="s">
        <v>38</v>
      </c>
      <c r="M8" s="21" t="s">
        <v>39</v>
      </c>
    </row>
    <row r="9" spans="1:14" ht="18.75" x14ac:dyDescent="0.3">
      <c r="F9" s="20" t="s">
        <v>43</v>
      </c>
      <c r="G9" s="21" t="s">
        <v>47</v>
      </c>
      <c r="H9" s="21" t="s">
        <v>47</v>
      </c>
      <c r="I9" s="21" t="s">
        <v>47</v>
      </c>
      <c r="J9" s="21" t="s">
        <v>47</v>
      </c>
      <c r="K9" s="21" t="s">
        <v>47</v>
      </c>
      <c r="L9" s="21" t="s">
        <v>47</v>
      </c>
      <c r="M9" s="21" t="s">
        <v>47</v>
      </c>
    </row>
    <row r="10" spans="1:14" ht="18.75" x14ac:dyDescent="0.3">
      <c r="F10" s="20" t="s">
        <v>44</v>
      </c>
      <c r="G10" s="21" t="s">
        <v>48</v>
      </c>
      <c r="H10" s="21" t="s">
        <v>49</v>
      </c>
      <c r="I10" s="21" t="s">
        <v>50</v>
      </c>
      <c r="J10" s="21" t="s">
        <v>51</v>
      </c>
      <c r="K10" s="21" t="s">
        <v>52</v>
      </c>
      <c r="L10" s="21" t="s">
        <v>48</v>
      </c>
      <c r="M10" s="21" t="s">
        <v>53</v>
      </c>
    </row>
    <row r="11" spans="1:14" ht="18.75" x14ac:dyDescent="0.3">
      <c r="F11" s="20" t="s">
        <v>45</v>
      </c>
      <c r="G11" s="21" t="s">
        <v>54</v>
      </c>
      <c r="H11" s="21" t="s">
        <v>55</v>
      </c>
      <c r="I11" s="21" t="s">
        <v>56</v>
      </c>
      <c r="J11" s="21" t="s">
        <v>57</v>
      </c>
      <c r="K11" s="21" t="s">
        <v>58</v>
      </c>
      <c r="L11" s="21" t="s">
        <v>59</v>
      </c>
      <c r="M11" s="21" t="s">
        <v>48</v>
      </c>
    </row>
    <row r="22" spans="8:12" ht="36" x14ac:dyDescent="0.55000000000000004">
      <c r="H22" s="18"/>
      <c r="I22" s="19"/>
      <c r="J22" s="18" t="s">
        <v>60</v>
      </c>
      <c r="K22" s="18"/>
      <c r="L22" s="18"/>
    </row>
    <row r="24" spans="8:12" ht="26.25" x14ac:dyDescent="0.4">
      <c r="H24" s="14" t="s">
        <v>73</v>
      </c>
      <c r="I24" s="17" t="s">
        <v>61</v>
      </c>
      <c r="J24" s="17" t="s">
        <v>62</v>
      </c>
      <c r="K24" s="17" t="s">
        <v>63</v>
      </c>
      <c r="L24" s="17" t="s">
        <v>64</v>
      </c>
    </row>
    <row r="25" spans="8:12" ht="21" x14ac:dyDescent="0.35">
      <c r="H25" s="14">
        <v>1</v>
      </c>
      <c r="I25" s="13" t="s">
        <v>65</v>
      </c>
      <c r="J25" s="13">
        <v>2</v>
      </c>
      <c r="K25" s="13">
        <v>1000</v>
      </c>
      <c r="L25" s="13">
        <f>PRODUCT(K25,J25)</f>
        <v>2000</v>
      </c>
    </row>
    <row r="26" spans="8:12" ht="21" x14ac:dyDescent="0.35">
      <c r="H26" s="14">
        <v>2</v>
      </c>
      <c r="I26" s="13" t="s">
        <v>66</v>
      </c>
      <c r="J26" s="13">
        <v>24</v>
      </c>
      <c r="K26" s="13">
        <v>30</v>
      </c>
      <c r="L26" s="13">
        <f t="shared" ref="L26:L31" si="0">PRODUCT(K26,J26)</f>
        <v>720</v>
      </c>
    </row>
    <row r="27" spans="8:12" ht="21" x14ac:dyDescent="0.35">
      <c r="H27" s="14">
        <v>3</v>
      </c>
      <c r="I27" s="13" t="s">
        <v>67</v>
      </c>
      <c r="J27" s="13">
        <v>1</v>
      </c>
      <c r="K27" s="13">
        <v>80</v>
      </c>
      <c r="L27" s="13">
        <f t="shared" si="0"/>
        <v>80</v>
      </c>
    </row>
    <row r="28" spans="8:12" ht="21" x14ac:dyDescent="0.35">
      <c r="H28" s="14">
        <v>4</v>
      </c>
      <c r="I28" s="13" t="s">
        <v>68</v>
      </c>
      <c r="J28" s="13" t="s">
        <v>72</v>
      </c>
      <c r="K28" s="13">
        <v>100</v>
      </c>
      <c r="L28" s="13">
        <f t="shared" si="0"/>
        <v>100</v>
      </c>
    </row>
    <row r="29" spans="8:12" ht="21" x14ac:dyDescent="0.35">
      <c r="H29" s="14">
        <v>5</v>
      </c>
      <c r="I29" s="13" t="s">
        <v>69</v>
      </c>
      <c r="J29" s="13" t="s">
        <v>72</v>
      </c>
      <c r="K29" s="13">
        <v>120</v>
      </c>
      <c r="L29" s="13">
        <f t="shared" si="0"/>
        <v>120</v>
      </c>
    </row>
    <row r="30" spans="8:12" ht="21" x14ac:dyDescent="0.35">
      <c r="H30" s="14">
        <v>6</v>
      </c>
      <c r="I30" s="13" t="s">
        <v>70</v>
      </c>
      <c r="J30" s="13">
        <v>4</v>
      </c>
      <c r="K30" s="13">
        <v>50</v>
      </c>
      <c r="L30" s="13">
        <f t="shared" si="0"/>
        <v>200</v>
      </c>
    </row>
    <row r="31" spans="8:12" ht="21" x14ac:dyDescent="0.35">
      <c r="H31" s="14">
        <v>7</v>
      </c>
      <c r="I31" s="13" t="s">
        <v>71</v>
      </c>
      <c r="J31" s="13">
        <v>7</v>
      </c>
      <c r="K31" s="13">
        <v>40</v>
      </c>
      <c r="L31" s="13">
        <f t="shared" si="0"/>
        <v>280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activeCell="J6" sqref="J6"/>
    </sheetView>
  </sheetViews>
  <sheetFormatPr defaultRowHeight="15" x14ac:dyDescent="0.25"/>
  <cols>
    <col min="1" max="1" width="12.140625" bestFit="1" customWidth="1"/>
  </cols>
  <sheetData>
    <row r="1" spans="1:6" ht="21" x14ac:dyDescent="0.35">
      <c r="A1" s="7" t="s">
        <v>33</v>
      </c>
      <c r="C1" s="8" t="s">
        <v>33</v>
      </c>
      <c r="F1" s="8" t="s">
        <v>33</v>
      </c>
    </row>
    <row r="2" spans="1:6" ht="21" x14ac:dyDescent="0.35">
      <c r="A2" s="7" t="s">
        <v>24</v>
      </c>
      <c r="C2" s="8" t="str">
        <f t="shared" ref="C2:C16" ca="1" si="0">HLOOKUP($C$1,A:A,RANDBETWEEN(3,COUNTA(A:A)),0)</f>
        <v>younas</v>
      </c>
      <c r="F2" s="8" t="s">
        <v>26</v>
      </c>
    </row>
    <row r="3" spans="1:6" ht="21" x14ac:dyDescent="0.35">
      <c r="A3" s="7" t="s">
        <v>25</v>
      </c>
      <c r="C3" s="8" t="str">
        <f t="shared" ca="1" si="0"/>
        <v>umer</v>
      </c>
      <c r="F3" s="8" t="s">
        <v>32</v>
      </c>
    </row>
    <row r="4" spans="1:6" ht="21" x14ac:dyDescent="0.35">
      <c r="A4" s="7" t="s">
        <v>26</v>
      </c>
      <c r="C4" s="8" t="str">
        <f t="shared" ca="1" si="0"/>
        <v>hammad</v>
      </c>
      <c r="F4" s="8" t="s">
        <v>27</v>
      </c>
    </row>
    <row r="5" spans="1:6" ht="21" x14ac:dyDescent="0.35">
      <c r="A5" s="7" t="s">
        <v>27</v>
      </c>
      <c r="C5" s="8" t="str">
        <f t="shared" ca="1" si="0"/>
        <v>younas</v>
      </c>
      <c r="F5" s="8" t="s">
        <v>25</v>
      </c>
    </row>
    <row r="6" spans="1:6" ht="21" x14ac:dyDescent="0.35">
      <c r="A6" s="7" t="s">
        <v>28</v>
      </c>
      <c r="C6" s="8" t="str">
        <f t="shared" ca="1" si="0"/>
        <v>hammad</v>
      </c>
      <c r="F6" s="8" t="s">
        <v>32</v>
      </c>
    </row>
    <row r="7" spans="1:6" ht="21" x14ac:dyDescent="0.35">
      <c r="A7" s="7" t="s">
        <v>29</v>
      </c>
      <c r="C7" s="8" t="str">
        <f t="shared" ca="1" si="0"/>
        <v>munneb</v>
      </c>
      <c r="F7" s="8" t="s">
        <v>30</v>
      </c>
    </row>
    <row r="8" spans="1:6" ht="21" x14ac:dyDescent="0.35">
      <c r="A8" s="7" t="s">
        <v>30</v>
      </c>
      <c r="C8" s="8" t="str">
        <f t="shared" ca="1" si="0"/>
        <v>munneb</v>
      </c>
      <c r="F8" s="8" t="s">
        <v>25</v>
      </c>
    </row>
    <row r="9" spans="1:6" ht="21" x14ac:dyDescent="0.35">
      <c r="A9" s="7" t="s">
        <v>31</v>
      </c>
      <c r="C9" s="8" t="str">
        <f t="shared" ca="1" si="0"/>
        <v>sufiyan</v>
      </c>
      <c r="F9" s="8" t="s">
        <v>29</v>
      </c>
    </row>
    <row r="10" spans="1:6" ht="21" x14ac:dyDescent="0.35">
      <c r="A10" s="7" t="s">
        <v>32</v>
      </c>
      <c r="C10" s="8" t="str">
        <f t="shared" ca="1" si="0"/>
        <v>faizan</v>
      </c>
      <c r="F10" s="8" t="s">
        <v>32</v>
      </c>
    </row>
    <row r="11" spans="1:6" ht="18.75" x14ac:dyDescent="0.3">
      <c r="C11" s="8" t="str">
        <f t="shared" ca="1" si="0"/>
        <v>umer</v>
      </c>
      <c r="F11" s="8" t="s">
        <v>27</v>
      </c>
    </row>
    <row r="12" spans="1:6" ht="18.75" x14ac:dyDescent="0.3">
      <c r="C12" s="8" t="str">
        <f t="shared" ca="1" si="0"/>
        <v>zain</v>
      </c>
      <c r="F12" s="8" t="s">
        <v>28</v>
      </c>
    </row>
    <row r="13" spans="1:6" ht="18.75" x14ac:dyDescent="0.3">
      <c r="C13" s="8" t="str">
        <f t="shared" ca="1" si="0"/>
        <v>munneb</v>
      </c>
      <c r="F13" s="8" t="s">
        <v>28</v>
      </c>
    </row>
    <row r="14" spans="1:6" ht="18.75" x14ac:dyDescent="0.3">
      <c r="C14" s="8" t="str">
        <f t="shared" ca="1" si="0"/>
        <v>zain</v>
      </c>
      <c r="F14" s="8" t="s">
        <v>32</v>
      </c>
    </row>
    <row r="15" spans="1:6" ht="18.75" x14ac:dyDescent="0.3">
      <c r="C15" s="8" t="str">
        <f t="shared" ca="1" si="0"/>
        <v>faizan</v>
      </c>
      <c r="F15" s="8" t="s">
        <v>30</v>
      </c>
    </row>
    <row r="16" spans="1:6" ht="18.75" x14ac:dyDescent="0.3">
      <c r="C16" s="8" t="str">
        <f t="shared" ca="1" si="0"/>
        <v>faizan</v>
      </c>
      <c r="F16" s="8" t="s">
        <v>27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2024-08-08T07:18:30Z</dcterms:modified>
</cp:coreProperties>
</file>